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<sst xmlns="http://schemas.openxmlformats.org/spreadsheetml/2006/main" count="240" uniqueCount="153">
  <si>
    <t xml:space="preserve">The American University in Cairo</t>
  </si>
  <si>
    <t xml:space="preserve">Department of Computer Science &amp; Engineering</t>
  </si>
  <si>
    <t xml:space="preserve">Five-Year Plan of Study - Fall 2021/Spring 2022</t>
  </si>
  <si>
    <t xml:space="preserve">Computer Engineering Major</t>
  </si>
  <si>
    <t xml:space="preserve">Updated June 2021</t>
  </si>
  <si>
    <t xml:space="preserve">.</t>
  </si>
  <si>
    <t xml:space="preserve">First Year</t>
  </si>
  <si>
    <t xml:space="preserve">Semester 1</t>
  </si>
  <si>
    <t xml:space="preserve">Crs.</t>
  </si>
  <si>
    <t xml:space="preserve">Semester 2</t>
  </si>
  <si>
    <t xml:space="preserve">CSCE</t>
  </si>
  <si>
    <t xml:space="preserve">106/1001</t>
  </si>
  <si>
    <t xml:space="preserve">Fundamentals of Computing I</t>
  </si>
  <si>
    <t xml:space="preserve">110/1101</t>
  </si>
  <si>
    <t xml:space="preserve">Fundamentals of Computing II</t>
  </si>
  <si>
    <t xml:space="preserve">ENGR</t>
  </si>
  <si>
    <t xml:space="preserve">101/1001</t>
  </si>
  <si>
    <t xml:space="preserve">Introduction to Engineering </t>
  </si>
  <si>
    <t xml:space="preserve">000/1102</t>
  </si>
  <si>
    <t xml:space="preserve">Fundamentals of Computing II Lab (1 cr.)</t>
  </si>
  <si>
    <t xml:space="preserve">PHYS</t>
  </si>
  <si>
    <t xml:space="preserve">111/1011</t>
  </si>
  <si>
    <t xml:space="preserve">Classical Mechanics, Sound and Heat </t>
  </si>
  <si>
    <t xml:space="preserve">CHEM</t>
  </si>
  <si>
    <t xml:space="preserve">105/1005</t>
  </si>
  <si>
    <t xml:space="preserve">General Chemistry I </t>
  </si>
  <si>
    <t xml:space="preserve">PHYS </t>
  </si>
  <si>
    <t xml:space="preserve">123L/1012</t>
  </si>
  <si>
    <t xml:space="preserve">General Physics Laboratory I </t>
  </si>
  <si>
    <t xml:space="preserve">115L/1015</t>
  </si>
  <si>
    <t xml:space="preserve">General Chemistry Laboratory </t>
  </si>
  <si>
    <t xml:space="preserve">RHET</t>
  </si>
  <si>
    <t xml:space="preserve">110/1010</t>
  </si>
  <si>
    <t xml:space="preserve">Freshman Writing</t>
  </si>
  <si>
    <t xml:space="preserve">112/1021</t>
  </si>
  <si>
    <t xml:space="preserve">Electricity and Magnetism </t>
  </si>
  <si>
    <t xml:space="preserve">CORE</t>
  </si>
  <si>
    <t xml:space="preserve">Freshman Seminar</t>
  </si>
  <si>
    <t xml:space="preserve">124L/1022</t>
  </si>
  <si>
    <t xml:space="preserve">General Physics Laboratory II </t>
  </si>
  <si>
    <t xml:space="preserve">SCI</t>
  </si>
  <si>
    <t xml:space="preserve">120/1020</t>
  </si>
  <si>
    <t xml:space="preserve">Scientific Thinking</t>
  </si>
  <si>
    <t xml:space="preserve">MACT</t>
  </si>
  <si>
    <t xml:space="preserve">132/1122</t>
  </si>
  <si>
    <t xml:space="preserve">Calculus II </t>
  </si>
  <si>
    <t xml:space="preserve">Research Writing</t>
  </si>
  <si>
    <t xml:space="preserve">LALT</t>
  </si>
  <si>
    <t xml:space="preserve">101/1020</t>
  </si>
  <si>
    <t xml:space="preserve">Libraries &amp; Learning Technologies</t>
  </si>
  <si>
    <t xml:space="preserve">Total Credit Hours</t>
  </si>
  <si>
    <t xml:space="preserve">Second Year</t>
  </si>
  <si>
    <t xml:space="preserve">Semester 3</t>
  </si>
  <si>
    <t xml:space="preserve">Semester 4</t>
  </si>
  <si>
    <t xml:space="preserve">321/2202</t>
  </si>
  <si>
    <t xml:space="preserve">Analysis &amp; Design of Algorithms</t>
  </si>
  <si>
    <t xml:space="preserve">230/2301</t>
  </si>
  <si>
    <t xml:space="preserve">Digital  Design I </t>
  </si>
  <si>
    <t xml:space="preserve">000/2203</t>
  </si>
  <si>
    <t xml:space="preserve">Analysis &amp; Design of Algorithms Lab </t>
  </si>
  <si>
    <t xml:space="preserve">239L/2302</t>
  </si>
  <si>
    <t xml:space="preserve">Digital  Design I Lab </t>
  </si>
  <si>
    <t xml:space="preserve">215/2211</t>
  </si>
  <si>
    <t xml:space="preserve">Introduction to Electronics</t>
  </si>
  <si>
    <t xml:space="preserve">253/2501</t>
  </si>
  <si>
    <t xml:space="preserve">Fundamentals of Database Systems </t>
  </si>
  <si>
    <t xml:space="preserve">222L/2213</t>
  </si>
  <si>
    <t xml:space="preserve">Electronics Lab for Computer Scientists &amp; Computer Engineers</t>
  </si>
  <si>
    <t xml:space="preserve">XXXX</t>
  </si>
  <si>
    <t xml:space="preserve">Concentration Elective 1</t>
  </si>
  <si>
    <t xml:space="preserve">200/2131</t>
  </si>
  <si>
    <t xml:space="preserve">Discrete Mathematics </t>
  </si>
  <si>
    <t xml:space="preserve">115/1005</t>
  </si>
  <si>
    <t xml:space="preserve">Descriptive Geometry and Engineering Drawing </t>
  </si>
  <si>
    <t xml:space="preserve">231/2123</t>
  </si>
  <si>
    <t xml:space="preserve">Calculus III </t>
  </si>
  <si>
    <t xml:space="preserve">240/2132</t>
  </si>
  <si>
    <t xml:space="preserve">Linear Algebra </t>
  </si>
  <si>
    <t xml:space="preserve">PHIL</t>
  </si>
  <si>
    <t xml:space="preserve">220/2100</t>
  </si>
  <si>
    <t xml:space="preserve">Philosophical Thinking</t>
  </si>
  <si>
    <t xml:space="preserve">Pathways 2: Cultural Explorations</t>
  </si>
  <si>
    <t xml:space="preserve">Third Year</t>
  </si>
  <si>
    <t xml:space="preserve">Semester 5</t>
  </si>
  <si>
    <t xml:space="preserve">Semester 6</t>
  </si>
  <si>
    <t xml:space="preserve">231/2303</t>
  </si>
  <si>
    <t xml:space="preserve">Computer Organization &amp; Assembly Language Programming </t>
  </si>
  <si>
    <t xml:space="preserve">330/3301</t>
  </si>
  <si>
    <t xml:space="preserve">Computer Architecture </t>
  </si>
  <si>
    <t xml:space="preserve">332/3303</t>
  </si>
  <si>
    <t xml:space="preserve">Fundamental Microelectronics</t>
  </si>
  <si>
    <t xml:space="preserve">339L/3302</t>
  </si>
  <si>
    <t xml:space="preserve">Computer Architecture Lab</t>
  </si>
  <si>
    <t xml:space="preserve">341/3701</t>
  </si>
  <si>
    <t xml:space="preserve">Software Engineering </t>
  </si>
  <si>
    <t xml:space="preserve">345/3401</t>
  </si>
  <si>
    <t xml:space="preserve">Operating Systems </t>
  </si>
  <si>
    <t xml:space="preserve">233/2141</t>
  </si>
  <si>
    <t xml:space="preserve">Differential Equations</t>
  </si>
  <si>
    <t xml:space="preserve">000/3402</t>
  </si>
  <si>
    <t xml:space="preserve">Operating Systems Lab</t>
  </si>
  <si>
    <t xml:space="preserve">212/2102</t>
  </si>
  <si>
    <t xml:space="preserve">Engineering Mechanics I (Statics) </t>
  </si>
  <si>
    <t xml:space="preserve">363/3611</t>
  </si>
  <si>
    <t xml:space="preserve">Digital Signal Processing</t>
  </si>
  <si>
    <t xml:space="preserve">Global Studies</t>
  </si>
  <si>
    <t xml:space="preserve">306/3211</t>
  </si>
  <si>
    <t xml:space="preserve">Applied Probability </t>
  </si>
  <si>
    <t xml:space="preserve">Humanities/Social Sciences (Secondary Level)</t>
  </si>
  <si>
    <t xml:space="preserve">Fourth Year</t>
  </si>
  <si>
    <t xml:space="preserve">Semester 7</t>
  </si>
  <si>
    <t xml:space="preserve">Semester 8</t>
  </si>
  <si>
    <t xml:space="preserve">337/3304</t>
  </si>
  <si>
    <t xml:space="preserve">Digital Design II</t>
  </si>
  <si>
    <t xml:space="preserve">432/4301</t>
  </si>
  <si>
    <t xml:space="preserve">Embedded Systems </t>
  </si>
  <si>
    <t xml:space="preserve">435/3312</t>
  </si>
  <si>
    <t xml:space="preserve">Computer Networks </t>
  </si>
  <si>
    <t xml:space="preserve">438L/4302</t>
  </si>
  <si>
    <t xml:space="preserve">Embedded Systems Lab</t>
  </si>
  <si>
    <t xml:space="preserve">439L/3313</t>
  </si>
  <si>
    <t xml:space="preserve">Computer Networks Lab</t>
  </si>
  <si>
    <t xml:space="preserve">Concentration Elective 2</t>
  </si>
  <si>
    <t xml:space="preserve">445/4411 </t>
  </si>
  <si>
    <t xml:space="preserve">Fundamentals of Distributed Systems </t>
  </si>
  <si>
    <t xml:space="preserve">Concentration Elective 3</t>
  </si>
  <si>
    <t xml:space="preserve">307/3223</t>
  </si>
  <si>
    <t xml:space="preserve">Statistical Inference</t>
  </si>
  <si>
    <t xml:space="preserve">214/2104</t>
  </si>
  <si>
    <t xml:space="preserve">Engineering Mechanics II (Dynamics) </t>
  </si>
  <si>
    <t xml:space="preserve">Arab World Studies 1 (Generic Arab)</t>
  </si>
  <si>
    <t xml:space="preserve">Arab World Studies 2 (Egypt Category)</t>
  </si>
  <si>
    <t xml:space="preserve">Fifth Year</t>
  </si>
  <si>
    <t xml:space="preserve">Semester 9</t>
  </si>
  <si>
    <t xml:space="preserve">Semester 10</t>
  </si>
  <si>
    <t xml:space="preserve">490/4950</t>
  </si>
  <si>
    <t xml:space="preserve">Industrial Training </t>
  </si>
  <si>
    <t xml:space="preserve">492/4981</t>
  </si>
  <si>
    <t xml:space="preserve">Senior Project II (Core Capstone I)</t>
  </si>
  <si>
    <t xml:space="preserve">491/4980</t>
  </si>
  <si>
    <t xml:space="preserve">Senior Project I (Core Capstone I)</t>
  </si>
  <si>
    <t xml:space="preserve">Core Capstone II</t>
  </si>
  <si>
    <t xml:space="preserve">Concentration Elective 4</t>
  </si>
  <si>
    <t xml:space="preserve">General Elective</t>
  </si>
  <si>
    <t xml:space="preserve">Concentration Elective 5</t>
  </si>
  <si>
    <t xml:space="preserve">345/3222</t>
  </si>
  <si>
    <t xml:space="preserve">Engineering Economy</t>
  </si>
  <si>
    <t xml:space="preserve">Concentration Elective 6</t>
  </si>
  <si>
    <t xml:space="preserve">313/3202</t>
  </si>
  <si>
    <t xml:space="preserve">Engineering Analysis and Computation I </t>
  </si>
  <si>
    <t xml:space="preserve">1) Major Requirements are according to Fall 2021/Spring 2022 Catalog Admission &amp;/or Declaration.</t>
  </si>
  <si>
    <t xml:space="preserve">2) Core Curriculum Requirements are according to Fall 2013 Admission and later. 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</si>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</sst>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 Narrow"/>
      <family val="2"/>
      <charset val="1"/>
    </font>
    <font>
      <sz val="8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22"/>
      <name val="Arial Narrow"/>
      <family val="2"/>
      <charset val="1"/>
    </font>
    <font>
      <b val="true"/>
      <sz val="18"/>
      <name val="Arial Narrow"/>
      <family val="2"/>
      <charset val="1"/>
    </font>
    <font>
      <i val="true"/>
      <sz val="8"/>
      <name val="Arial Narrow"/>
      <family val="2"/>
      <charset val="1"/>
    </font>
    <font>
      <b val="true"/>
      <sz val="9"/>
      <name val="Arial Narrow"/>
      <family val="2"/>
      <charset val="1"/>
    </font>
    <font>
      <sz val="9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6"/>
  <sheetViews>
    <sheetView showFormulas="false" showGridLines="true" showRowColHeaders="true" showZeros="true" rightToLeft="false" tabSelected="true" showOutlineSymbols="true" defaultGridColor="true" view="pageBreakPreview" topLeftCell="A1" colorId="64" zoomScale="95" zoomScaleNormal="106" zoomScalePageLayoutView="95" workbookViewId="0">
      <selection pane="topLeft" activeCell="N73" activeCellId="0" sqref="N73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1" width="7.11"/>
    <col collapsed="false" customWidth="true" hidden="false" outlineLevel="0" max="3" min="3" style="2" width="35.12"/>
    <col collapsed="false" customWidth="true" hidden="false" outlineLevel="0" max="4" min="4" style="1" width="3.65"/>
    <col collapsed="false" customWidth="true" hidden="false" outlineLevel="0" max="5" min="5" style="3" width="1.33"/>
    <col collapsed="false" customWidth="true" hidden="false" outlineLevel="0" max="6" min="6" style="1" width="5.55"/>
    <col collapsed="false" customWidth="true" hidden="false" outlineLevel="0" max="7" min="7" style="1" width="7.11"/>
    <col collapsed="false" customWidth="true" hidden="false" outlineLevel="0" max="8" min="8" style="2" width="31.88"/>
    <col collapsed="false" customWidth="true" hidden="false" outlineLevel="0" max="9" min="9" style="1" width="3.98"/>
    <col collapsed="false" customWidth="false" hidden="false" outlineLevel="0" max="12" min="10" style="1" width="8.89"/>
    <col collapsed="false" customWidth="true" hidden="false" outlineLevel="0" max="13" min="13" style="1" width="25.29"/>
    <col collapsed="false" customWidth="false" hidden="false" outlineLevel="0" max="1024" min="14" style="1" width="8.89"/>
  </cols>
  <sheetData>
    <row r="1" customFormat="false" ht="15.6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</row>
    <row r="2" customFormat="false" ht="15.6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</row>
    <row r="3" customFormat="false" ht="15.6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</row>
    <row r="4" customFormat="false" ht="28.2" hidden="false" customHeight="false" outlineLevel="0" collapsed="false">
      <c r="A4" s="6" t="s">
        <v>2</v>
      </c>
      <c r="B4" s="6"/>
      <c r="C4" s="6"/>
      <c r="D4" s="6"/>
      <c r="E4" s="6"/>
      <c r="F4" s="6"/>
      <c r="G4" s="6"/>
      <c r="H4" s="6"/>
      <c r="I4" s="6"/>
    </row>
    <row r="5" customFormat="false" ht="23.4" hidden="false" customHeight="false" outlineLevel="0" collapsed="false">
      <c r="A5" s="7" t="s">
        <v>3</v>
      </c>
      <c r="B5" s="7"/>
      <c r="C5" s="7"/>
      <c r="D5" s="7"/>
      <c r="E5" s="7"/>
      <c r="F5" s="7"/>
      <c r="G5" s="7"/>
      <c r="H5" s="7"/>
      <c r="I5" s="7"/>
    </row>
    <row r="6" customFormat="false" ht="15.75" hidden="false" customHeight="true" outlineLevel="0" collapsed="false">
      <c r="A6" s="8" t="s">
        <v>4</v>
      </c>
      <c r="B6" s="8"/>
      <c r="C6" s="8"/>
      <c r="D6" s="8"/>
      <c r="E6" s="8"/>
      <c r="F6" s="8"/>
      <c r="G6" s="8"/>
      <c r="H6" s="8"/>
      <c r="I6" s="8"/>
      <c r="O6" s="1" t="s">
        <v>5</v>
      </c>
    </row>
    <row r="7" customFormat="false" ht="15" hidden="false" customHeight="false" outlineLevel="0" collapsed="false">
      <c r="A7" s="5" t="s">
        <v>6</v>
      </c>
      <c r="B7" s="5"/>
      <c r="C7" s="5"/>
      <c r="D7" s="5"/>
      <c r="E7" s="5"/>
      <c r="F7" s="5"/>
      <c r="G7" s="5"/>
      <c r="H7" s="5"/>
      <c r="I7" s="5"/>
    </row>
    <row r="8" customFormat="false" ht="12.8" hidden="false" customHeight="false" outlineLevel="0" collapsed="false">
      <c r="A8" s="9" t="s">
        <v>7</v>
      </c>
      <c r="B8" s="9"/>
      <c r="C8" s="9"/>
      <c r="D8" s="9" t="s">
        <v>8</v>
      </c>
      <c r="E8" s="10"/>
      <c r="F8" s="9" t="s">
        <v>9</v>
      </c>
      <c r="G8" s="9"/>
      <c r="H8" s="9"/>
      <c r="I8" s="9" t="s">
        <v>8</v>
      </c>
    </row>
    <row r="9" s="13" customFormat="true" ht="12.8" hidden="false" customHeight="false" outlineLevel="0" collapsed="false">
      <c r="A9" s="11" t="s">
        <v>10</v>
      </c>
      <c r="B9" s="11" t="s">
        <v>11</v>
      </c>
      <c r="C9" s="12" t="s">
        <v>12</v>
      </c>
      <c r="D9" s="11" t="n">
        <v>3</v>
      </c>
      <c r="E9" s="10"/>
      <c r="F9" s="11" t="s">
        <v>10</v>
      </c>
      <c r="G9" s="11" t="s">
        <v>13</v>
      </c>
      <c r="H9" s="12" t="s">
        <v>14</v>
      </c>
      <c r="I9" s="11" t="n">
        <v>3</v>
      </c>
      <c r="K9" s="14" t="str">
        <f aca="false">A9</f>
        <v>CSCE</v>
      </c>
      <c r="L9" s="14" t="str">
        <f aca="false">B9</f>
        <v>106/1001</v>
      </c>
      <c r="M9" s="14" t="str">
        <f aca="false">C9</f>
        <v>Fundamentals of Computing I</v>
      </c>
      <c r="N9" s="13" t="n">
        <v>1</v>
      </c>
    </row>
    <row r="10" s="13" customFormat="true" ht="12.8" hidden="false" customHeight="false" outlineLevel="0" collapsed="false">
      <c r="A10" s="11" t="s">
        <v>15</v>
      </c>
      <c r="B10" s="11" t="s">
        <v>16</v>
      </c>
      <c r="C10" s="12" t="s">
        <v>17</v>
      </c>
      <c r="D10" s="11" t="n">
        <v>1</v>
      </c>
      <c r="E10" s="10"/>
      <c r="F10" s="11" t="s">
        <v>10</v>
      </c>
      <c r="G10" s="11" t="s">
        <v>18</v>
      </c>
      <c r="H10" s="12" t="s">
        <v>19</v>
      </c>
      <c r="I10" s="11" t="n">
        <v>1</v>
      </c>
      <c r="K10" s="14" t="str">
        <f aca="false">A10</f>
        <v>ENGR</v>
      </c>
      <c r="L10" s="14" t="str">
        <f aca="false">B10</f>
        <v>101/1001</v>
      </c>
      <c r="M10" s="14" t="str">
        <f aca="false">C10</f>
        <v>Introduction to Engineering </v>
      </c>
      <c r="N10" s="13" t="n">
        <v>1</v>
      </c>
    </row>
    <row r="11" s="13" customFormat="true" ht="12.8" hidden="false" customHeight="false" outlineLevel="0" collapsed="false">
      <c r="A11" s="11" t="s">
        <v>20</v>
      </c>
      <c r="B11" s="11" t="s">
        <v>21</v>
      </c>
      <c r="C11" s="12" t="s">
        <v>22</v>
      </c>
      <c r="D11" s="11" t="n">
        <v>3</v>
      </c>
      <c r="E11" s="10"/>
      <c r="F11" s="11" t="s">
        <v>23</v>
      </c>
      <c r="G11" s="11" t="s">
        <v>24</v>
      </c>
      <c r="H11" s="12" t="s">
        <v>25</v>
      </c>
      <c r="I11" s="11" t="n">
        <v>3</v>
      </c>
      <c r="K11" s="14" t="str">
        <f aca="false">A11</f>
        <v>PHYS</v>
      </c>
      <c r="L11" s="14" t="str">
        <f aca="false">B11</f>
        <v>111/1011</v>
      </c>
      <c r="M11" s="14" t="str">
        <f aca="false">C11</f>
        <v>Classical Mechanics, Sound and Heat </v>
      </c>
      <c r="N11" s="13" t="n">
        <v>1</v>
      </c>
    </row>
    <row r="12" s="13" customFormat="true" ht="12.8" hidden="false" customHeight="false" outlineLevel="0" collapsed="false">
      <c r="A12" s="11" t="s">
        <v>26</v>
      </c>
      <c r="B12" s="11" t="s">
        <v>27</v>
      </c>
      <c r="C12" s="12" t="s">
        <v>28</v>
      </c>
      <c r="D12" s="11" t="n">
        <v>1</v>
      </c>
      <c r="E12" s="10"/>
      <c r="F12" s="11" t="s">
        <v>23</v>
      </c>
      <c r="G12" s="11" t="s">
        <v>29</v>
      </c>
      <c r="H12" s="12" t="s">
        <v>30</v>
      </c>
      <c r="I12" s="11" t="n">
        <v>1</v>
      </c>
      <c r="K12" s="14" t="str">
        <f aca="false">A12</f>
        <v>PHYS </v>
      </c>
      <c r="L12" s="14" t="str">
        <f aca="false">B12</f>
        <v>123L/1012</v>
      </c>
      <c r="M12" s="14" t="str">
        <f aca="false">C12</f>
        <v>General Physics Laboratory I </v>
      </c>
      <c r="N12" s="13" t="n">
        <v>1</v>
      </c>
    </row>
    <row r="13" s="13" customFormat="true" ht="12.8" hidden="false" customHeight="false" outlineLevel="0" collapsed="false">
      <c r="A13" s="15" t="s">
        <v>31</v>
      </c>
      <c r="B13" s="15" t="s">
        <v>32</v>
      </c>
      <c r="C13" s="16" t="s">
        <v>33</v>
      </c>
      <c r="D13" s="15" t="n">
        <v>3</v>
      </c>
      <c r="E13" s="10"/>
      <c r="F13" s="11" t="s">
        <v>20</v>
      </c>
      <c r="G13" s="11" t="s">
        <v>34</v>
      </c>
      <c r="H13" s="12" t="s">
        <v>35</v>
      </c>
      <c r="I13" s="11" t="n">
        <v>3</v>
      </c>
      <c r="K13" s="14" t="str">
        <f aca="false">A13</f>
        <v>RHET</v>
      </c>
      <c r="L13" s="14" t="str">
        <f aca="false">B13</f>
        <v>110/1010</v>
      </c>
      <c r="M13" s="14" t="str">
        <f aca="false">C13</f>
        <v>Freshman Writing</v>
      </c>
      <c r="N13" s="13" t="n">
        <v>1</v>
      </c>
    </row>
    <row r="14" s="13" customFormat="true" ht="12.8" hidden="false" customHeight="false" outlineLevel="0" collapsed="false">
      <c r="A14" s="15" t="s">
        <v>36</v>
      </c>
      <c r="B14" s="15" t="s">
        <v>32</v>
      </c>
      <c r="C14" s="16" t="s">
        <v>37</v>
      </c>
      <c r="D14" s="15" t="n">
        <v>3</v>
      </c>
      <c r="E14" s="10"/>
      <c r="F14" s="11" t="s">
        <v>20</v>
      </c>
      <c r="G14" s="11" t="s">
        <v>38</v>
      </c>
      <c r="H14" s="12" t="s">
        <v>39</v>
      </c>
      <c r="I14" s="11" t="n">
        <v>1</v>
      </c>
      <c r="K14" s="14" t="str">
        <f aca="false">A14</f>
        <v>CORE</v>
      </c>
      <c r="L14" s="14" t="str">
        <f aca="false">B14</f>
        <v>110/1010</v>
      </c>
      <c r="M14" s="14" t="str">
        <f aca="false">C14</f>
        <v>Freshman Seminar</v>
      </c>
      <c r="N14" s="13" t="n">
        <v>1</v>
      </c>
    </row>
    <row r="15" s="13" customFormat="true" ht="12.8" hidden="false" customHeight="false" outlineLevel="0" collapsed="false">
      <c r="A15" s="15" t="s">
        <v>40</v>
      </c>
      <c r="B15" s="15" t="s">
        <v>41</v>
      </c>
      <c r="C15" s="16" t="s">
        <v>42</v>
      </c>
      <c r="D15" s="15" t="n">
        <v>3</v>
      </c>
      <c r="E15" s="10"/>
      <c r="F15" s="11" t="s">
        <v>43</v>
      </c>
      <c r="G15" s="11" t="s">
        <v>44</v>
      </c>
      <c r="H15" s="12" t="s">
        <v>45</v>
      </c>
      <c r="I15" s="11" t="n">
        <v>3</v>
      </c>
      <c r="K15" s="14" t="str">
        <f aca="false">A15</f>
        <v>SCI</v>
      </c>
      <c r="L15" s="14" t="str">
        <f aca="false">B15</f>
        <v>120/1020</v>
      </c>
      <c r="M15" s="14" t="str">
        <f aca="false">C15</f>
        <v>Scientific Thinking</v>
      </c>
      <c r="N15" s="13" t="n">
        <v>1</v>
      </c>
    </row>
    <row r="16" s="13" customFormat="true" ht="12.8" hidden="false" customHeight="false" outlineLevel="0" collapsed="false">
      <c r="A16" s="11"/>
      <c r="B16" s="11"/>
      <c r="C16" s="11"/>
      <c r="D16" s="11"/>
      <c r="E16" s="10"/>
      <c r="F16" s="15" t="s">
        <v>31</v>
      </c>
      <c r="G16" s="15" t="s">
        <v>41</v>
      </c>
      <c r="H16" s="16" t="s">
        <v>46</v>
      </c>
      <c r="I16" s="15" t="n">
        <v>3</v>
      </c>
      <c r="K16" s="14" t="str">
        <f aca="false">F9</f>
        <v>CSCE</v>
      </c>
      <c r="L16" s="14" t="str">
        <f aca="false">G9</f>
        <v>110/1101</v>
      </c>
      <c r="M16" s="14" t="str">
        <f aca="false">H9</f>
        <v>Fundamentals of Computing II</v>
      </c>
      <c r="N16" s="13" t="n">
        <v>2</v>
      </c>
    </row>
    <row r="17" s="13" customFormat="true" ht="12.8" hidden="false" customHeight="false" outlineLevel="0" collapsed="false">
      <c r="A17" s="11"/>
      <c r="B17" s="11"/>
      <c r="C17" s="11"/>
      <c r="D17" s="11"/>
      <c r="E17" s="10"/>
      <c r="F17" s="15" t="s">
        <v>47</v>
      </c>
      <c r="G17" s="15" t="s">
        <v>48</v>
      </c>
      <c r="H17" s="16" t="s">
        <v>49</v>
      </c>
      <c r="I17" s="15" t="n">
        <v>0</v>
      </c>
      <c r="K17" s="14" t="str">
        <f aca="false">F10</f>
        <v>CSCE</v>
      </c>
      <c r="L17" s="14" t="str">
        <f aca="false">G10</f>
        <v>000/1102</v>
      </c>
      <c r="M17" s="14" t="str">
        <f aca="false">H10</f>
        <v>Fundamentals of Computing II Lab (1 cr.)</v>
      </c>
      <c r="N17" s="13" t="n">
        <v>2</v>
      </c>
    </row>
    <row r="18" customFormat="false" ht="12.8" hidden="false" customHeight="false" outlineLevel="0" collapsed="false">
      <c r="A18" s="17" t="s">
        <v>50</v>
      </c>
      <c r="B18" s="17"/>
      <c r="C18" s="17"/>
      <c r="D18" s="18" t="n">
        <f aca="false">SUM(D9:D17)</f>
        <v>17</v>
      </c>
      <c r="E18" s="10"/>
      <c r="F18" s="17" t="s">
        <v>50</v>
      </c>
      <c r="G18" s="17"/>
      <c r="H18" s="17"/>
      <c r="I18" s="18" t="n">
        <f aca="false">SUM(I9:I17)</f>
        <v>18</v>
      </c>
      <c r="K18" s="14" t="str">
        <f aca="false">F11</f>
        <v>CHEM</v>
      </c>
      <c r="L18" s="14" t="str">
        <f aca="false">G11</f>
        <v>105/1005</v>
      </c>
      <c r="M18" s="14" t="str">
        <f aca="false">H11</f>
        <v>General Chemistry I </v>
      </c>
      <c r="N18" s="1" t="n">
        <v>2</v>
      </c>
    </row>
    <row r="19" customFormat="false" ht="12.8" hidden="false" customHeight="false" outlineLevel="0" collapsed="false">
      <c r="A19" s="19"/>
      <c r="B19" s="19"/>
      <c r="C19" s="19"/>
      <c r="D19" s="19"/>
      <c r="E19" s="10"/>
      <c r="F19" s="19"/>
      <c r="G19" s="19"/>
      <c r="H19" s="19"/>
      <c r="I19" s="19"/>
      <c r="K19" s="14" t="str">
        <f aca="false">F12</f>
        <v>CHEM</v>
      </c>
      <c r="L19" s="14" t="str">
        <f aca="false">G12</f>
        <v>115L/1015</v>
      </c>
      <c r="M19" s="14" t="str">
        <f aca="false">H12</f>
        <v>General Chemistry Laboratory </v>
      </c>
      <c r="N19" s="1" t="n">
        <v>2</v>
      </c>
    </row>
    <row r="20" customFormat="false" ht="15" hidden="false" customHeight="false" outlineLevel="0" collapsed="false">
      <c r="A20" s="5" t="s">
        <v>51</v>
      </c>
      <c r="B20" s="5"/>
      <c r="C20" s="5"/>
      <c r="D20" s="5"/>
      <c r="E20" s="5"/>
      <c r="F20" s="5"/>
      <c r="G20" s="5"/>
      <c r="H20" s="5"/>
      <c r="I20" s="5"/>
      <c r="K20" s="14" t="str">
        <f aca="false">F13</f>
        <v>PHYS</v>
      </c>
      <c r="L20" s="14" t="str">
        <f aca="false">G13</f>
        <v>112/1021</v>
      </c>
      <c r="M20" s="14" t="str">
        <f aca="false">H13</f>
        <v>Electricity and Magnetism </v>
      </c>
      <c r="N20" s="1" t="n">
        <v>2</v>
      </c>
    </row>
    <row r="21" customFormat="false" ht="12.8" hidden="false" customHeight="false" outlineLevel="0" collapsed="false">
      <c r="A21" s="9" t="s">
        <v>52</v>
      </c>
      <c r="B21" s="9"/>
      <c r="C21" s="9"/>
      <c r="D21" s="9" t="s">
        <v>8</v>
      </c>
      <c r="E21" s="10"/>
      <c r="F21" s="9" t="s">
        <v>53</v>
      </c>
      <c r="G21" s="9"/>
      <c r="H21" s="9"/>
      <c r="I21" s="9" t="s">
        <v>8</v>
      </c>
      <c r="K21" s="14" t="str">
        <f aca="false">F14</f>
        <v>PHYS</v>
      </c>
      <c r="L21" s="14" t="str">
        <f aca="false">G14</f>
        <v>124L/1022</v>
      </c>
      <c r="M21" s="14" t="str">
        <f aca="false">H14</f>
        <v>General Physics Laboratory II </v>
      </c>
      <c r="N21" s="1" t="n">
        <v>2</v>
      </c>
    </row>
    <row r="22" s="13" customFormat="true" ht="12.8" hidden="false" customHeight="false" outlineLevel="0" collapsed="false">
      <c r="A22" s="11" t="s">
        <v>10</v>
      </c>
      <c r="B22" s="11" t="s">
        <v>54</v>
      </c>
      <c r="C22" s="12" t="s">
        <v>55</v>
      </c>
      <c r="D22" s="11" t="n">
        <v>3</v>
      </c>
      <c r="F22" s="11" t="s">
        <v>10</v>
      </c>
      <c r="G22" s="11" t="s">
        <v>56</v>
      </c>
      <c r="H22" s="12" t="s">
        <v>57</v>
      </c>
      <c r="I22" s="11" t="n">
        <v>3</v>
      </c>
      <c r="K22" s="14" t="str">
        <f aca="false">F15</f>
        <v>MACT</v>
      </c>
      <c r="L22" s="14" t="str">
        <f aca="false">G15</f>
        <v>132/1122</v>
      </c>
      <c r="M22" s="14" t="str">
        <f aca="false">H15</f>
        <v>Calculus II </v>
      </c>
      <c r="N22" s="13" t="n">
        <v>2</v>
      </c>
    </row>
    <row r="23" s="13" customFormat="true" ht="12.8" hidden="false" customHeight="false" outlineLevel="0" collapsed="false">
      <c r="A23" s="11" t="s">
        <v>10</v>
      </c>
      <c r="B23" s="11" t="s">
        <v>58</v>
      </c>
      <c r="C23" s="12" t="s">
        <v>59</v>
      </c>
      <c r="D23" s="11" t="n">
        <v>1</v>
      </c>
      <c r="F23" s="11" t="s">
        <v>10</v>
      </c>
      <c r="G23" s="11" t="s">
        <v>60</v>
      </c>
      <c r="H23" s="12" t="s">
        <v>61</v>
      </c>
      <c r="I23" s="11" t="n">
        <v>1</v>
      </c>
      <c r="K23" s="14" t="str">
        <f aca="false">F16</f>
        <v>RHET</v>
      </c>
      <c r="L23" s="14" t="str">
        <f aca="false">G16</f>
        <v>120/1020</v>
      </c>
      <c r="M23" s="14" t="str">
        <f aca="false">H16</f>
        <v>Research Writing</v>
      </c>
      <c r="N23" s="13" t="n">
        <v>2</v>
      </c>
    </row>
    <row r="24" s="13" customFormat="true" ht="12.8" hidden="false" customHeight="false" outlineLevel="0" collapsed="false">
      <c r="A24" s="11" t="s">
        <v>20</v>
      </c>
      <c r="B24" s="11" t="s">
        <v>62</v>
      </c>
      <c r="C24" s="12" t="s">
        <v>63</v>
      </c>
      <c r="D24" s="11" t="n">
        <v>3</v>
      </c>
      <c r="E24" s="10"/>
      <c r="F24" s="11" t="s">
        <v>10</v>
      </c>
      <c r="G24" s="11" t="s">
        <v>64</v>
      </c>
      <c r="H24" s="12" t="s">
        <v>65</v>
      </c>
      <c r="I24" s="11" t="n">
        <v>3</v>
      </c>
      <c r="K24" s="14" t="str">
        <f aca="false">F17</f>
        <v>LALT</v>
      </c>
      <c r="L24" s="14" t="str">
        <f aca="false">G17</f>
        <v>101/1020</v>
      </c>
      <c r="M24" s="14" t="str">
        <f aca="false">H17</f>
        <v>Libraries &amp; Learning Technologies</v>
      </c>
      <c r="N24" s="13" t="n">
        <v>2</v>
      </c>
    </row>
    <row r="25" s="13" customFormat="true" ht="12.8" hidden="false" customHeight="false" outlineLevel="0" collapsed="false">
      <c r="A25" s="11" t="s">
        <v>20</v>
      </c>
      <c r="B25" s="11" t="s">
        <v>66</v>
      </c>
      <c r="C25" s="20" t="s">
        <v>67</v>
      </c>
      <c r="D25" s="11" t="n">
        <v>1</v>
      </c>
      <c r="E25" s="10"/>
      <c r="F25" s="21" t="s">
        <v>10</v>
      </c>
      <c r="G25" s="21" t="s">
        <v>68</v>
      </c>
      <c r="H25" s="22" t="s">
        <v>69</v>
      </c>
      <c r="I25" s="21" t="n">
        <v>3</v>
      </c>
      <c r="K25" s="14" t="str">
        <f aca="false">A22</f>
        <v>CSCE</v>
      </c>
      <c r="L25" s="14" t="str">
        <f aca="false">B22</f>
        <v>321/2202</v>
      </c>
      <c r="M25" s="14" t="str">
        <f aca="false">C22</f>
        <v>Analysis &amp; Design of Algorithms</v>
      </c>
      <c r="N25" s="14" t="n">
        <v>3</v>
      </c>
    </row>
    <row r="26" s="13" customFormat="true" ht="12.8" hidden="false" customHeight="false" outlineLevel="0" collapsed="false">
      <c r="A26" s="11" t="s">
        <v>43</v>
      </c>
      <c r="B26" s="11" t="s">
        <v>70</v>
      </c>
      <c r="C26" s="12" t="s">
        <v>71</v>
      </c>
      <c r="D26" s="11" t="n">
        <v>3</v>
      </c>
      <c r="E26" s="10"/>
      <c r="F26" s="11" t="s">
        <v>15</v>
      </c>
      <c r="G26" s="11" t="s">
        <v>72</v>
      </c>
      <c r="H26" s="12" t="s">
        <v>73</v>
      </c>
      <c r="I26" s="11" t="n">
        <v>2</v>
      </c>
      <c r="K26" s="14" t="str">
        <f aca="false">A23</f>
        <v>CSCE</v>
      </c>
      <c r="L26" s="14" t="str">
        <f aca="false">B23</f>
        <v>000/2203</v>
      </c>
      <c r="M26" s="14" t="str">
        <f aca="false">C23</f>
        <v>Analysis &amp; Design of Algorithms Lab </v>
      </c>
      <c r="N26" s="14" t="n">
        <v>3</v>
      </c>
    </row>
    <row r="27" s="13" customFormat="true" ht="12.8" hidden="false" customHeight="false" outlineLevel="0" collapsed="false">
      <c r="A27" s="11" t="s">
        <v>43</v>
      </c>
      <c r="B27" s="11" t="s">
        <v>74</v>
      </c>
      <c r="C27" s="12" t="s">
        <v>75</v>
      </c>
      <c r="D27" s="11" t="n">
        <v>3</v>
      </c>
      <c r="E27" s="10"/>
      <c r="F27" s="11" t="s">
        <v>43</v>
      </c>
      <c r="G27" s="11" t="s">
        <v>76</v>
      </c>
      <c r="H27" s="12" t="s">
        <v>77</v>
      </c>
      <c r="I27" s="11" t="n">
        <v>3</v>
      </c>
      <c r="K27" s="14" t="str">
        <f aca="false">A24</f>
        <v>PHYS</v>
      </c>
      <c r="L27" s="14" t="str">
        <f aca="false">B24</f>
        <v>215/2211</v>
      </c>
      <c r="M27" s="14" t="str">
        <f aca="false">C24</f>
        <v>Introduction to Electronics</v>
      </c>
      <c r="N27" s="14" t="n">
        <v>3</v>
      </c>
    </row>
    <row r="28" s="13" customFormat="true" ht="12.8" hidden="false" customHeight="false" outlineLevel="0" collapsed="false">
      <c r="A28" s="15" t="s">
        <v>78</v>
      </c>
      <c r="B28" s="15" t="s">
        <v>79</v>
      </c>
      <c r="C28" s="16" t="s">
        <v>80</v>
      </c>
      <c r="D28" s="15" t="n">
        <v>3</v>
      </c>
      <c r="E28" s="10"/>
      <c r="F28" s="15" t="s">
        <v>68</v>
      </c>
      <c r="G28" s="15" t="s">
        <v>68</v>
      </c>
      <c r="H28" s="16" t="s">
        <v>81</v>
      </c>
      <c r="I28" s="15" t="n">
        <v>3</v>
      </c>
      <c r="K28" s="14" t="str">
        <f aca="false">A25</f>
        <v>PHYS</v>
      </c>
      <c r="L28" s="14" t="str">
        <f aca="false">B25</f>
        <v>222L/2213</v>
      </c>
      <c r="M28" s="14" t="str">
        <f aca="false">C25</f>
        <v>Electronics Lab for Computer Scientists &amp; Computer Engineers</v>
      </c>
      <c r="N28" s="14" t="n">
        <v>3</v>
      </c>
    </row>
    <row r="29" customFormat="false" ht="12.8" hidden="false" customHeight="false" outlineLevel="0" collapsed="false">
      <c r="A29" s="17" t="s">
        <v>50</v>
      </c>
      <c r="B29" s="17"/>
      <c r="C29" s="17"/>
      <c r="D29" s="18" t="n">
        <f aca="false">SUM(D22:D28)</f>
        <v>17</v>
      </c>
      <c r="E29" s="10"/>
      <c r="F29" s="17" t="s">
        <v>50</v>
      </c>
      <c r="G29" s="17"/>
      <c r="H29" s="17"/>
      <c r="I29" s="18" t="n">
        <f aca="false">SUM(I22:I28)</f>
        <v>18</v>
      </c>
      <c r="K29" s="14" t="str">
        <f aca="false">A26</f>
        <v>MACT</v>
      </c>
      <c r="L29" s="14" t="str">
        <f aca="false">B26</f>
        <v>200/2131</v>
      </c>
      <c r="M29" s="14" t="str">
        <f aca="false">C26</f>
        <v>Discrete Mathematics </v>
      </c>
      <c r="N29" s="14" t="n">
        <v>3</v>
      </c>
    </row>
    <row r="30" customFormat="false" ht="15" hidden="false" customHeight="false" outlineLevel="0" collapsed="false">
      <c r="A30" s="5" t="s">
        <v>82</v>
      </c>
      <c r="B30" s="5"/>
      <c r="C30" s="5"/>
      <c r="D30" s="5"/>
      <c r="E30" s="5"/>
      <c r="F30" s="5"/>
      <c r="G30" s="5"/>
      <c r="H30" s="5"/>
      <c r="I30" s="5"/>
      <c r="K30" s="14" t="str">
        <f aca="false">A27</f>
        <v>MACT</v>
      </c>
      <c r="L30" s="14" t="str">
        <f aca="false">B27</f>
        <v>231/2123</v>
      </c>
      <c r="M30" s="14" t="str">
        <f aca="false">C27</f>
        <v>Calculus III </v>
      </c>
      <c r="N30" s="14" t="n">
        <v>3</v>
      </c>
    </row>
    <row r="31" customFormat="false" ht="12.8" hidden="false" customHeight="false" outlineLevel="0" collapsed="false">
      <c r="A31" s="9" t="s">
        <v>83</v>
      </c>
      <c r="B31" s="9"/>
      <c r="C31" s="9"/>
      <c r="D31" s="9" t="s">
        <v>8</v>
      </c>
      <c r="E31" s="10"/>
      <c r="F31" s="9" t="s">
        <v>84</v>
      </c>
      <c r="G31" s="9"/>
      <c r="H31" s="9"/>
      <c r="I31" s="9" t="s">
        <v>8</v>
      </c>
      <c r="K31" s="14" t="str">
        <f aca="false">A28</f>
        <v>PHIL</v>
      </c>
      <c r="L31" s="14" t="str">
        <f aca="false">B28</f>
        <v>220/2100</v>
      </c>
      <c r="M31" s="14" t="str">
        <f aca="false">C28</f>
        <v>Philosophical Thinking</v>
      </c>
      <c r="N31" s="14" t="n">
        <v>3</v>
      </c>
    </row>
    <row r="32" s="13" customFormat="true" ht="12.8" hidden="false" customHeight="false" outlineLevel="0" collapsed="false">
      <c r="A32" s="11" t="s">
        <v>10</v>
      </c>
      <c r="B32" s="11" t="s">
        <v>85</v>
      </c>
      <c r="C32" s="20" t="s">
        <v>86</v>
      </c>
      <c r="D32" s="11" t="n">
        <v>3</v>
      </c>
      <c r="E32" s="10"/>
      <c r="F32" s="11" t="s">
        <v>10</v>
      </c>
      <c r="G32" s="11" t="s">
        <v>87</v>
      </c>
      <c r="H32" s="12" t="s">
        <v>88</v>
      </c>
      <c r="I32" s="11" t="n">
        <v>3</v>
      </c>
      <c r="K32" s="14" t="str">
        <f aca="false">F22</f>
        <v>CSCE</v>
      </c>
      <c r="L32" s="14" t="str">
        <f aca="false">G22</f>
        <v>230/2301</v>
      </c>
      <c r="M32" s="14" t="str">
        <f aca="false">H22</f>
        <v>Digital  Design I </v>
      </c>
      <c r="N32" s="14" t="n">
        <v>4</v>
      </c>
    </row>
    <row r="33" s="13" customFormat="true" ht="12.8" hidden="false" customHeight="false" outlineLevel="0" collapsed="false">
      <c r="A33" s="21" t="s">
        <v>10</v>
      </c>
      <c r="B33" s="21" t="s">
        <v>89</v>
      </c>
      <c r="C33" s="23" t="s">
        <v>90</v>
      </c>
      <c r="D33" s="21" t="n">
        <v>3</v>
      </c>
      <c r="E33" s="10"/>
      <c r="F33" s="11" t="s">
        <v>10</v>
      </c>
      <c r="G33" s="11" t="s">
        <v>91</v>
      </c>
      <c r="H33" s="12" t="s">
        <v>92</v>
      </c>
      <c r="I33" s="11" t="n">
        <v>1</v>
      </c>
      <c r="K33" s="14" t="str">
        <f aca="false">F23</f>
        <v>CSCE</v>
      </c>
      <c r="L33" s="14" t="str">
        <f aca="false">G23</f>
        <v>239L/2302</v>
      </c>
      <c r="M33" s="14" t="str">
        <f aca="false">H23</f>
        <v>Digital  Design I Lab </v>
      </c>
      <c r="N33" s="14" t="n">
        <v>4</v>
      </c>
    </row>
    <row r="34" s="13" customFormat="true" ht="12.8" hidden="false" customHeight="false" outlineLevel="0" collapsed="false">
      <c r="A34" s="11" t="s">
        <v>10</v>
      </c>
      <c r="B34" s="11" t="s">
        <v>93</v>
      </c>
      <c r="C34" s="12" t="s">
        <v>94</v>
      </c>
      <c r="D34" s="11" t="n">
        <v>3</v>
      </c>
      <c r="E34" s="10"/>
      <c r="F34" s="11" t="s">
        <v>10</v>
      </c>
      <c r="G34" s="11" t="s">
        <v>95</v>
      </c>
      <c r="H34" s="12" t="s">
        <v>96</v>
      </c>
      <c r="I34" s="11" t="n">
        <v>3</v>
      </c>
      <c r="K34" s="14" t="str">
        <f aca="false">F24</f>
        <v>CSCE</v>
      </c>
      <c r="L34" s="14" t="str">
        <f aca="false">G24</f>
        <v>253/2501</v>
      </c>
      <c r="M34" s="14" t="str">
        <f aca="false">H24</f>
        <v>Fundamentals of Database Systems </v>
      </c>
      <c r="N34" s="14" t="n">
        <v>4</v>
      </c>
    </row>
    <row r="35" s="13" customFormat="true" ht="12.8" hidden="false" customHeight="false" outlineLevel="0" collapsed="false">
      <c r="A35" s="11" t="s">
        <v>43</v>
      </c>
      <c r="B35" s="11" t="s">
        <v>97</v>
      </c>
      <c r="C35" s="12" t="s">
        <v>98</v>
      </c>
      <c r="D35" s="11" t="n">
        <v>3</v>
      </c>
      <c r="E35" s="10"/>
      <c r="F35" s="11" t="s">
        <v>10</v>
      </c>
      <c r="G35" s="11" t="s">
        <v>99</v>
      </c>
      <c r="H35" s="12" t="s">
        <v>100</v>
      </c>
      <c r="I35" s="11" t="n">
        <v>1</v>
      </c>
      <c r="K35" s="14" t="str">
        <f aca="false">F25</f>
        <v>CSCE</v>
      </c>
      <c r="L35" s="14" t="str">
        <f aca="false">G25</f>
        <v>XXXX</v>
      </c>
      <c r="M35" s="14" t="str">
        <f aca="false">H25</f>
        <v>Concentration Elective 1</v>
      </c>
      <c r="N35" s="14" t="n">
        <v>4</v>
      </c>
    </row>
    <row r="36" s="13" customFormat="true" ht="12.8" hidden="false" customHeight="false" outlineLevel="0" collapsed="false">
      <c r="A36" s="11" t="s">
        <v>15</v>
      </c>
      <c r="B36" s="11" t="s">
        <v>101</v>
      </c>
      <c r="C36" s="12" t="s">
        <v>102</v>
      </c>
      <c r="D36" s="11" t="n">
        <v>3</v>
      </c>
      <c r="E36" s="10"/>
      <c r="F36" s="11" t="s">
        <v>10</v>
      </c>
      <c r="G36" s="11" t="s">
        <v>103</v>
      </c>
      <c r="H36" s="12" t="s">
        <v>104</v>
      </c>
      <c r="I36" s="11" t="n">
        <v>3</v>
      </c>
      <c r="K36" s="14" t="str">
        <f aca="false">F26</f>
        <v>ENGR</v>
      </c>
      <c r="L36" s="14" t="str">
        <f aca="false">G26</f>
        <v>115/1005</v>
      </c>
      <c r="M36" s="14" t="str">
        <f aca="false">H26</f>
        <v>Descriptive Geometry and Engineering Drawing </v>
      </c>
      <c r="N36" s="14" t="n">
        <v>4</v>
      </c>
    </row>
    <row r="37" s="13" customFormat="true" ht="12.8" hidden="false" customHeight="false" outlineLevel="0" collapsed="false">
      <c r="A37" s="15" t="s">
        <v>68</v>
      </c>
      <c r="B37" s="15" t="s">
        <v>68</v>
      </c>
      <c r="C37" s="16" t="s">
        <v>105</v>
      </c>
      <c r="D37" s="15" t="n">
        <v>3</v>
      </c>
      <c r="E37" s="10"/>
      <c r="F37" s="21" t="s">
        <v>43</v>
      </c>
      <c r="G37" s="21" t="s">
        <v>106</v>
      </c>
      <c r="H37" s="22" t="s">
        <v>107</v>
      </c>
      <c r="I37" s="21" t="n">
        <v>3</v>
      </c>
      <c r="K37" s="14" t="str">
        <f aca="false">F27</f>
        <v>MACT</v>
      </c>
      <c r="L37" s="14" t="str">
        <f aca="false">G27</f>
        <v>240/2132</v>
      </c>
      <c r="M37" s="14" t="str">
        <f aca="false">H27</f>
        <v>Linear Algebra </v>
      </c>
      <c r="N37" s="14" t="n">
        <v>4</v>
      </c>
    </row>
    <row r="38" s="13" customFormat="true" ht="12.8" hidden="false" customHeight="false" outlineLevel="0" collapsed="false">
      <c r="A38" s="11"/>
      <c r="B38" s="11"/>
      <c r="C38" s="11"/>
      <c r="D38" s="11"/>
      <c r="E38" s="10"/>
      <c r="F38" s="15" t="s">
        <v>68</v>
      </c>
      <c r="G38" s="15" t="s">
        <v>68</v>
      </c>
      <c r="H38" s="24" t="s">
        <v>108</v>
      </c>
      <c r="I38" s="15" t="n">
        <v>3</v>
      </c>
      <c r="K38" s="14" t="str">
        <f aca="false">F28</f>
        <v>XXXX</v>
      </c>
      <c r="L38" s="14" t="str">
        <f aca="false">G28</f>
        <v>XXXX</v>
      </c>
      <c r="M38" s="14" t="str">
        <f aca="false">H28</f>
        <v>Pathways 2: Cultural Explorations</v>
      </c>
      <c r="N38" s="14" t="n">
        <v>4</v>
      </c>
    </row>
    <row r="39" customFormat="false" ht="12.8" hidden="false" customHeight="false" outlineLevel="0" collapsed="false">
      <c r="A39" s="17" t="s">
        <v>50</v>
      </c>
      <c r="B39" s="17"/>
      <c r="C39" s="17"/>
      <c r="D39" s="18" t="n">
        <f aca="false">SUM(D32:D38)</f>
        <v>18</v>
      </c>
      <c r="E39" s="10"/>
      <c r="F39" s="17" t="s">
        <v>50</v>
      </c>
      <c r="G39" s="17"/>
      <c r="H39" s="17"/>
      <c r="I39" s="18" t="n">
        <f aca="false">SUM(I32:I38)</f>
        <v>17</v>
      </c>
      <c r="K39" s="14" t="str">
        <f aca="false">A32</f>
        <v>CSCE</v>
      </c>
      <c r="L39" s="14" t="str">
        <f aca="false">B32</f>
        <v>231/2303</v>
      </c>
      <c r="M39" s="14" t="str">
        <f aca="false">C32</f>
        <v>Computer Organization &amp; Assembly Language Programming </v>
      </c>
      <c r="N39" s="14" t="n">
        <v>5</v>
      </c>
    </row>
    <row r="40" customFormat="false" ht="15" hidden="false" customHeight="false" outlineLevel="0" collapsed="false">
      <c r="A40" s="5" t="s">
        <v>109</v>
      </c>
      <c r="B40" s="5"/>
      <c r="C40" s="5"/>
      <c r="D40" s="5"/>
      <c r="E40" s="5"/>
      <c r="F40" s="5"/>
      <c r="G40" s="5"/>
      <c r="H40" s="5"/>
      <c r="I40" s="5"/>
      <c r="J40" s="25"/>
      <c r="K40" s="14" t="str">
        <f aca="false">A33</f>
        <v>CSCE</v>
      </c>
      <c r="L40" s="14" t="str">
        <f aca="false">B33</f>
        <v>332/3303</v>
      </c>
      <c r="M40" s="14" t="str">
        <f aca="false">C33</f>
        <v>Fundamental Microelectronics</v>
      </c>
      <c r="N40" s="14" t="n">
        <v>5</v>
      </c>
    </row>
    <row r="41" customFormat="false" ht="12.8" hidden="false" customHeight="false" outlineLevel="0" collapsed="false">
      <c r="A41" s="9" t="s">
        <v>110</v>
      </c>
      <c r="B41" s="9"/>
      <c r="C41" s="9"/>
      <c r="D41" s="9" t="s">
        <v>8</v>
      </c>
      <c r="E41" s="10"/>
      <c r="F41" s="9" t="s">
        <v>111</v>
      </c>
      <c r="G41" s="9"/>
      <c r="H41" s="9"/>
      <c r="I41" s="9" t="s">
        <v>8</v>
      </c>
      <c r="J41" s="25"/>
      <c r="K41" s="14" t="str">
        <f aca="false">A34</f>
        <v>CSCE</v>
      </c>
      <c r="L41" s="14" t="str">
        <f aca="false">B34</f>
        <v>341/3701</v>
      </c>
      <c r="M41" s="14" t="str">
        <f aca="false">C34</f>
        <v>Software Engineering </v>
      </c>
      <c r="N41" s="14" t="n">
        <v>5</v>
      </c>
    </row>
    <row r="42" s="13" customFormat="true" ht="12.8" hidden="false" customHeight="false" outlineLevel="0" collapsed="false">
      <c r="A42" s="21" t="s">
        <v>10</v>
      </c>
      <c r="B42" s="21" t="s">
        <v>112</v>
      </c>
      <c r="C42" s="22" t="s">
        <v>113</v>
      </c>
      <c r="D42" s="21" t="n">
        <v>3</v>
      </c>
      <c r="E42" s="10"/>
      <c r="F42" s="11" t="s">
        <v>10</v>
      </c>
      <c r="G42" s="11" t="s">
        <v>114</v>
      </c>
      <c r="H42" s="12" t="s">
        <v>115</v>
      </c>
      <c r="I42" s="11" t="n">
        <v>3</v>
      </c>
      <c r="K42" s="14" t="str">
        <f aca="false">A35</f>
        <v>MACT</v>
      </c>
      <c r="L42" s="14" t="str">
        <f aca="false">B35</f>
        <v>233/2141</v>
      </c>
      <c r="M42" s="14" t="str">
        <f aca="false">C35</f>
        <v>Differential Equations</v>
      </c>
      <c r="N42" s="14" t="n">
        <v>5</v>
      </c>
    </row>
    <row r="43" s="13" customFormat="true" ht="12.8" hidden="false" customHeight="false" outlineLevel="0" collapsed="false">
      <c r="A43" s="11" t="s">
        <v>10</v>
      </c>
      <c r="B43" s="11" t="s">
        <v>116</v>
      </c>
      <c r="C43" s="12" t="s">
        <v>117</v>
      </c>
      <c r="D43" s="11" t="n">
        <v>3</v>
      </c>
      <c r="E43" s="10"/>
      <c r="F43" s="11" t="s">
        <v>10</v>
      </c>
      <c r="G43" s="11" t="s">
        <v>118</v>
      </c>
      <c r="H43" s="12" t="s">
        <v>119</v>
      </c>
      <c r="I43" s="11" t="n">
        <v>1</v>
      </c>
      <c r="J43" s="26"/>
      <c r="K43" s="14" t="str">
        <f aca="false">A36</f>
        <v>ENGR</v>
      </c>
      <c r="L43" s="14" t="str">
        <f aca="false">B36</f>
        <v>212/2102</v>
      </c>
      <c r="M43" s="14" t="str">
        <f aca="false">C36</f>
        <v>Engineering Mechanics I (Statics) </v>
      </c>
      <c r="N43" s="14" t="n">
        <v>5</v>
      </c>
    </row>
    <row r="44" s="13" customFormat="true" ht="12.8" hidden="false" customHeight="false" outlineLevel="0" collapsed="false">
      <c r="A44" s="11" t="s">
        <v>10</v>
      </c>
      <c r="B44" s="11" t="s">
        <v>120</v>
      </c>
      <c r="C44" s="12" t="s">
        <v>121</v>
      </c>
      <c r="D44" s="11" t="n">
        <v>1</v>
      </c>
      <c r="E44" s="10"/>
      <c r="F44" s="11" t="s">
        <v>10</v>
      </c>
      <c r="G44" s="11" t="s">
        <v>68</v>
      </c>
      <c r="H44" s="12" t="s">
        <v>122</v>
      </c>
      <c r="I44" s="11" t="n">
        <v>3</v>
      </c>
      <c r="J44" s="26"/>
      <c r="K44" s="14" t="str">
        <f aca="false">A37</f>
        <v>XXXX</v>
      </c>
      <c r="L44" s="14" t="str">
        <f aca="false">B37</f>
        <v>XXXX</v>
      </c>
      <c r="M44" s="14" t="str">
        <f aca="false">C37</f>
        <v>Global Studies</v>
      </c>
      <c r="N44" s="14" t="n">
        <v>5</v>
      </c>
    </row>
    <row r="45" s="13" customFormat="true" ht="12.8" hidden="false" customHeight="false" outlineLevel="0" collapsed="false">
      <c r="A45" s="11" t="s">
        <v>10</v>
      </c>
      <c r="B45" s="11" t="s">
        <v>123</v>
      </c>
      <c r="C45" s="12" t="s">
        <v>124</v>
      </c>
      <c r="D45" s="11" t="n">
        <v>3</v>
      </c>
      <c r="E45" s="10"/>
      <c r="F45" s="21" t="s">
        <v>10</v>
      </c>
      <c r="G45" s="21" t="s">
        <v>68</v>
      </c>
      <c r="H45" s="22" t="s">
        <v>125</v>
      </c>
      <c r="I45" s="21" t="n">
        <v>3</v>
      </c>
      <c r="J45" s="26"/>
      <c r="K45" s="14" t="str">
        <f aca="false">F32</f>
        <v>CSCE</v>
      </c>
      <c r="L45" s="14" t="str">
        <f aca="false">G32</f>
        <v>330/3301</v>
      </c>
      <c r="M45" s="14" t="str">
        <f aca="false">H32</f>
        <v>Computer Architecture </v>
      </c>
      <c r="N45" s="14" t="n">
        <v>6</v>
      </c>
    </row>
    <row r="46" s="13" customFormat="true" ht="12.8" hidden="false" customHeight="false" outlineLevel="0" collapsed="false">
      <c r="A46" s="21" t="s">
        <v>43</v>
      </c>
      <c r="B46" s="21" t="s">
        <v>126</v>
      </c>
      <c r="C46" s="22" t="s">
        <v>127</v>
      </c>
      <c r="D46" s="21" t="n">
        <v>3</v>
      </c>
      <c r="E46" s="10"/>
      <c r="F46" s="21" t="s">
        <v>15</v>
      </c>
      <c r="G46" s="21" t="s">
        <v>128</v>
      </c>
      <c r="H46" s="22" t="s">
        <v>129</v>
      </c>
      <c r="I46" s="21" t="n">
        <v>3</v>
      </c>
      <c r="K46" s="14" t="str">
        <f aca="false">F33</f>
        <v>CSCE</v>
      </c>
      <c r="L46" s="14" t="str">
        <f aca="false">G33</f>
        <v>339L/3302</v>
      </c>
      <c r="M46" s="14" t="str">
        <f aca="false">H33</f>
        <v>Computer Architecture Lab</v>
      </c>
      <c r="N46" s="14" t="n">
        <v>6</v>
      </c>
    </row>
    <row r="47" s="13" customFormat="true" ht="12.8" hidden="false" customHeight="false" outlineLevel="0" collapsed="false">
      <c r="A47" s="15" t="s">
        <v>68</v>
      </c>
      <c r="B47" s="15" t="s">
        <v>68</v>
      </c>
      <c r="C47" s="16" t="s">
        <v>130</v>
      </c>
      <c r="D47" s="15" t="n">
        <v>3</v>
      </c>
      <c r="E47" s="10"/>
      <c r="F47" s="15" t="s">
        <v>68</v>
      </c>
      <c r="G47" s="15" t="s">
        <v>68</v>
      </c>
      <c r="H47" s="16" t="s">
        <v>131</v>
      </c>
      <c r="I47" s="15" t="n">
        <v>3</v>
      </c>
      <c r="K47" s="14" t="str">
        <f aca="false">F34</f>
        <v>CSCE</v>
      </c>
      <c r="L47" s="14" t="str">
        <f aca="false">G34</f>
        <v>345/3401</v>
      </c>
      <c r="M47" s="14" t="str">
        <f aca="false">H34</f>
        <v>Operating Systems </v>
      </c>
      <c r="N47" s="14" t="n">
        <v>6</v>
      </c>
    </row>
    <row r="48" customFormat="false" ht="12.8" hidden="false" customHeight="false" outlineLevel="0" collapsed="false">
      <c r="A48" s="17" t="s">
        <v>50</v>
      </c>
      <c r="B48" s="17"/>
      <c r="C48" s="17"/>
      <c r="D48" s="18" t="n">
        <f aca="false">SUM(D42:D47)</f>
        <v>16</v>
      </c>
      <c r="E48" s="10"/>
      <c r="F48" s="17" t="s">
        <v>50</v>
      </c>
      <c r="G48" s="17"/>
      <c r="H48" s="17"/>
      <c r="I48" s="18" t="n">
        <f aca="false">SUM(I42:I47)</f>
        <v>16</v>
      </c>
      <c r="K48" s="14" t="str">
        <f aca="false">F35</f>
        <v>CSCE</v>
      </c>
      <c r="L48" s="14" t="str">
        <f aca="false">G35</f>
        <v>000/3402</v>
      </c>
      <c r="M48" s="14" t="str">
        <f aca="false">H35</f>
        <v>Operating Systems Lab</v>
      </c>
      <c r="N48" s="14" t="n">
        <v>6</v>
      </c>
    </row>
    <row r="49" customFormat="false" ht="15" hidden="false" customHeight="false" outlineLevel="0" collapsed="false">
      <c r="A49" s="5" t="s">
        <v>132</v>
      </c>
      <c r="B49" s="5"/>
      <c r="C49" s="5"/>
      <c r="D49" s="5"/>
      <c r="E49" s="5"/>
      <c r="F49" s="5"/>
      <c r="G49" s="5"/>
      <c r="H49" s="5"/>
      <c r="I49" s="5"/>
      <c r="K49" s="14" t="str">
        <f aca="false">F36</f>
        <v>CSCE</v>
      </c>
      <c r="L49" s="14" t="str">
        <f aca="false">G36</f>
        <v>363/3611</v>
      </c>
      <c r="M49" s="14" t="str">
        <f aca="false">H36</f>
        <v>Digital Signal Processing</v>
      </c>
      <c r="N49" s="14" t="n">
        <v>6</v>
      </c>
    </row>
    <row r="50" customFormat="false" ht="12.8" hidden="false" customHeight="false" outlineLevel="0" collapsed="false">
      <c r="A50" s="9" t="s">
        <v>133</v>
      </c>
      <c r="B50" s="9"/>
      <c r="C50" s="9"/>
      <c r="D50" s="9" t="s">
        <v>8</v>
      </c>
      <c r="E50" s="10"/>
      <c r="F50" s="9" t="s">
        <v>134</v>
      </c>
      <c r="G50" s="9"/>
      <c r="H50" s="9"/>
      <c r="I50" s="9" t="s">
        <v>8</v>
      </c>
      <c r="K50" s="14" t="str">
        <f aca="false">F37</f>
        <v>MACT</v>
      </c>
      <c r="L50" s="14" t="str">
        <f aca="false">G37</f>
        <v>306/3211</v>
      </c>
      <c r="M50" s="14" t="str">
        <f aca="false">H37</f>
        <v>Applied Probability </v>
      </c>
      <c r="N50" s="14" t="n">
        <v>6</v>
      </c>
    </row>
    <row r="51" s="13" customFormat="true" ht="12.8" hidden="false" customHeight="false" outlineLevel="0" collapsed="false">
      <c r="A51" s="11" t="s">
        <v>10</v>
      </c>
      <c r="B51" s="11" t="s">
        <v>135</v>
      </c>
      <c r="C51" s="12" t="s">
        <v>136</v>
      </c>
      <c r="D51" s="11" t="n">
        <v>1</v>
      </c>
      <c r="E51" s="10"/>
      <c r="F51" s="15" t="s">
        <v>10</v>
      </c>
      <c r="G51" s="15" t="s">
        <v>137</v>
      </c>
      <c r="H51" s="16" t="s">
        <v>138</v>
      </c>
      <c r="I51" s="15" t="n">
        <v>2</v>
      </c>
      <c r="K51" s="14" t="str">
        <f aca="false">F38</f>
        <v>XXXX</v>
      </c>
      <c r="L51" s="14" t="str">
        <f aca="false">G38</f>
        <v>XXXX</v>
      </c>
      <c r="M51" s="14" t="str">
        <f aca="false">H38</f>
        <v>Humanities/Social Sciences (Secondary Level)</v>
      </c>
      <c r="N51" s="14" t="n">
        <v>6</v>
      </c>
    </row>
    <row r="52" s="13" customFormat="true" ht="12.8" hidden="false" customHeight="false" outlineLevel="0" collapsed="false">
      <c r="A52" s="15" t="s">
        <v>10</v>
      </c>
      <c r="B52" s="15" t="s">
        <v>139</v>
      </c>
      <c r="C52" s="16" t="s">
        <v>140</v>
      </c>
      <c r="D52" s="15" t="n">
        <v>1</v>
      </c>
      <c r="E52" s="10"/>
      <c r="F52" s="15" t="s">
        <v>68</v>
      </c>
      <c r="G52" s="15" t="s">
        <v>68</v>
      </c>
      <c r="H52" s="24" t="s">
        <v>141</v>
      </c>
      <c r="I52" s="15" t="n">
        <v>3</v>
      </c>
      <c r="K52" s="13" t="str">
        <f aca="false">A42</f>
        <v>CSCE</v>
      </c>
      <c r="L52" s="13" t="str">
        <f aca="false">B42</f>
        <v>337/3304</v>
      </c>
      <c r="M52" s="13" t="str">
        <f aca="false">C42</f>
        <v>Digital Design II</v>
      </c>
      <c r="N52" s="13" t="n">
        <v>7</v>
      </c>
    </row>
    <row r="53" s="13" customFormat="true" ht="12.8" hidden="false" customHeight="false" outlineLevel="0" collapsed="false">
      <c r="A53" s="11" t="s">
        <v>10</v>
      </c>
      <c r="B53" s="11" t="s">
        <v>68</v>
      </c>
      <c r="C53" s="12" t="s">
        <v>142</v>
      </c>
      <c r="D53" s="11" t="n">
        <v>3</v>
      </c>
      <c r="E53" s="10"/>
      <c r="F53" s="11" t="s">
        <v>68</v>
      </c>
      <c r="G53" s="11" t="s">
        <v>68</v>
      </c>
      <c r="H53" s="12" t="s">
        <v>143</v>
      </c>
      <c r="I53" s="11" t="n">
        <v>3</v>
      </c>
      <c r="K53" s="13" t="str">
        <f aca="false">A43</f>
        <v>CSCE</v>
      </c>
      <c r="L53" s="13" t="str">
        <f aca="false">B43</f>
        <v>435/3312</v>
      </c>
      <c r="M53" s="13" t="str">
        <f aca="false">C43</f>
        <v>Computer Networks </v>
      </c>
      <c r="N53" s="13" t="n">
        <v>7</v>
      </c>
    </row>
    <row r="54" s="13" customFormat="true" ht="12.8" hidden="false" customHeight="false" outlineLevel="0" collapsed="false">
      <c r="A54" s="11" t="s">
        <v>10</v>
      </c>
      <c r="B54" s="11" t="s">
        <v>68</v>
      </c>
      <c r="C54" s="12" t="s">
        <v>144</v>
      </c>
      <c r="D54" s="11" t="n">
        <v>3</v>
      </c>
      <c r="E54" s="10"/>
      <c r="F54" s="21" t="s">
        <v>15</v>
      </c>
      <c r="G54" s="21" t="s">
        <v>145</v>
      </c>
      <c r="H54" s="22" t="s">
        <v>146</v>
      </c>
      <c r="I54" s="21" t="n">
        <v>3</v>
      </c>
      <c r="K54" s="13" t="str">
        <f aca="false">A44</f>
        <v>CSCE</v>
      </c>
      <c r="L54" s="13" t="str">
        <f aca="false">B44</f>
        <v>439L/3313</v>
      </c>
      <c r="M54" s="13" t="str">
        <f aca="false">C44</f>
        <v>Computer Networks Lab</v>
      </c>
      <c r="N54" s="13" t="n">
        <v>7</v>
      </c>
    </row>
    <row r="55" s="13" customFormat="true" ht="12.8" hidden="false" customHeight="false" outlineLevel="0" collapsed="false">
      <c r="A55" s="21" t="s">
        <v>10</v>
      </c>
      <c r="B55" s="21" t="s">
        <v>68</v>
      </c>
      <c r="C55" s="22" t="s">
        <v>147</v>
      </c>
      <c r="D55" s="21" t="n">
        <v>3</v>
      </c>
      <c r="E55" s="10"/>
      <c r="F55" s="11"/>
      <c r="G55" s="11"/>
      <c r="H55" s="11"/>
      <c r="I55" s="11"/>
      <c r="K55" s="13" t="str">
        <f aca="false">A45</f>
        <v>CSCE</v>
      </c>
      <c r="L55" s="13" t="str">
        <f aca="false">B45</f>
        <v>445/4411 </v>
      </c>
      <c r="M55" s="13" t="str">
        <f aca="false">C45</f>
        <v>Fundamentals of Distributed Systems </v>
      </c>
      <c r="N55" s="13" t="n">
        <v>7</v>
      </c>
    </row>
    <row r="56" s="13" customFormat="true" ht="12.8" hidden="false" customHeight="false" outlineLevel="0" collapsed="false">
      <c r="A56" s="21" t="s">
        <v>15</v>
      </c>
      <c r="B56" s="21" t="s">
        <v>148</v>
      </c>
      <c r="C56" s="22" t="s">
        <v>149</v>
      </c>
      <c r="D56" s="21" t="n">
        <v>3</v>
      </c>
      <c r="E56" s="10"/>
      <c r="F56" s="11"/>
      <c r="G56" s="11"/>
      <c r="H56" s="11"/>
      <c r="I56" s="11"/>
      <c r="K56" s="13" t="str">
        <f aca="false">A46</f>
        <v>MACT</v>
      </c>
      <c r="L56" s="13" t="str">
        <f aca="false">B46</f>
        <v>307/3223</v>
      </c>
      <c r="M56" s="13" t="str">
        <f aca="false">C46</f>
        <v>Statistical Inference</v>
      </c>
      <c r="N56" s="13" t="n">
        <v>7</v>
      </c>
    </row>
    <row r="57" customFormat="false" ht="12.8" hidden="false" customHeight="false" outlineLevel="0" collapsed="false">
      <c r="A57" s="17" t="s">
        <v>50</v>
      </c>
      <c r="B57" s="17"/>
      <c r="C57" s="17"/>
      <c r="D57" s="18" t="n">
        <f aca="false">SUM(D51:D56)</f>
        <v>14</v>
      </c>
      <c r="E57" s="10"/>
      <c r="F57" s="17" t="s">
        <v>50</v>
      </c>
      <c r="G57" s="17"/>
      <c r="H57" s="17"/>
      <c r="I57" s="18" t="n">
        <f aca="false">SUM(I51:I55)</f>
        <v>11</v>
      </c>
      <c r="K57" s="13" t="str">
        <f aca="false">A47</f>
        <v>XXXX</v>
      </c>
      <c r="L57" s="13" t="str">
        <f aca="false">B47</f>
        <v>XXXX</v>
      </c>
      <c r="M57" s="13" t="str">
        <f aca="false">C47</f>
        <v>Arab World Studies 1 (Generic Arab)</v>
      </c>
      <c r="N57" s="13" t="n">
        <v>7</v>
      </c>
    </row>
    <row r="58" s="28" customFormat="true" ht="12.8" hidden="false" customHeight="false" outlineLevel="0" collapsed="false">
      <c r="A58" s="27" t="s">
        <v>150</v>
      </c>
      <c r="B58" s="27"/>
      <c r="C58" s="27"/>
      <c r="D58" s="27"/>
      <c r="E58" s="27"/>
      <c r="F58" s="27"/>
      <c r="G58" s="27"/>
      <c r="K58" s="13" t="str">
        <f aca="false">F42</f>
        <v>CSCE</v>
      </c>
      <c r="L58" s="13" t="str">
        <f aca="false">G42</f>
        <v>432/4301</v>
      </c>
      <c r="M58" s="13" t="str">
        <f aca="false">H42</f>
        <v>Embedded Systems </v>
      </c>
      <c r="N58" s="13" t="n">
        <v>8</v>
      </c>
    </row>
    <row r="59" customFormat="false" ht="13.8" hidden="false" customHeight="false" outlineLevel="0" collapsed="false">
      <c r="A59" s="27" t="s">
        <v>151</v>
      </c>
      <c r="B59" s="27"/>
      <c r="C59" s="27"/>
      <c r="D59" s="27"/>
      <c r="E59" s="27"/>
      <c r="F59" s="27"/>
      <c r="G59" s="27"/>
      <c r="H59" s="29" t="s">
        <v>152</v>
      </c>
      <c r="I59" s="29" t="n">
        <f aca="false">D18+I18+D29+I29+D39+I39+D48+I48+D57+I57</f>
        <v>162</v>
      </c>
      <c r="K59" s="13" t="str">
        <f aca="false">F43</f>
        <v>CSCE</v>
      </c>
      <c r="L59" s="13" t="str">
        <f aca="false">G43</f>
        <v>438L/4302</v>
      </c>
      <c r="M59" s="13" t="str">
        <f aca="false">H43</f>
        <v>Embedded Systems Lab</v>
      </c>
      <c r="N59" s="13" t="n">
        <v>8</v>
      </c>
    </row>
    <row r="60" customFormat="false" ht="12.8" hidden="false" customHeight="false" outlineLevel="0" collapsed="false">
      <c r="K60" s="13" t="str">
        <f aca="false">F44</f>
        <v>CSCE</v>
      </c>
      <c r="L60" s="13" t="str">
        <f aca="false">G44</f>
        <v>XXXX</v>
      </c>
      <c r="M60" s="13" t="str">
        <f aca="false">H44</f>
        <v>Concentration Elective 2</v>
      </c>
      <c r="N60" s="13" t="n">
        <v>8</v>
      </c>
    </row>
    <row r="61" customFormat="false" ht="12.8" hidden="false" customHeight="false" outlineLevel="0" collapsed="false">
      <c r="K61" s="13" t="str">
        <f aca="false">F45</f>
        <v>CSCE</v>
      </c>
      <c r="L61" s="13" t="str">
        <f aca="false">G45</f>
        <v>XXXX</v>
      </c>
      <c r="M61" s="13" t="str">
        <f aca="false">H45</f>
        <v>Concentration Elective 3</v>
      </c>
      <c r="N61" s="13" t="n">
        <v>8</v>
      </c>
    </row>
    <row r="62" customFormat="false" ht="12.8" hidden="false" customHeight="false" outlineLevel="0" collapsed="false">
      <c r="K62" s="13" t="str">
        <f aca="false">F46</f>
        <v>ENGR</v>
      </c>
      <c r="L62" s="13" t="str">
        <f aca="false">G46</f>
        <v>214/2104</v>
      </c>
      <c r="M62" s="13" t="str">
        <f aca="false">H46</f>
        <v>Engineering Mechanics II (Dynamics) </v>
      </c>
      <c r="N62" s="13" t="n">
        <v>8</v>
      </c>
    </row>
    <row r="63" customFormat="false" ht="12.8" hidden="false" customHeight="false" outlineLevel="0" collapsed="false">
      <c r="K63" s="13" t="str">
        <f aca="false">F47</f>
        <v>XXXX</v>
      </c>
      <c r="L63" s="13" t="str">
        <f aca="false">G47</f>
        <v>XXXX</v>
      </c>
      <c r="M63" s="13" t="str">
        <f aca="false">H47</f>
        <v>Arab World Studies 2 (Egypt Category)</v>
      </c>
      <c r="N63" s="13" t="n">
        <v>8</v>
      </c>
    </row>
    <row r="64" customFormat="false" ht="12.8" hidden="false" customHeight="false" outlineLevel="0" collapsed="false">
      <c r="K64" s="13" t="str">
        <f aca="false">A51</f>
        <v>CSCE</v>
      </c>
      <c r="L64" s="13" t="str">
        <f aca="false">B51</f>
        <v>490/4950</v>
      </c>
      <c r="M64" s="13" t="str">
        <f aca="false">C51</f>
        <v>Industrial Training </v>
      </c>
      <c r="N64" s="13" t="n">
        <v>9</v>
      </c>
    </row>
    <row r="65" customFormat="false" ht="12.8" hidden="false" customHeight="false" outlineLevel="0" collapsed="false">
      <c r="K65" s="13" t="str">
        <f aca="false">A52</f>
        <v>CSCE</v>
      </c>
      <c r="L65" s="13" t="str">
        <f aca="false">B52</f>
        <v>491/4980</v>
      </c>
      <c r="M65" s="13" t="str">
        <f aca="false">C52</f>
        <v>Senior Project I (Core Capstone I)</v>
      </c>
      <c r="N65" s="13" t="n">
        <v>9</v>
      </c>
    </row>
    <row r="66" customFormat="false" ht="12.8" hidden="false" customHeight="false" outlineLevel="0" collapsed="false">
      <c r="K66" s="13" t="str">
        <f aca="false">A53</f>
        <v>CSCE</v>
      </c>
      <c r="L66" s="13" t="str">
        <f aca="false">B53</f>
        <v>XXXX</v>
      </c>
      <c r="M66" s="13" t="str">
        <f aca="false">C53</f>
        <v>Concentration Elective 4</v>
      </c>
      <c r="N66" s="13" t="n">
        <v>9</v>
      </c>
    </row>
    <row r="67" customFormat="false" ht="12.8" hidden="false" customHeight="false" outlineLevel="0" collapsed="false">
      <c r="K67" s="13" t="str">
        <f aca="false">A54</f>
        <v>CSCE</v>
      </c>
      <c r="L67" s="13" t="str">
        <f aca="false">B54</f>
        <v>XXXX</v>
      </c>
      <c r="M67" s="13" t="str">
        <f aca="false">C54</f>
        <v>Concentration Elective 5</v>
      </c>
      <c r="N67" s="13" t="n">
        <v>9</v>
      </c>
    </row>
    <row r="68" customFormat="false" ht="12.8" hidden="false" customHeight="false" outlineLevel="0" collapsed="false">
      <c r="K68" s="13" t="str">
        <f aca="false">A55</f>
        <v>CSCE</v>
      </c>
      <c r="L68" s="13" t="str">
        <f aca="false">B55</f>
        <v>XXXX</v>
      </c>
      <c r="M68" s="13" t="str">
        <f aca="false">C55</f>
        <v>Concentration Elective 6</v>
      </c>
      <c r="N68" s="13" t="n">
        <v>9</v>
      </c>
    </row>
    <row r="69" customFormat="false" ht="12.8" hidden="false" customHeight="false" outlineLevel="0" collapsed="false">
      <c r="K69" s="13" t="str">
        <f aca="false">A56</f>
        <v>ENGR</v>
      </c>
      <c r="L69" s="13" t="str">
        <f aca="false">B56</f>
        <v>313/3202</v>
      </c>
      <c r="M69" s="13" t="str">
        <f aca="false">C56</f>
        <v>Engineering Analysis and Computation I </v>
      </c>
      <c r="N69" s="13" t="n">
        <v>9</v>
      </c>
    </row>
    <row r="70" customFormat="false" ht="12.8" hidden="false" customHeight="false" outlineLevel="0" collapsed="false">
      <c r="K70" s="13" t="str">
        <f aca="false">F51</f>
        <v>CSCE</v>
      </c>
      <c r="L70" s="13" t="str">
        <f aca="false">G51</f>
        <v>492/4981</v>
      </c>
      <c r="M70" s="13" t="str">
        <f aca="false">H51</f>
        <v>Senior Project II (Core Capstone I)</v>
      </c>
      <c r="N70" s="13" t="n">
        <v>10</v>
      </c>
    </row>
    <row r="71" customFormat="false" ht="12.8" hidden="false" customHeight="false" outlineLevel="0" collapsed="false">
      <c r="K71" s="13" t="str">
        <f aca="false">F52</f>
        <v>XXXX</v>
      </c>
      <c r="L71" s="13" t="str">
        <f aca="false">G52</f>
        <v>XXXX</v>
      </c>
      <c r="M71" s="13" t="str">
        <f aca="false">H52</f>
        <v>Core Capstone II</v>
      </c>
      <c r="N71" s="13" t="n">
        <v>10</v>
      </c>
    </row>
    <row r="72" customFormat="false" ht="12.8" hidden="false" customHeight="false" outlineLevel="0" collapsed="false">
      <c r="K72" s="13" t="str">
        <f aca="false">F53</f>
        <v>XXXX</v>
      </c>
      <c r="L72" s="13" t="str">
        <f aca="false">G53</f>
        <v>XXXX</v>
      </c>
      <c r="M72" s="13" t="str">
        <f aca="false">H53</f>
        <v>General Elective</v>
      </c>
      <c r="N72" s="13" t="n">
        <v>10</v>
      </c>
    </row>
    <row r="73" customFormat="false" ht="12.8" hidden="false" customHeight="false" outlineLevel="0" collapsed="false">
      <c r="K73" s="13" t="str">
        <f aca="false">F54</f>
        <v>ENGR</v>
      </c>
      <c r="L73" s="13" t="str">
        <f aca="false">G54</f>
        <v>345/3222</v>
      </c>
      <c r="M73" s="13" t="str">
        <f aca="false">H54</f>
        <v>Engineering Economy</v>
      </c>
      <c r="N73" s="13" t="n">
        <v>10</v>
      </c>
    </row>
    <row r="74" customFormat="false" ht="12.8" hidden="false" customHeight="false" outlineLevel="0" collapsed="false">
      <c r="K74" s="13"/>
      <c r="L74" s="13"/>
      <c r="M74" s="13"/>
      <c r="N74" s="13"/>
    </row>
    <row r="76" customFormat="false" ht="13.8" hidden="false" customHeight="false" outlineLevel="0" collapsed="false">
      <c r="C76" s="2" t="s">
        <v>5</v>
      </c>
    </row>
  </sheetData>
  <mergeCells count="33">
    <mergeCell ref="A1:I1"/>
    <mergeCell ref="A2:I2"/>
    <mergeCell ref="A3:I3"/>
    <mergeCell ref="A4:I4"/>
    <mergeCell ref="A5:I5"/>
    <mergeCell ref="A6:I6"/>
    <mergeCell ref="A7:I7"/>
    <mergeCell ref="A8:C8"/>
    <mergeCell ref="F8:H8"/>
    <mergeCell ref="A18:C18"/>
    <mergeCell ref="F18:H18"/>
    <mergeCell ref="A20:I20"/>
    <mergeCell ref="A21:C21"/>
    <mergeCell ref="F21:H21"/>
    <mergeCell ref="A29:C29"/>
    <mergeCell ref="F29:H29"/>
    <mergeCell ref="A30:I30"/>
    <mergeCell ref="A31:C31"/>
    <mergeCell ref="F31:H31"/>
    <mergeCell ref="A39:C39"/>
    <mergeCell ref="F39:H39"/>
    <mergeCell ref="A40:I40"/>
    <mergeCell ref="A41:C41"/>
    <mergeCell ref="F41:H41"/>
    <mergeCell ref="A48:C48"/>
    <mergeCell ref="F48:H48"/>
    <mergeCell ref="A49:I49"/>
    <mergeCell ref="A50:C50"/>
    <mergeCell ref="F50:H50"/>
    <mergeCell ref="A57:C57"/>
    <mergeCell ref="F57:H57"/>
    <mergeCell ref="A58:G58"/>
    <mergeCell ref="A59:G59"/>
  </mergeCells>
  <printOptions headings="false" gridLines="false" gridLinesSet="true" horizontalCentered="true" verticalCentered="true"/>
  <pageMargins left="0" right="0" top="0" bottom="0.00138888888888888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95" zoomScaleNormal="100" zoomScalePageLayoutView="95" workbookViewId="0">
      <selection pane="topLeft" activeCell="A2" activeCellId="0" sqref="A2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</TotalTime>
  <Application>LibreOffice/6.4.7.2$Linux_X86_64 LibreOffice_project/40$Build-2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2008-11-07T13:28:44Z</dcterms:created>
  <dc:creator>User</dc:creator>
  <dc:description/>
  <dc:language>en-US</dc:language>
  <cp:lastModifiedBy/>
  <cp:lastPrinted>2021-06-20T12:42:42Z</cp:lastPrinted>
  <dcterms:modified xsi:type="dcterms:W3CDTF">2021-11-22T17:06:33Z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