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F:\Plans to be sent\"/>
    </mc:Choice>
  </mc:AlternateContent>
  <bookViews>
    <workbookView xWindow="0" yWindow="0" windowWidth="20490" windowHeight="7650"/>
  </bookViews>
  <sheets>
    <sheet name="Updated" sheetId="4" r:id="rId1"/>
  </sheets>
  <definedNames>
    <definedName name="_xlnm.Print_Area" localSheetId="0">Updated!$A$1:$I$51</definedName>
  </definedNames>
  <calcPr calcId="162913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9" i="4" l="1"/>
  <c r="I38" i="4" l="1"/>
  <c r="D38" i="4" l="1"/>
  <c r="I48" i="4" l="1"/>
  <c r="D48" i="4"/>
  <c r="D28" i="4"/>
  <c r="I28" i="4" l="1"/>
  <c r="D19" i="4" l="1"/>
  <c r="I51" i="4" l="1"/>
</calcChain>
</file>

<file path=xl/sharedStrings.xml><?xml version="1.0" encoding="utf-8"?>
<sst xmlns="http://schemas.openxmlformats.org/spreadsheetml/2006/main" count="189" uniqueCount="114">
  <si>
    <t>CSCE</t>
  </si>
  <si>
    <t>PHYS</t>
  </si>
  <si>
    <t>XXXX</t>
  </si>
  <si>
    <t>Semester 1</t>
  </si>
  <si>
    <t>RHET</t>
  </si>
  <si>
    <t>MACT</t>
  </si>
  <si>
    <t>Semester 2</t>
  </si>
  <si>
    <t>Semester 3</t>
  </si>
  <si>
    <t>Semester 4</t>
  </si>
  <si>
    <t>Semester 5</t>
  </si>
  <si>
    <t>Semester 6</t>
  </si>
  <si>
    <t>Semester 7</t>
  </si>
  <si>
    <t>Semester 8</t>
  </si>
  <si>
    <t xml:space="preserve">Classical Mechanics, Sound and Heat </t>
  </si>
  <si>
    <t xml:space="preserve">General Physics Laboratory I </t>
  </si>
  <si>
    <t xml:space="preserve">Electricity and Magnetism </t>
  </si>
  <si>
    <t xml:space="preserve">General Physics Laboratory II </t>
  </si>
  <si>
    <t xml:space="preserve">Calculus II </t>
  </si>
  <si>
    <t>Calculus III</t>
  </si>
  <si>
    <t>Theory of Computing</t>
  </si>
  <si>
    <t>LALT</t>
  </si>
  <si>
    <t>Total Credit Hours</t>
  </si>
  <si>
    <t>Crs.</t>
  </si>
  <si>
    <t>Senior Project I (Core Capstone I)</t>
  </si>
  <si>
    <t>Senior Project II (Core Capstone I)</t>
  </si>
  <si>
    <t>Core Capstone II</t>
  </si>
  <si>
    <t>Digital Design I</t>
  </si>
  <si>
    <t>Digital Design I Lab</t>
  </si>
  <si>
    <t>CORE</t>
    <phoneticPr fontId="4" type="noConversion"/>
  </si>
  <si>
    <t>Research Writing</t>
    <phoneticPr fontId="4" type="noConversion"/>
  </si>
  <si>
    <t xml:space="preserve">SCI </t>
    <phoneticPr fontId="4" type="noConversion"/>
  </si>
  <si>
    <t>Scientific Thinking</t>
    <phoneticPr fontId="4" type="noConversion"/>
  </si>
  <si>
    <t>PHIL</t>
    <phoneticPr fontId="4" type="noConversion"/>
  </si>
  <si>
    <t>Philosophical Thinking</t>
    <phoneticPr fontId="4" type="noConversion"/>
  </si>
  <si>
    <t>General Elective</t>
  </si>
  <si>
    <t>The American University in Cairo</t>
  </si>
  <si>
    <t xml:space="preserve">Department of Computer Science &amp; Engineering </t>
  </si>
  <si>
    <t>Computer Science Major</t>
  </si>
  <si>
    <t xml:space="preserve">First Year </t>
  </si>
  <si>
    <t>Second Year</t>
  </si>
  <si>
    <t>Computer Organization &amp; Assembly Language  Programming</t>
  </si>
  <si>
    <t>Discrete Mathematics</t>
  </si>
  <si>
    <t>Third Year</t>
  </si>
  <si>
    <t>Concepts of Programming Languages</t>
  </si>
  <si>
    <t>Computer Architecture</t>
  </si>
  <si>
    <t>Software Engineering</t>
  </si>
  <si>
    <t>Computer Architecture Lab</t>
  </si>
  <si>
    <t>Industrial Training</t>
  </si>
  <si>
    <t>Analysis &amp; Design of Algorithms</t>
  </si>
  <si>
    <t>Linear Algebra</t>
  </si>
  <si>
    <t>Fourth Year</t>
  </si>
  <si>
    <t>Compiler Design</t>
  </si>
  <si>
    <t>106/1001</t>
  </si>
  <si>
    <t>111/1011</t>
  </si>
  <si>
    <t>123L/1012</t>
  </si>
  <si>
    <t>132/1122</t>
  </si>
  <si>
    <t>110/1010</t>
  </si>
  <si>
    <t>110/1101</t>
  </si>
  <si>
    <t>112/1021</t>
  </si>
  <si>
    <t>124L/1022</t>
  </si>
  <si>
    <t>231/2123</t>
  </si>
  <si>
    <t>120/1020</t>
  </si>
  <si>
    <t>220/2100</t>
  </si>
  <si>
    <t>230/2301</t>
  </si>
  <si>
    <t>239L/2302</t>
  </si>
  <si>
    <t>231/2303</t>
  </si>
  <si>
    <t>200/2131</t>
  </si>
  <si>
    <t>325/3104</t>
  </si>
  <si>
    <t>330/3301</t>
  </si>
  <si>
    <t>339L/3302</t>
  </si>
  <si>
    <t>341/3701</t>
  </si>
  <si>
    <t>345/3401</t>
  </si>
  <si>
    <t>240/2132</t>
  </si>
  <si>
    <t>422/4201</t>
  </si>
  <si>
    <t>490/4950</t>
  </si>
  <si>
    <t>491/4980</t>
  </si>
  <si>
    <t>447/4101</t>
  </si>
  <si>
    <t>492/4981</t>
  </si>
  <si>
    <t>Freshman Writing</t>
  </si>
  <si>
    <t>Freshman Seminar</t>
  </si>
  <si>
    <t>101/1020</t>
  </si>
  <si>
    <t>Libraries &amp; Learning Technologies</t>
  </si>
  <si>
    <t>Pathways 2: Cultural Explorations</t>
  </si>
  <si>
    <t>Global Studies</t>
  </si>
  <si>
    <t>Humanities/Social Sciences (Secondary Level)</t>
  </si>
  <si>
    <t>Fundamentals of Computing I</t>
  </si>
  <si>
    <t>Fundamentals of Computing II</t>
  </si>
  <si>
    <t>000/1102</t>
  </si>
  <si>
    <t>Fundamentals of Computing II Lab (1 cr.)</t>
  </si>
  <si>
    <t>321/2202</t>
  </si>
  <si>
    <t>000/2203</t>
  </si>
  <si>
    <t xml:space="preserve">Analysis &amp; Design of Algorithms Lab </t>
  </si>
  <si>
    <t xml:space="preserve">Operating Systems </t>
  </si>
  <si>
    <t>000/3402</t>
  </si>
  <si>
    <t>Operating Systems Lab</t>
  </si>
  <si>
    <t>306/3211</t>
  </si>
  <si>
    <t xml:space="preserve">Applied Probability </t>
  </si>
  <si>
    <t>307/3223</t>
  </si>
  <si>
    <t>Statistical Inference</t>
  </si>
  <si>
    <t>253/2501</t>
  </si>
  <si>
    <t xml:space="preserve">Fundamentals of Database Systems </t>
  </si>
  <si>
    <t xml:space="preserve">2) Core Curriculum Requirements are according to Fall 2013 Admission and later. </t>
  </si>
  <si>
    <t>Computer Science Elective 1</t>
  </si>
  <si>
    <t>Computer Science Elective 2</t>
  </si>
  <si>
    <t>Computer Science Elective 3</t>
  </si>
  <si>
    <t>Computer Science Elective 4</t>
  </si>
  <si>
    <t>Computer Science Elective 5</t>
  </si>
  <si>
    <t>Computer Science Elective 6</t>
  </si>
  <si>
    <t>1) Major Requirements are according to Fall 2021/Spring 2022 Catalog Admission &amp;/or Declaration.</t>
  </si>
  <si>
    <t>Total</t>
  </si>
  <si>
    <t>Updated June 2021</t>
  </si>
  <si>
    <t>Four-Year Plan of Study - Fall 2021/Spring 2022</t>
  </si>
  <si>
    <t>Arab World Studies 1 (Generic Arab)</t>
  </si>
  <si>
    <t>Arab World Studies 2 (Egypt Category)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</si>
</sst>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Verdana"/>
      <family val="2"/>
    </font>
    <font>
      <b/>
      <sz val="10"/>
      <color rgb="FFFF0000"/>
      <name val="Arial Narrow"/>
      <family val="2"/>
    </font>
    <font>
      <b/>
      <sz val="12"/>
      <color theme="1"/>
      <name val="Arial Narrow"/>
      <family val="2"/>
    </font>
    <font>
      <sz val="10"/>
      <color theme="1"/>
      <name val="Arial Narrow"/>
      <family val="2"/>
    </font>
    <font>
      <b/>
      <sz val="22"/>
      <color theme="1"/>
      <name val="Arial Narrow"/>
      <family val="2"/>
    </font>
    <font>
      <b/>
      <sz val="18"/>
      <color theme="1"/>
      <name val="Arial Narrow"/>
      <family val="2"/>
    </font>
    <font>
      <i/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3" fillId="0" borderId="0"/>
  </cellStyleXfs>
  <cellXfs count="39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9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left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4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1" xfId="4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 shrinkToFit="1"/>
    </xf>
    <xf numFmtId="0" fontId="7" fillId="0" borderId="0" xfId="0" applyFont="1" applyFill="1" applyAlignment="1">
      <alignment horizontal="left" vertical="center"/>
    </xf>
    <xf numFmtId="0" fontId="12" fillId="3" borderId="1" xfId="0" applyFont="1" applyFill="1" applyBorder="1" applyAlignment="1">
      <alignment horizontal="left" vertical="center" shrinkToFit="1"/>
    </xf>
    <xf numFmtId="0" fontId="13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9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I52"/>
  <sheetViews>
    <sheetView tabSelected="1" view="pageBreakPreview" zoomScaleNormal="112" zoomScaleSheetLayoutView="100" workbookViewId="0">
      <selection activeCell="J1" sqref="J1"/>
    </sheetView>
  </sheetViews>
  <sheetFormatPr defaultColWidth="8.85546875" defaultRowHeight="13.5" x14ac:dyDescent="0.25"/>
  <cols>
    <col min="1" max="1" width="5.28515625" style="8" bestFit="1" customWidth="1"/>
    <col min="2" max="2" width="7.85546875" style="8" bestFit="1" customWidth="1"/>
    <col min="3" max="3" width="32.7109375" style="12" customWidth="1"/>
    <col min="4" max="4" width="4" style="8" bestFit="1" customWidth="1"/>
    <col min="5" max="5" width="1.28515625" style="8" customWidth="1"/>
    <col min="6" max="6" width="5.28515625" style="8" bestFit="1" customWidth="1"/>
    <col min="7" max="7" width="7.85546875" style="8" bestFit="1" customWidth="1"/>
    <col min="8" max="8" width="32.140625" style="12" customWidth="1"/>
    <col min="9" max="9" width="4.7109375" style="8" bestFit="1" customWidth="1"/>
    <col min="10" max="10" width="15.28515625" style="19" bestFit="1" customWidth="1"/>
    <col min="11" max="16384" width="8.85546875" style="19"/>
  </cols>
  <sheetData>
    <row r="1" spans="1:9" s="2" customFormat="1" ht="15.75" x14ac:dyDescent="0.25">
      <c r="A1" s="23" t="s">
        <v>35</v>
      </c>
      <c r="B1" s="23"/>
      <c r="C1" s="23"/>
      <c r="D1" s="23"/>
      <c r="E1" s="23"/>
      <c r="F1" s="23"/>
      <c r="G1" s="23"/>
      <c r="H1" s="23"/>
      <c r="I1" s="23"/>
    </row>
    <row r="2" spans="1:9" s="2" customFormat="1" ht="15.75" x14ac:dyDescent="0.25">
      <c r="A2" s="23" t="s">
        <v>36</v>
      </c>
      <c r="B2" s="23"/>
      <c r="C2" s="23"/>
      <c r="D2" s="23"/>
      <c r="E2" s="23"/>
      <c r="F2" s="23"/>
      <c r="G2" s="23"/>
      <c r="H2" s="23"/>
      <c r="I2" s="23"/>
    </row>
    <row r="3" spans="1:9" s="2" customFormat="1" ht="15.75" x14ac:dyDescent="0.25">
      <c r="A3" s="3"/>
      <c r="B3" s="3"/>
      <c r="C3" s="3"/>
      <c r="D3" s="3"/>
      <c r="E3" s="3"/>
      <c r="F3" s="3"/>
      <c r="G3" s="3"/>
      <c r="H3" s="3"/>
      <c r="I3" s="3"/>
    </row>
    <row r="4" spans="1:9" s="2" customFormat="1" ht="27" x14ac:dyDescent="0.35">
      <c r="A4" s="24" t="s">
        <v>111</v>
      </c>
      <c r="B4" s="24"/>
      <c r="C4" s="24"/>
      <c r="D4" s="24"/>
      <c r="E4" s="24"/>
      <c r="F4" s="24"/>
      <c r="G4" s="24"/>
      <c r="H4" s="24"/>
      <c r="I4" s="24"/>
    </row>
    <row r="5" spans="1:9" s="2" customFormat="1" ht="23.25" x14ac:dyDescent="0.25">
      <c r="A5" s="25" t="s">
        <v>37</v>
      </c>
      <c r="B5" s="25"/>
      <c r="C5" s="25"/>
      <c r="D5" s="25"/>
      <c r="E5" s="25"/>
      <c r="F5" s="25"/>
      <c r="G5" s="25"/>
      <c r="H5" s="25"/>
      <c r="I5" s="25"/>
    </row>
    <row r="6" spans="1:9" s="2" customFormat="1" ht="23.25" x14ac:dyDescent="0.25">
      <c r="A6" s="4"/>
      <c r="B6" s="4"/>
      <c r="C6" s="4"/>
      <c r="D6" s="4"/>
      <c r="E6" s="4"/>
      <c r="F6" s="4"/>
      <c r="G6" s="4"/>
      <c r="H6" s="4"/>
      <c r="I6" s="4"/>
    </row>
    <row r="7" spans="1:9" s="2" customFormat="1" ht="12.75" x14ac:dyDescent="0.25">
      <c r="A7" s="27" t="s">
        <v>110</v>
      </c>
      <c r="B7" s="27"/>
      <c r="C7" s="27"/>
      <c r="D7" s="27"/>
      <c r="E7" s="27"/>
      <c r="F7" s="27"/>
      <c r="G7" s="27"/>
      <c r="H7" s="27"/>
      <c r="I7" s="27"/>
    </row>
    <row r="8" spans="1:9" s="2" customFormat="1" ht="12.75" x14ac:dyDescent="0.25">
      <c r="A8" s="5"/>
      <c r="B8" s="5"/>
      <c r="C8" s="5"/>
      <c r="D8" s="5"/>
      <c r="E8" s="5"/>
      <c r="F8" s="5"/>
      <c r="G8" s="5"/>
      <c r="H8" s="5"/>
      <c r="I8" s="5"/>
    </row>
    <row r="9" spans="1:9" s="2" customFormat="1" ht="15.75" customHeight="1" x14ac:dyDescent="0.25">
      <c r="A9" s="26" t="s">
        <v>38</v>
      </c>
      <c r="B9" s="26"/>
      <c r="C9" s="26"/>
      <c r="D9" s="26"/>
      <c r="E9" s="26"/>
      <c r="F9" s="26"/>
      <c r="G9" s="26"/>
      <c r="H9" s="26"/>
      <c r="I9" s="26"/>
    </row>
    <row r="10" spans="1:9" s="8" customFormat="1" ht="15.75" customHeight="1" x14ac:dyDescent="0.25">
      <c r="A10" s="28" t="s">
        <v>3</v>
      </c>
      <c r="B10" s="28"/>
      <c r="C10" s="28"/>
      <c r="D10" s="6" t="s">
        <v>22</v>
      </c>
      <c r="E10" s="7"/>
      <c r="F10" s="28" t="s">
        <v>6</v>
      </c>
      <c r="G10" s="28"/>
      <c r="H10" s="28"/>
      <c r="I10" s="6" t="s">
        <v>22</v>
      </c>
    </row>
    <row r="11" spans="1:9" s="12" customFormat="1" ht="15.75" customHeight="1" x14ac:dyDescent="0.25">
      <c r="A11" s="9" t="s">
        <v>0</v>
      </c>
      <c r="B11" s="9" t="s">
        <v>52</v>
      </c>
      <c r="C11" s="10" t="s">
        <v>85</v>
      </c>
      <c r="D11" s="9">
        <v>3</v>
      </c>
      <c r="E11" s="11"/>
      <c r="F11" s="9" t="s">
        <v>0</v>
      </c>
      <c r="G11" s="9" t="s">
        <v>57</v>
      </c>
      <c r="H11" s="10" t="s">
        <v>86</v>
      </c>
      <c r="I11" s="9">
        <v>3</v>
      </c>
    </row>
    <row r="12" spans="1:9" s="12" customFormat="1" ht="15.75" customHeight="1" x14ac:dyDescent="0.25">
      <c r="A12" s="9" t="s">
        <v>1</v>
      </c>
      <c r="B12" s="9" t="s">
        <v>53</v>
      </c>
      <c r="C12" s="10" t="s">
        <v>13</v>
      </c>
      <c r="D12" s="9">
        <v>3</v>
      </c>
      <c r="E12" s="11"/>
      <c r="F12" s="9" t="s">
        <v>0</v>
      </c>
      <c r="G12" s="9" t="s">
        <v>87</v>
      </c>
      <c r="H12" s="10" t="s">
        <v>88</v>
      </c>
      <c r="I12" s="9">
        <v>1</v>
      </c>
    </row>
    <row r="13" spans="1:9" s="12" customFormat="1" ht="15.75" customHeight="1" x14ac:dyDescent="0.25">
      <c r="A13" s="9" t="s">
        <v>1</v>
      </c>
      <c r="B13" s="9" t="s">
        <v>54</v>
      </c>
      <c r="C13" s="10" t="s">
        <v>14</v>
      </c>
      <c r="D13" s="9">
        <v>1</v>
      </c>
      <c r="E13" s="11"/>
      <c r="F13" s="9" t="s">
        <v>1</v>
      </c>
      <c r="G13" s="9" t="s">
        <v>58</v>
      </c>
      <c r="H13" s="10" t="s">
        <v>15</v>
      </c>
      <c r="I13" s="9">
        <v>3</v>
      </c>
    </row>
    <row r="14" spans="1:9" s="12" customFormat="1" ht="15.75" customHeight="1" x14ac:dyDescent="0.25">
      <c r="A14" s="9" t="s">
        <v>5</v>
      </c>
      <c r="B14" s="9" t="s">
        <v>55</v>
      </c>
      <c r="C14" s="10" t="s">
        <v>17</v>
      </c>
      <c r="D14" s="9">
        <v>3</v>
      </c>
      <c r="E14" s="11"/>
      <c r="F14" s="9" t="s">
        <v>1</v>
      </c>
      <c r="G14" s="9" t="s">
        <v>59</v>
      </c>
      <c r="H14" s="10" t="s">
        <v>16</v>
      </c>
      <c r="I14" s="9">
        <v>1</v>
      </c>
    </row>
    <row r="15" spans="1:9" s="12" customFormat="1" ht="15.75" customHeight="1" x14ac:dyDescent="0.25">
      <c r="A15" s="13" t="s">
        <v>4</v>
      </c>
      <c r="B15" s="14" t="s">
        <v>56</v>
      </c>
      <c r="C15" s="15" t="s">
        <v>78</v>
      </c>
      <c r="D15" s="13">
        <v>3</v>
      </c>
      <c r="E15" s="11"/>
      <c r="F15" s="9" t="s">
        <v>5</v>
      </c>
      <c r="G15" s="9" t="s">
        <v>60</v>
      </c>
      <c r="H15" s="10" t="s">
        <v>18</v>
      </c>
      <c r="I15" s="9">
        <v>3</v>
      </c>
    </row>
    <row r="16" spans="1:9" s="12" customFormat="1" ht="15.75" customHeight="1" x14ac:dyDescent="0.25">
      <c r="A16" s="13" t="s">
        <v>28</v>
      </c>
      <c r="B16" s="13" t="s">
        <v>56</v>
      </c>
      <c r="C16" s="15" t="s">
        <v>79</v>
      </c>
      <c r="D16" s="13">
        <v>3</v>
      </c>
      <c r="E16" s="11"/>
      <c r="F16" s="13" t="s">
        <v>4</v>
      </c>
      <c r="G16" s="14" t="s">
        <v>61</v>
      </c>
      <c r="H16" s="16" t="s">
        <v>29</v>
      </c>
      <c r="I16" s="13">
        <v>3</v>
      </c>
    </row>
    <row r="17" spans="1:9" s="12" customFormat="1" ht="15.75" customHeight="1" x14ac:dyDescent="0.25">
      <c r="A17" s="9"/>
      <c r="B17" s="9"/>
      <c r="C17" s="10"/>
      <c r="D17" s="9"/>
      <c r="E17" s="11"/>
      <c r="F17" s="13" t="s">
        <v>20</v>
      </c>
      <c r="G17" s="13" t="s">
        <v>80</v>
      </c>
      <c r="H17" s="15" t="s">
        <v>81</v>
      </c>
      <c r="I17" s="13">
        <v>0</v>
      </c>
    </row>
    <row r="18" spans="1:9" s="12" customFormat="1" ht="15.75" customHeight="1" x14ac:dyDescent="0.25">
      <c r="A18" s="10"/>
      <c r="B18" s="10"/>
      <c r="C18" s="10"/>
      <c r="D18" s="10"/>
      <c r="E18" s="11"/>
      <c r="F18" s="13" t="s">
        <v>30</v>
      </c>
      <c r="G18" s="14" t="s">
        <v>61</v>
      </c>
      <c r="H18" s="16" t="s">
        <v>31</v>
      </c>
      <c r="I18" s="13">
        <v>3</v>
      </c>
    </row>
    <row r="19" spans="1:9" s="8" customFormat="1" ht="15.75" customHeight="1" x14ac:dyDescent="0.25">
      <c r="A19" s="29" t="s">
        <v>21</v>
      </c>
      <c r="B19" s="29"/>
      <c r="C19" s="29"/>
      <c r="D19" s="17">
        <f>SUM(D11:D18)</f>
        <v>16</v>
      </c>
      <c r="E19" s="7"/>
      <c r="F19" s="30" t="s">
        <v>21</v>
      </c>
      <c r="G19" s="31"/>
      <c r="H19" s="32"/>
      <c r="I19" s="17">
        <f>SUM(I11:I18)</f>
        <v>17</v>
      </c>
    </row>
    <row r="20" spans="1:9" s="8" customFormat="1" ht="15.75" customHeight="1" x14ac:dyDescent="0.25">
      <c r="A20" s="33" t="s">
        <v>39</v>
      </c>
      <c r="B20" s="33"/>
      <c r="C20" s="33"/>
      <c r="D20" s="33"/>
      <c r="E20" s="34"/>
      <c r="F20" s="33"/>
      <c r="G20" s="33"/>
      <c r="H20" s="33"/>
      <c r="I20" s="33"/>
    </row>
    <row r="21" spans="1:9" s="8" customFormat="1" ht="15.75" customHeight="1" x14ac:dyDescent="0.25">
      <c r="A21" s="35" t="s">
        <v>7</v>
      </c>
      <c r="B21" s="36"/>
      <c r="C21" s="37"/>
      <c r="D21" s="6" t="s">
        <v>22</v>
      </c>
      <c r="E21" s="7"/>
      <c r="F21" s="28" t="s">
        <v>8</v>
      </c>
      <c r="G21" s="28"/>
      <c r="H21" s="28"/>
      <c r="I21" s="6" t="s">
        <v>22</v>
      </c>
    </row>
    <row r="22" spans="1:9" s="12" customFormat="1" ht="15.75" customHeight="1" x14ac:dyDescent="0.25">
      <c r="A22" s="9" t="s">
        <v>0</v>
      </c>
      <c r="B22" s="9" t="s">
        <v>63</v>
      </c>
      <c r="C22" s="10" t="s">
        <v>26</v>
      </c>
      <c r="D22" s="9">
        <v>3</v>
      </c>
      <c r="E22" s="11"/>
      <c r="F22" s="9" t="s">
        <v>0</v>
      </c>
      <c r="G22" s="9" t="s">
        <v>89</v>
      </c>
      <c r="H22" s="10" t="s">
        <v>48</v>
      </c>
      <c r="I22" s="9">
        <v>3</v>
      </c>
    </row>
    <row r="23" spans="1:9" s="12" customFormat="1" ht="15.75" customHeight="1" x14ac:dyDescent="0.25">
      <c r="A23" s="9" t="s">
        <v>0</v>
      </c>
      <c r="B23" s="9" t="s">
        <v>64</v>
      </c>
      <c r="C23" s="10" t="s">
        <v>27</v>
      </c>
      <c r="D23" s="9">
        <v>1</v>
      </c>
      <c r="E23" s="11"/>
      <c r="F23" s="9" t="s">
        <v>0</v>
      </c>
      <c r="G23" s="9" t="s">
        <v>90</v>
      </c>
      <c r="H23" s="10" t="s">
        <v>91</v>
      </c>
      <c r="I23" s="9">
        <v>1</v>
      </c>
    </row>
    <row r="24" spans="1:9" s="12" customFormat="1" ht="15.75" customHeight="1" x14ac:dyDescent="0.25">
      <c r="A24" s="9" t="s">
        <v>5</v>
      </c>
      <c r="B24" s="9" t="s">
        <v>72</v>
      </c>
      <c r="C24" s="10" t="s">
        <v>49</v>
      </c>
      <c r="D24" s="9">
        <v>3</v>
      </c>
      <c r="E24" s="11"/>
      <c r="F24" s="9" t="s">
        <v>0</v>
      </c>
      <c r="G24" s="9" t="s">
        <v>65</v>
      </c>
      <c r="H24" s="18" t="s">
        <v>40</v>
      </c>
      <c r="I24" s="9">
        <v>3</v>
      </c>
    </row>
    <row r="25" spans="1:9" s="12" customFormat="1" ht="15.75" customHeight="1" x14ac:dyDescent="0.25">
      <c r="A25" s="9" t="s">
        <v>5</v>
      </c>
      <c r="B25" s="9" t="s">
        <v>66</v>
      </c>
      <c r="C25" s="10" t="s">
        <v>41</v>
      </c>
      <c r="D25" s="9">
        <v>3</v>
      </c>
      <c r="E25" s="11"/>
      <c r="F25" s="9" t="s">
        <v>0</v>
      </c>
      <c r="G25" s="9" t="s">
        <v>99</v>
      </c>
      <c r="H25" s="10" t="s">
        <v>100</v>
      </c>
      <c r="I25" s="9">
        <v>3</v>
      </c>
    </row>
    <row r="26" spans="1:9" s="12" customFormat="1" ht="15.75" customHeight="1" x14ac:dyDescent="0.25">
      <c r="A26" s="13" t="s">
        <v>2</v>
      </c>
      <c r="B26" s="13" t="s">
        <v>2</v>
      </c>
      <c r="C26" s="15" t="s">
        <v>82</v>
      </c>
      <c r="D26" s="13">
        <v>3</v>
      </c>
      <c r="E26" s="11"/>
      <c r="F26" s="9" t="s">
        <v>5</v>
      </c>
      <c r="G26" s="9" t="s">
        <v>95</v>
      </c>
      <c r="H26" s="10" t="s">
        <v>96</v>
      </c>
      <c r="I26" s="9">
        <v>3</v>
      </c>
    </row>
    <row r="27" spans="1:9" s="12" customFormat="1" ht="15.75" customHeight="1" x14ac:dyDescent="0.25">
      <c r="A27" s="13" t="s">
        <v>32</v>
      </c>
      <c r="B27" s="13" t="s">
        <v>62</v>
      </c>
      <c r="C27" s="15" t="s">
        <v>33</v>
      </c>
      <c r="D27" s="13">
        <v>3</v>
      </c>
      <c r="E27" s="11"/>
      <c r="F27" s="13" t="s">
        <v>2</v>
      </c>
      <c r="G27" s="13" t="s">
        <v>2</v>
      </c>
      <c r="H27" s="15" t="s">
        <v>83</v>
      </c>
      <c r="I27" s="13">
        <v>3</v>
      </c>
    </row>
    <row r="28" spans="1:9" s="8" customFormat="1" ht="15.75" customHeight="1" x14ac:dyDescent="0.25">
      <c r="A28" s="30" t="s">
        <v>21</v>
      </c>
      <c r="B28" s="31"/>
      <c r="C28" s="32"/>
      <c r="D28" s="17">
        <f>SUM(D22:D27)</f>
        <v>16</v>
      </c>
      <c r="E28" s="7"/>
      <c r="F28" s="30" t="s">
        <v>21</v>
      </c>
      <c r="G28" s="31"/>
      <c r="H28" s="32"/>
      <c r="I28" s="17">
        <f>SUM(I22:I27)</f>
        <v>16</v>
      </c>
    </row>
    <row r="29" spans="1:9" s="8" customFormat="1" ht="15.75" customHeight="1" x14ac:dyDescent="0.25">
      <c r="A29" s="34" t="s">
        <v>42</v>
      </c>
      <c r="B29" s="34"/>
      <c r="C29" s="34"/>
      <c r="D29" s="34"/>
      <c r="E29" s="34"/>
      <c r="F29" s="34"/>
      <c r="G29" s="34"/>
      <c r="H29" s="34"/>
      <c r="I29" s="34"/>
    </row>
    <row r="30" spans="1:9" s="8" customFormat="1" ht="15.75" customHeight="1" x14ac:dyDescent="0.25">
      <c r="A30" s="28" t="s">
        <v>9</v>
      </c>
      <c r="B30" s="28"/>
      <c r="C30" s="28"/>
      <c r="D30" s="6" t="s">
        <v>22</v>
      </c>
      <c r="E30" s="7"/>
      <c r="F30" s="28" t="s">
        <v>10</v>
      </c>
      <c r="G30" s="28"/>
      <c r="H30" s="28"/>
      <c r="I30" s="6" t="s">
        <v>22</v>
      </c>
    </row>
    <row r="31" spans="1:9" s="8" customFormat="1" ht="15.75" customHeight="1" x14ac:dyDescent="0.25">
      <c r="A31" s="9" t="s">
        <v>0</v>
      </c>
      <c r="B31" s="9" t="s">
        <v>67</v>
      </c>
      <c r="C31" s="10" t="s">
        <v>43</v>
      </c>
      <c r="D31" s="9">
        <v>3</v>
      </c>
      <c r="E31" s="7"/>
      <c r="F31" s="9" t="s">
        <v>0</v>
      </c>
      <c r="G31" s="9" t="s">
        <v>71</v>
      </c>
      <c r="H31" s="10" t="s">
        <v>92</v>
      </c>
      <c r="I31" s="9">
        <v>3</v>
      </c>
    </row>
    <row r="32" spans="1:9" s="12" customFormat="1" ht="15.75" customHeight="1" x14ac:dyDescent="0.25">
      <c r="A32" s="9" t="s">
        <v>0</v>
      </c>
      <c r="B32" s="9" t="s">
        <v>68</v>
      </c>
      <c r="C32" s="10" t="s">
        <v>44</v>
      </c>
      <c r="D32" s="9">
        <v>3</v>
      </c>
      <c r="E32" s="11"/>
      <c r="F32" s="9" t="s">
        <v>0</v>
      </c>
      <c r="G32" s="9" t="s">
        <v>93</v>
      </c>
      <c r="H32" s="10" t="s">
        <v>94</v>
      </c>
      <c r="I32" s="9">
        <v>1</v>
      </c>
    </row>
    <row r="33" spans="1:9" s="12" customFormat="1" ht="15.75" customHeight="1" x14ac:dyDescent="0.25">
      <c r="A33" s="9" t="s">
        <v>0</v>
      </c>
      <c r="B33" s="9" t="s">
        <v>69</v>
      </c>
      <c r="C33" s="10" t="s">
        <v>46</v>
      </c>
      <c r="D33" s="9">
        <v>1</v>
      </c>
      <c r="E33" s="11"/>
      <c r="F33" s="9" t="s">
        <v>0</v>
      </c>
      <c r="G33" s="9" t="s">
        <v>70</v>
      </c>
      <c r="H33" s="10" t="s">
        <v>45</v>
      </c>
      <c r="I33" s="9">
        <v>3</v>
      </c>
    </row>
    <row r="34" spans="1:9" s="12" customFormat="1" ht="15.75" customHeight="1" x14ac:dyDescent="0.25">
      <c r="A34" s="9" t="s">
        <v>0</v>
      </c>
      <c r="B34" s="9" t="s">
        <v>2</v>
      </c>
      <c r="C34" s="10" t="s">
        <v>102</v>
      </c>
      <c r="D34" s="9">
        <v>3</v>
      </c>
      <c r="E34" s="11"/>
      <c r="F34" s="9" t="s">
        <v>0</v>
      </c>
      <c r="G34" s="9" t="s">
        <v>2</v>
      </c>
      <c r="H34" s="10" t="s">
        <v>103</v>
      </c>
      <c r="I34" s="9">
        <v>3</v>
      </c>
    </row>
    <row r="35" spans="1:9" s="12" customFormat="1" ht="15.75" customHeight="1" x14ac:dyDescent="0.25">
      <c r="A35" s="9" t="s">
        <v>5</v>
      </c>
      <c r="B35" s="9" t="s">
        <v>97</v>
      </c>
      <c r="C35" s="10" t="s">
        <v>98</v>
      </c>
      <c r="D35" s="9">
        <v>3</v>
      </c>
      <c r="E35" s="11"/>
      <c r="F35" s="9" t="s">
        <v>0</v>
      </c>
      <c r="G35" s="9" t="s">
        <v>2</v>
      </c>
      <c r="H35" s="10" t="s">
        <v>104</v>
      </c>
      <c r="I35" s="9">
        <v>3</v>
      </c>
    </row>
    <row r="36" spans="1:9" s="12" customFormat="1" ht="15.75" customHeight="1" x14ac:dyDescent="0.25">
      <c r="A36" s="13" t="s">
        <v>2</v>
      </c>
      <c r="B36" s="13" t="s">
        <v>2</v>
      </c>
      <c r="C36" s="15" t="s">
        <v>112</v>
      </c>
      <c r="D36" s="13">
        <v>3</v>
      </c>
      <c r="E36" s="11"/>
      <c r="F36" s="13" t="s">
        <v>2</v>
      </c>
      <c r="G36" s="13" t="s">
        <v>2</v>
      </c>
      <c r="H36" s="15" t="s">
        <v>113</v>
      </c>
      <c r="I36" s="13">
        <v>3</v>
      </c>
    </row>
    <row r="37" spans="1:9" s="12" customFormat="1" ht="15.75" customHeight="1" x14ac:dyDescent="0.25">
      <c r="A37" s="10"/>
      <c r="B37" s="10"/>
      <c r="C37" s="10"/>
      <c r="D37" s="10"/>
      <c r="E37" s="11"/>
      <c r="F37" s="13" t="s">
        <v>2</v>
      </c>
      <c r="G37" s="13" t="s">
        <v>2</v>
      </c>
      <c r="H37" s="15" t="s">
        <v>84</v>
      </c>
      <c r="I37" s="13">
        <v>3</v>
      </c>
    </row>
    <row r="38" spans="1:9" s="8" customFormat="1" ht="15.75" customHeight="1" x14ac:dyDescent="0.25">
      <c r="A38" s="30" t="s">
        <v>21</v>
      </c>
      <c r="B38" s="31"/>
      <c r="C38" s="32"/>
      <c r="D38" s="17">
        <f>SUM(D31:D37)</f>
        <v>16</v>
      </c>
      <c r="E38" s="7"/>
      <c r="F38" s="29" t="s">
        <v>21</v>
      </c>
      <c r="G38" s="29"/>
      <c r="H38" s="29"/>
      <c r="I38" s="17">
        <f>SUM(I31:I37)</f>
        <v>19</v>
      </c>
    </row>
    <row r="39" spans="1:9" ht="15.75" customHeight="1" x14ac:dyDescent="0.25">
      <c r="A39" s="33" t="s">
        <v>50</v>
      </c>
      <c r="B39" s="33"/>
      <c r="C39" s="33"/>
      <c r="D39" s="33"/>
      <c r="E39" s="34"/>
      <c r="F39" s="33"/>
      <c r="G39" s="33"/>
      <c r="H39" s="33"/>
      <c r="I39" s="33"/>
    </row>
    <row r="40" spans="1:9" s="8" customFormat="1" ht="15.75" customHeight="1" x14ac:dyDescent="0.25">
      <c r="A40" s="28" t="s">
        <v>11</v>
      </c>
      <c r="B40" s="28"/>
      <c r="C40" s="28"/>
      <c r="D40" s="6" t="s">
        <v>22</v>
      </c>
      <c r="E40" s="7"/>
      <c r="F40" s="28" t="s">
        <v>12</v>
      </c>
      <c r="G40" s="28"/>
      <c r="H40" s="28"/>
      <c r="I40" s="6" t="s">
        <v>22</v>
      </c>
    </row>
    <row r="41" spans="1:9" s="12" customFormat="1" ht="15.75" customHeight="1" x14ac:dyDescent="0.25">
      <c r="A41" s="9" t="s">
        <v>0</v>
      </c>
      <c r="B41" s="9" t="s">
        <v>73</v>
      </c>
      <c r="C41" s="10" t="s">
        <v>19</v>
      </c>
      <c r="D41" s="9">
        <v>3</v>
      </c>
      <c r="E41" s="11"/>
      <c r="F41" s="9" t="s">
        <v>0</v>
      </c>
      <c r="G41" s="9" t="s">
        <v>76</v>
      </c>
      <c r="H41" s="10" t="s">
        <v>51</v>
      </c>
      <c r="I41" s="9">
        <v>3</v>
      </c>
    </row>
    <row r="42" spans="1:9" s="12" customFormat="1" ht="15.75" customHeight="1" x14ac:dyDescent="0.25">
      <c r="A42" s="9" t="s">
        <v>0</v>
      </c>
      <c r="B42" s="9" t="s">
        <v>74</v>
      </c>
      <c r="C42" s="10" t="s">
        <v>47</v>
      </c>
      <c r="D42" s="9">
        <v>1</v>
      </c>
      <c r="E42" s="11"/>
      <c r="F42" s="13" t="s">
        <v>0</v>
      </c>
      <c r="G42" s="13" t="s">
        <v>77</v>
      </c>
      <c r="H42" s="15" t="s">
        <v>24</v>
      </c>
      <c r="I42" s="13">
        <v>2</v>
      </c>
    </row>
    <row r="43" spans="1:9" s="12" customFormat="1" ht="15.75" customHeight="1" x14ac:dyDescent="0.25">
      <c r="A43" s="13" t="s">
        <v>0</v>
      </c>
      <c r="B43" s="13" t="s">
        <v>75</v>
      </c>
      <c r="C43" s="15" t="s">
        <v>23</v>
      </c>
      <c r="D43" s="13">
        <v>1</v>
      </c>
      <c r="E43" s="11"/>
      <c r="F43" s="13" t="s">
        <v>2</v>
      </c>
      <c r="G43" s="13" t="s">
        <v>2</v>
      </c>
      <c r="H43" s="20" t="s">
        <v>25</v>
      </c>
      <c r="I43" s="13">
        <v>3</v>
      </c>
    </row>
    <row r="44" spans="1:9" s="12" customFormat="1" ht="15.75" customHeight="1" x14ac:dyDescent="0.25">
      <c r="A44" s="9" t="s">
        <v>0</v>
      </c>
      <c r="B44" s="9" t="s">
        <v>2</v>
      </c>
      <c r="C44" s="10" t="s">
        <v>105</v>
      </c>
      <c r="D44" s="9">
        <v>3</v>
      </c>
      <c r="E44" s="11"/>
      <c r="F44" s="9" t="s">
        <v>2</v>
      </c>
      <c r="G44" s="9" t="s">
        <v>2</v>
      </c>
      <c r="H44" s="10" t="s">
        <v>34</v>
      </c>
      <c r="I44" s="9">
        <v>3</v>
      </c>
    </row>
    <row r="45" spans="1:9" s="12" customFormat="1" ht="15.75" customHeight="1" x14ac:dyDescent="0.25">
      <c r="A45" s="9" t="s">
        <v>0</v>
      </c>
      <c r="B45" s="9" t="s">
        <v>2</v>
      </c>
      <c r="C45" s="10" t="s">
        <v>106</v>
      </c>
      <c r="D45" s="9">
        <v>3</v>
      </c>
      <c r="E45" s="11"/>
      <c r="F45" s="9" t="s">
        <v>2</v>
      </c>
      <c r="G45" s="9" t="s">
        <v>2</v>
      </c>
      <c r="H45" s="10" t="s">
        <v>34</v>
      </c>
      <c r="I45" s="9">
        <v>3</v>
      </c>
    </row>
    <row r="46" spans="1:9" s="12" customFormat="1" ht="15.75" customHeight="1" x14ac:dyDescent="0.25">
      <c r="A46" s="9" t="s">
        <v>0</v>
      </c>
      <c r="B46" s="9" t="s">
        <v>2</v>
      </c>
      <c r="C46" s="10" t="s">
        <v>107</v>
      </c>
      <c r="D46" s="9">
        <v>3</v>
      </c>
      <c r="E46" s="11"/>
      <c r="F46" s="10"/>
      <c r="G46" s="10"/>
      <c r="H46" s="10"/>
      <c r="I46" s="10"/>
    </row>
    <row r="47" spans="1:9" s="12" customFormat="1" ht="15.75" customHeight="1" x14ac:dyDescent="0.25">
      <c r="A47" s="9" t="s">
        <v>2</v>
      </c>
      <c r="B47" s="9" t="s">
        <v>2</v>
      </c>
      <c r="C47" s="10" t="s">
        <v>34</v>
      </c>
      <c r="D47" s="9">
        <v>3</v>
      </c>
      <c r="E47" s="11"/>
      <c r="F47" s="9"/>
      <c r="G47" s="9"/>
      <c r="H47" s="10"/>
      <c r="I47" s="9"/>
    </row>
    <row r="48" spans="1:9" s="8" customFormat="1" ht="15.75" customHeight="1" x14ac:dyDescent="0.25">
      <c r="A48" s="30" t="s">
        <v>21</v>
      </c>
      <c r="B48" s="31"/>
      <c r="C48" s="32"/>
      <c r="D48" s="17">
        <f>SUM(D41:D47)</f>
        <v>17</v>
      </c>
      <c r="E48" s="7"/>
      <c r="F48" s="29" t="s">
        <v>21</v>
      </c>
      <c r="G48" s="29"/>
      <c r="H48" s="29"/>
      <c r="I48" s="17">
        <f>SUM(I41:I47)</f>
        <v>14</v>
      </c>
    </row>
    <row r="49" spans="1:9" s="8" customFormat="1" x14ac:dyDescent="0.25">
      <c r="A49" s="7"/>
      <c r="B49" s="7"/>
      <c r="C49" s="21"/>
      <c r="D49" s="7"/>
      <c r="E49" s="7"/>
      <c r="F49" s="7"/>
      <c r="G49" s="7"/>
      <c r="H49" s="21"/>
      <c r="I49" s="7"/>
    </row>
    <row r="50" spans="1:9" s="2" customFormat="1" ht="12.75" x14ac:dyDescent="0.25">
      <c r="A50" s="22" t="s">
        <v>108</v>
      </c>
      <c r="B50" s="22"/>
      <c r="C50" s="22"/>
      <c r="D50" s="22"/>
      <c r="E50" s="22"/>
      <c r="F50" s="22"/>
      <c r="G50" s="22"/>
      <c r="H50" s="22"/>
      <c r="I50" s="1" t="s">
        <v>109</v>
      </c>
    </row>
    <row r="51" spans="1:9" s="2" customFormat="1" ht="12.75" x14ac:dyDescent="0.25">
      <c r="A51" s="22" t="s">
        <v>101</v>
      </c>
      <c r="B51" s="22"/>
      <c r="C51" s="22"/>
      <c r="D51" s="22"/>
      <c r="E51" s="22"/>
      <c r="F51" s="22"/>
      <c r="G51" s="22"/>
      <c r="H51" s="22"/>
      <c r="I51" s="1">
        <f>D19+I19+D28+I28+D38+I38+D48+I48</f>
        <v>131</v>
      </c>
    </row>
    <row r="52" spans="1:9" ht="12.75" x14ac:dyDescent="0.25">
      <c r="A52" s="38"/>
      <c r="B52" s="38"/>
      <c r="C52" s="38"/>
      <c r="D52" s="38"/>
      <c r="E52" s="38"/>
      <c r="F52" s="38"/>
      <c r="G52" s="38"/>
      <c r="H52" s="38"/>
      <c r="I52" s="38"/>
    </row>
  </sheetData>
  <mergeCells count="26">
    <mergeCell ref="A52:I52"/>
    <mergeCell ref="A40:C40"/>
    <mergeCell ref="F40:H40"/>
    <mergeCell ref="A48:C48"/>
    <mergeCell ref="F48:H48"/>
    <mergeCell ref="A30:C30"/>
    <mergeCell ref="F30:H30"/>
    <mergeCell ref="A38:C38"/>
    <mergeCell ref="F38:H38"/>
    <mergeCell ref="A39:I39"/>
    <mergeCell ref="A21:C21"/>
    <mergeCell ref="F21:H21"/>
    <mergeCell ref="A28:C28"/>
    <mergeCell ref="F28:H28"/>
    <mergeCell ref="A29:I29"/>
    <mergeCell ref="A10:C10"/>
    <mergeCell ref="F10:H10"/>
    <mergeCell ref="A19:C19"/>
    <mergeCell ref="F19:H19"/>
    <mergeCell ref="A20:I20"/>
    <mergeCell ref="A1:I1"/>
    <mergeCell ref="A2:I2"/>
    <mergeCell ref="A4:I4"/>
    <mergeCell ref="A5:I5"/>
    <mergeCell ref="A9:I9"/>
    <mergeCell ref="A7:I7"/>
  </mergeCells>
  <phoneticPr fontId="4" type="noConversion"/>
  <printOptions horizontalCentered="1" verticalCentered="1"/>
  <pageMargins left="0" right="0" top="0" bottom="0" header="0.3" footer="0.3"/>
  <pageSetup paperSize="9" scale="99" orientation="portrait" r:id="rId1"/>
  <headerFooter alignWithMargins="0">
    <oddFooter>&amp;R&amp;D, &amp;T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Updated</vt:lpstr>
      <vt:lpstr>Updated!Print_Area</vt:lpstr>
    </vt:vector>
  </TitlesOfParts>
  <Company>AUC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Noha Awad</dc:creator>
  <cp:lastModifiedBy>Noha</cp:lastModifiedBy>
  <cp:lastPrinted>2021-06-20T21:42:13Z</cp:lastPrinted>
  <dcterms:created xsi:type="dcterms:W3CDTF">2008-11-12T10:04:33Z</dcterms:created>
  <dcterms:modified xsi:type="dcterms:W3CDTF">2021-07-27T10:22:50Z</dcterms:modified>
</cp:coreProperties>
</file>