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8_{265A9913-1E9D-425B-8902-8324E80FE958}" xr6:coauthVersionLast="47" xr6:coauthVersionMax="47" xr10:uidLastSave="{00000000-0000-0000-0000-000000000000}"/>
  <bookViews>
    <workbookView xWindow="-110" yWindow="-110" windowWidth="25820" windowHeight="15500" xr2:uid="{9EE239A4-F444-43A5-AE56-DE643A36A6E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D11" i="1" s="1"/>
  <c r="C5" i="1"/>
  <c r="B5" i="1"/>
  <c r="A8" i="1" s="1"/>
  <c r="F6" i="1" l="1"/>
  <c r="D12" i="1" s="1"/>
  <c r="A9" i="1"/>
  <c r="B8" i="1"/>
  <c r="B9" i="1" l="1"/>
  <c r="A10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B32" i="1" l="1"/>
  <c r="A33" i="1"/>
  <c r="A34" i="1" l="1"/>
  <c r="B33" i="1"/>
  <c r="A35" i="1" l="1"/>
  <c r="B34" i="1"/>
  <c r="A36" i="1" l="1"/>
  <c r="B35" i="1"/>
  <c r="A37" i="1" l="1"/>
  <c r="B36" i="1"/>
  <c r="A38" i="1" l="1"/>
  <c r="B38" i="1" s="1"/>
  <c r="B37" i="1"/>
</calcChain>
</file>

<file path=xl/sharedStrings.xml><?xml version="1.0" encoding="utf-8"?>
<sst xmlns="http://schemas.openxmlformats.org/spreadsheetml/2006/main" count="12" uniqueCount="12">
  <si>
    <t>x</t>
  </si>
  <si>
    <t>a</t>
  </si>
  <si>
    <t>b</t>
  </si>
  <si>
    <t>c</t>
  </si>
  <si>
    <t>Interval</t>
  </si>
  <si>
    <t>Chobot</t>
  </si>
  <si>
    <t>Priezvisko</t>
  </si>
  <si>
    <t>Nulove body</t>
  </si>
  <si>
    <t>D</t>
  </si>
  <si>
    <t>nb1</t>
  </si>
  <si>
    <t>nb2</t>
  </si>
  <si>
    <t>Pomocne vypocty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</si>
</sst>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9416596675415572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7.1456036745406806E-2"/>
          <c:y val="0.13467592592592592"/>
          <c:w val="0.89521062992125988"/>
          <c:h val="0.7049473255498235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Hárok1!$A$8:$A$38</c:f>
              <c:numCache>
                <c:formatCode>General</c:formatCode>
                <c:ptCount val="31"/>
                <c:pt idx="0">
                  <c:v>-6</c:v>
                </c:pt>
                <c:pt idx="1">
                  <c:v>-5.6</c:v>
                </c:pt>
                <c:pt idx="2">
                  <c:v>-5.1999999999999993</c:v>
                </c:pt>
                <c:pt idx="3">
                  <c:v>-4.7999999999999989</c:v>
                </c:pt>
                <c:pt idx="4">
                  <c:v>-4.3999999999999986</c:v>
                </c:pt>
                <c:pt idx="5">
                  <c:v>-3.9999999999999987</c:v>
                </c:pt>
                <c:pt idx="6">
                  <c:v>-3.5999999999999988</c:v>
                </c:pt>
                <c:pt idx="7">
                  <c:v>-3.1999999999999988</c:v>
                </c:pt>
                <c:pt idx="8">
                  <c:v>-2.7999999999999989</c:v>
                </c:pt>
                <c:pt idx="9">
                  <c:v>-2.399999999999999</c:v>
                </c:pt>
                <c:pt idx="10">
                  <c:v>-1.9999999999999991</c:v>
                </c:pt>
                <c:pt idx="11">
                  <c:v>-1.5999999999999992</c:v>
                </c:pt>
                <c:pt idx="12">
                  <c:v>-1.1999999999999993</c:v>
                </c:pt>
                <c:pt idx="13">
                  <c:v>-0.79999999999999927</c:v>
                </c:pt>
                <c:pt idx="14">
                  <c:v>-0.39999999999999925</c:v>
                </c:pt>
                <c:pt idx="15" formatCode="0.0">
                  <c:v>7.7715611723760958E-16</c:v>
                </c:pt>
                <c:pt idx="16">
                  <c:v>0.4000000000000008</c:v>
                </c:pt>
                <c:pt idx="17">
                  <c:v>0.80000000000000082</c:v>
                </c:pt>
                <c:pt idx="18">
                  <c:v>1.2000000000000008</c:v>
                </c:pt>
                <c:pt idx="19">
                  <c:v>1.600000000000001</c:v>
                </c:pt>
                <c:pt idx="20">
                  <c:v>2.0000000000000009</c:v>
                </c:pt>
                <c:pt idx="21">
                  <c:v>2.4000000000000008</c:v>
                </c:pt>
                <c:pt idx="22">
                  <c:v>2.8000000000000007</c:v>
                </c:pt>
                <c:pt idx="23">
                  <c:v>3.2000000000000006</c:v>
                </c:pt>
                <c:pt idx="24">
                  <c:v>3.6000000000000005</c:v>
                </c:pt>
                <c:pt idx="25">
                  <c:v>4.0000000000000009</c:v>
                </c:pt>
                <c:pt idx="26">
                  <c:v>4.4000000000000012</c:v>
                </c:pt>
                <c:pt idx="27">
                  <c:v>4.8000000000000016</c:v>
                </c:pt>
                <c:pt idx="28">
                  <c:v>5.200000000000002</c:v>
                </c:pt>
                <c:pt idx="29">
                  <c:v>5.6000000000000023</c:v>
                </c:pt>
                <c:pt idx="30">
                  <c:v>6.0000000000000027</c:v>
                </c:pt>
              </c:numCache>
            </c:numRef>
          </c:cat>
          <c:val>
            <c:numRef>
              <c:f>Hárok1!$B$8:$B$38</c:f>
              <c:numCache>
                <c:formatCode>General</c:formatCode>
                <c:ptCount val="31"/>
                <c:pt idx="0">
                  <c:v>16</c:v>
                </c:pt>
                <c:pt idx="1">
                  <c:v>12.959999999999997</c:v>
                </c:pt>
                <c:pt idx="2">
                  <c:v>10.239999999999995</c:v>
                </c:pt>
                <c:pt idx="3">
                  <c:v>7.8399999999999928</c:v>
                </c:pt>
                <c:pt idx="4">
                  <c:v>5.7599999999999945</c:v>
                </c:pt>
                <c:pt idx="5">
                  <c:v>3.9999999999999947</c:v>
                </c:pt>
                <c:pt idx="6">
                  <c:v>2.5599999999999952</c:v>
                </c:pt>
                <c:pt idx="7">
                  <c:v>1.4399999999999977</c:v>
                </c:pt>
                <c:pt idx="8">
                  <c:v>0.6399999999999979</c:v>
                </c:pt>
                <c:pt idx="9">
                  <c:v>0.15999999999999925</c:v>
                </c:pt>
                <c:pt idx="10">
                  <c:v>0</c:v>
                </c:pt>
                <c:pt idx="11">
                  <c:v>0.16000000000000059</c:v>
                </c:pt>
                <c:pt idx="12">
                  <c:v>0.64000000000000146</c:v>
                </c:pt>
                <c:pt idx="13">
                  <c:v>1.4400000000000017</c:v>
                </c:pt>
                <c:pt idx="14">
                  <c:v>2.5600000000000023</c:v>
                </c:pt>
                <c:pt idx="15">
                  <c:v>4.0000000000000036</c:v>
                </c:pt>
                <c:pt idx="16">
                  <c:v>5.7600000000000033</c:v>
                </c:pt>
                <c:pt idx="17">
                  <c:v>7.8400000000000052</c:v>
                </c:pt>
                <c:pt idx="18">
                  <c:v>10.240000000000006</c:v>
                </c:pt>
                <c:pt idx="19">
                  <c:v>12.960000000000008</c:v>
                </c:pt>
                <c:pt idx="20">
                  <c:v>16.000000000000007</c:v>
                </c:pt>
                <c:pt idx="21">
                  <c:v>19.360000000000007</c:v>
                </c:pt>
                <c:pt idx="22">
                  <c:v>23.040000000000006</c:v>
                </c:pt>
                <c:pt idx="23">
                  <c:v>27.040000000000006</c:v>
                </c:pt>
                <c:pt idx="24">
                  <c:v>31.360000000000007</c:v>
                </c:pt>
                <c:pt idx="25">
                  <c:v>36.000000000000014</c:v>
                </c:pt>
                <c:pt idx="26">
                  <c:v>40.960000000000015</c:v>
                </c:pt>
                <c:pt idx="27">
                  <c:v>46.240000000000023</c:v>
                </c:pt>
                <c:pt idx="28">
                  <c:v>51.840000000000032</c:v>
                </c:pt>
                <c:pt idx="29">
                  <c:v>57.760000000000034</c:v>
                </c:pt>
                <c:pt idx="30">
                  <c:v>64.000000000000043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0-4A13-A147-A698FC52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91919"/>
        <c:axId val="110885183"/>
      </c:lineChart>
      <c:catAx>
        <c:axId val="11569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0885183"/>
        <c:crosses val="autoZero"/>
        <c:auto val="1"/>
        <c:lblAlgn val="ctr"/>
        <c:lblOffset val="100"/>
        <c:noMultiLvlLbl val="0"/>
      </c:catAx>
      <c:valAx>
        <c:axId val="1108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569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16859</xdr:colOff>
      <xdr:row>6</xdr:row>
      <xdr:rowOff>4763</xdr:rowOff>
    </xdr:from>
    <xdr:ext cx="127219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BlokTextu 1">
              <a:extLst>
                <a:ext uri="{FF2B5EF4-FFF2-40B4-BE49-F238E27FC236}">
                  <a16:creationId xmlns:a16="http://schemas.microsoft.com/office/drawing/2014/main" id="{1E5705CC-59EF-C880-081C-80268BA1B116}"/>
                </a:ext>
              </a:extLst>
            </xdr:cNvPr>
            <xdr:cNvSpPr txBox="1"/>
          </xdr:nvSpPr>
          <xdr:spPr>
            <a:xfrm>
              <a:off x="645509" y="1116013"/>
              <a:ext cx="12721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sk-SK" sz="1100"/>
            </a:p>
          </xdr:txBody>
        </xdr:sp>
      </mc:Choice>
      <mc:Fallback>
        <xdr:sp macro="" textlink="">
          <xdr:nvSpPr>
            <xdr:cNvPr id="2" name="BlokTextu 1">
              <a:extLst>
                <a:ext uri="{FF2B5EF4-FFF2-40B4-BE49-F238E27FC236}">
                  <a16:creationId xmlns:a16="http://schemas.microsoft.com/office/drawing/2014/main" id="{1E5705CC-59EF-C880-081C-80268BA1B116}"/>
                </a:ext>
              </a:extLst>
            </xdr:cNvPr>
            <xdr:cNvSpPr txBox="1"/>
          </xdr:nvSpPr>
          <xdr:spPr>
            <a:xfrm>
              <a:off x="645509" y="1116013"/>
              <a:ext cx="12721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𝑓(𝑥)=𝑎𝑥^2+𝑏𝑥+𝑐</a:t>
              </a:r>
              <a:endParaRPr lang="sk-SK" sz="1100"/>
            </a:p>
          </xdr:txBody>
        </xdr:sp>
      </mc:Fallback>
    </mc:AlternateContent>
    <xdr:clientData/>
  </xdr:oneCellAnchor>
  <xdr:twoCellAnchor>
    <xdr:from>
      <xdr:col>2</xdr:col>
      <xdr:colOff>574675</xdr:colOff>
      <xdr:row>14</xdr:row>
      <xdr:rowOff>114300</xdr:rowOff>
    </xdr:from>
    <xdr:to>
      <xdr:col>10</xdr:col>
      <xdr:colOff>269875</xdr:colOff>
      <xdr:row>34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34546F0-2875-FA5E-F254-F12DC0D89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0.35694</cdr:x>
      <cdr:y>0.05556</cdr:y>
    </cdr:from>
    <cdr:to>
      <cdr:x>0.6352</cdr:x>
      <cdr:y>0.11948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BlokTextu 1">
              <a:extLst xmlns:a="http://schemas.openxmlformats.org/drawingml/2006/main">
                <a:ext uri="{FF2B5EF4-FFF2-40B4-BE49-F238E27FC236}">
                  <a16:creationId xmlns:a16="http://schemas.microsoft.com/office/drawing/2014/main" id="{1E5705CC-59EF-C880-081C-80268BA1B116}"/>
                </a:ext>
              </a:extLst>
            </cdr:cNvPr>
            <cdr:cNvSpPr txBox="1"/>
          </cdr:nvSpPr>
          <cdr:spPr>
            <a:xfrm xmlns:a="http://schemas.openxmlformats.org/drawingml/2006/main">
              <a:off x="1631950" y="152400"/>
              <a:ext cx="1272191" cy="17536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sk-SK" sz="1100"/>
            </a:p>
          </cdr:txBody>
        </cdr:sp>
      </mc:Choice>
      <mc:Fallback>
        <cdr:sp macro="" textlink="">
          <cdr:nvSpPr>
            <cdr:cNvPr id="2" name="BlokTextu 1">
              <a:extLst xmlns:a="http://schemas.openxmlformats.org/drawingml/2006/main">
                <a:ext uri="{FF2B5EF4-FFF2-40B4-BE49-F238E27FC236}">
                  <a16:creationId xmlns:a16="http://schemas.microsoft.com/office/drawing/2014/main" id="{1E5705CC-59EF-C880-081C-80268BA1B116}"/>
                </a:ext>
              </a:extLst>
            </cdr:cNvPr>
            <cdr:cNvSpPr txBox="1"/>
          </cdr:nvSpPr>
          <cdr:spPr>
            <a:xfrm xmlns:a="http://schemas.openxmlformats.org/drawingml/2006/main">
              <a:off x="1631950" y="152400"/>
              <a:ext cx="1272191" cy="17536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𝑓(𝑥)=𝑎𝑥^2+𝑏𝑥+𝑐</a:t>
              </a:r>
              <a:endParaRPr lang="sk-SK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D0D9-A7E1-4222-84A4-27BD5202310B}">
  <dimension ref="A1:F72"/>
  <sheetViews>
    <sheetView tabSelected="1" workbookViewId="0">
      <selection activeCell="J8" sqref="J8"/>
    </sheetView>
  </sheetViews>
  <sheetFormatPr defaultRowHeight="14.5" x14ac:dyDescent="0.35"/>
  <cols>
    <col min="1" max="1" width="9" bestFit="1" customWidth="1"/>
    <col min="2" max="2" width="20" customWidth="1"/>
    <col min="4" max="4" width="13.54296875" customWidth="1"/>
    <col min="6" max="6" width="15.453125" bestFit="1" customWidth="1"/>
  </cols>
  <sheetData>
    <row r="1" spans="1:6" x14ac:dyDescent="0.35">
      <c r="A1" s="3" t="s">
        <v>1</v>
      </c>
      <c r="B1" s="4">
        <v>1</v>
      </c>
    </row>
    <row r="2" spans="1:6" x14ac:dyDescent="0.35">
      <c r="A2" s="5" t="s">
        <v>2</v>
      </c>
      <c r="B2" s="6">
        <v>4</v>
      </c>
    </row>
    <row r="3" spans="1:6" ht="15" thickBot="1" x14ac:dyDescent="0.4">
      <c r="A3" s="7" t="s">
        <v>3</v>
      </c>
      <c r="B3" s="8">
        <v>4</v>
      </c>
      <c r="E3" s="11" t="s">
        <v>11</v>
      </c>
      <c r="F3" s="11"/>
    </row>
    <row r="4" spans="1:6" x14ac:dyDescent="0.35">
      <c r="A4" t="s">
        <v>6</v>
      </c>
      <c r="B4" t="s">
        <v>5</v>
      </c>
      <c r="E4" t="s">
        <v>8</v>
      </c>
      <c r="F4">
        <f>POWER(B2,2)-(4*B1*B3)</f>
        <v>0</v>
      </c>
    </row>
    <row r="5" spans="1:6" x14ac:dyDescent="0.35">
      <c r="A5" t="s">
        <v>4</v>
      </c>
      <c r="B5">
        <f>-LEN(B4)</f>
        <v>-6</v>
      </c>
      <c r="C5">
        <f>LEN(B4)</f>
        <v>6</v>
      </c>
      <c r="E5" t="s">
        <v>9</v>
      </c>
      <c r="F5">
        <f>IF($F$4&gt;=0,(-$B$2 + SQRT($F$4))/(2*$B$1),"")</f>
        <v>-2</v>
      </c>
    </row>
    <row r="6" spans="1:6" x14ac:dyDescent="0.35">
      <c r="A6" s="1"/>
      <c r="E6" t="s">
        <v>10</v>
      </c>
      <c r="F6">
        <f>IF($F$4&gt;=0,(-$B$2 - SQRT($F$4))/(2*$B$1),"")</f>
        <v>-2</v>
      </c>
    </row>
    <row r="7" spans="1:6" x14ac:dyDescent="0.35">
      <c r="A7" s="1" t="s">
        <v>0</v>
      </c>
    </row>
    <row r="8" spans="1:6" x14ac:dyDescent="0.35">
      <c r="A8" s="1">
        <f>B5</f>
        <v>-6</v>
      </c>
      <c r="B8">
        <f>($B$1*POWER(A8,2)) + ($B$2*A8) + $B$3</f>
        <v>16</v>
      </c>
    </row>
    <row r="9" spans="1:6" x14ac:dyDescent="0.35">
      <c r="A9" s="1">
        <f>A8+((ABS($B$5)+$C$5)/30)</f>
        <v>-5.6</v>
      </c>
      <c r="B9">
        <f t="shared" ref="B9:B38" si="0">($B$1*POWER(A9,2)) + ($B$2*A9) + $B$3</f>
        <v>12.959999999999997</v>
      </c>
    </row>
    <row r="10" spans="1:6" x14ac:dyDescent="0.35">
      <c r="A10" s="1">
        <f>A9+((ABS($B$5)+$C$5)/30)</f>
        <v>-5.1999999999999993</v>
      </c>
      <c r="B10">
        <f t="shared" si="0"/>
        <v>10.239999999999995</v>
      </c>
      <c r="D10" s="9" t="s">
        <v>7</v>
      </c>
      <c r="E10" s="10"/>
    </row>
    <row r="11" spans="1:6" x14ac:dyDescent="0.35">
      <c r="A11" s="1">
        <f t="shared" ref="A11:A32" si="1">A10+((ABS($B$5)+$C$5)/30)</f>
        <v>-4.7999999999999989</v>
      </c>
      <c r="B11">
        <f t="shared" si="0"/>
        <v>7.8399999999999928</v>
      </c>
      <c r="D11" s="9">
        <f>IF(AND(-6&lt;F5,F5&lt;6),F5,"")</f>
        <v>-2</v>
      </c>
      <c r="E11" s="10"/>
    </row>
    <row r="12" spans="1:6" x14ac:dyDescent="0.35">
      <c r="A12" s="1">
        <f t="shared" si="1"/>
        <v>-4.3999999999999986</v>
      </c>
      <c r="B12">
        <f t="shared" si="0"/>
        <v>5.7599999999999945</v>
      </c>
      <c r="D12" s="9" t="str">
        <f>IF(F5=F6,"",IF(AND(-6&lt;F6,F6&lt;6),F6,""))</f>
        <v/>
      </c>
      <c r="E12" s="10"/>
    </row>
    <row r="13" spans="1:6" x14ac:dyDescent="0.35">
      <c r="A13" s="1">
        <f t="shared" si="1"/>
        <v>-3.9999999999999987</v>
      </c>
      <c r="B13">
        <f t="shared" si="0"/>
        <v>3.9999999999999947</v>
      </c>
    </row>
    <row r="14" spans="1:6" x14ac:dyDescent="0.35">
      <c r="A14" s="1">
        <f t="shared" si="1"/>
        <v>-3.5999999999999988</v>
      </c>
      <c r="B14">
        <f t="shared" si="0"/>
        <v>2.5599999999999952</v>
      </c>
    </row>
    <row r="15" spans="1:6" x14ac:dyDescent="0.35">
      <c r="A15" s="1">
        <f t="shared" si="1"/>
        <v>-3.1999999999999988</v>
      </c>
      <c r="B15">
        <f t="shared" si="0"/>
        <v>1.4399999999999977</v>
      </c>
    </row>
    <row r="16" spans="1:6" x14ac:dyDescent="0.35">
      <c r="A16" s="1">
        <f t="shared" si="1"/>
        <v>-2.7999999999999989</v>
      </c>
      <c r="B16">
        <f t="shared" si="0"/>
        <v>0.6399999999999979</v>
      </c>
    </row>
    <row r="17" spans="1:2" x14ac:dyDescent="0.35">
      <c r="A17" s="1">
        <f t="shared" si="1"/>
        <v>-2.399999999999999</v>
      </c>
      <c r="B17">
        <f t="shared" si="0"/>
        <v>0.15999999999999925</v>
      </c>
    </row>
    <row r="18" spans="1:2" x14ac:dyDescent="0.35">
      <c r="A18" s="1">
        <f t="shared" si="1"/>
        <v>-1.9999999999999991</v>
      </c>
      <c r="B18">
        <f t="shared" si="0"/>
        <v>0</v>
      </c>
    </row>
    <row r="19" spans="1:2" x14ac:dyDescent="0.35">
      <c r="A19" s="1">
        <f t="shared" si="1"/>
        <v>-1.5999999999999992</v>
      </c>
      <c r="B19">
        <f t="shared" si="0"/>
        <v>0.16000000000000059</v>
      </c>
    </row>
    <row r="20" spans="1:2" x14ac:dyDescent="0.35">
      <c r="A20" s="1">
        <f t="shared" si="1"/>
        <v>-1.1999999999999993</v>
      </c>
      <c r="B20">
        <f t="shared" si="0"/>
        <v>0.64000000000000146</v>
      </c>
    </row>
    <row r="21" spans="1:2" x14ac:dyDescent="0.35">
      <c r="A21" s="1">
        <f t="shared" si="1"/>
        <v>-0.79999999999999927</v>
      </c>
      <c r="B21">
        <f t="shared" si="0"/>
        <v>1.4400000000000017</v>
      </c>
    </row>
    <row r="22" spans="1:2" x14ac:dyDescent="0.35">
      <c r="A22" s="1">
        <f t="shared" si="1"/>
        <v>-0.39999999999999925</v>
      </c>
      <c r="B22">
        <f t="shared" si="0"/>
        <v>2.5600000000000023</v>
      </c>
    </row>
    <row r="23" spans="1:2" x14ac:dyDescent="0.35">
      <c r="A23" s="2">
        <f t="shared" si="1"/>
        <v>7.7715611723760958E-16</v>
      </c>
      <c r="B23">
        <f t="shared" si="0"/>
        <v>4.0000000000000036</v>
      </c>
    </row>
    <row r="24" spans="1:2" x14ac:dyDescent="0.35">
      <c r="A24" s="1">
        <f t="shared" si="1"/>
        <v>0.4000000000000008</v>
      </c>
      <c r="B24">
        <f t="shared" si="0"/>
        <v>5.7600000000000033</v>
      </c>
    </row>
    <row r="25" spans="1:2" x14ac:dyDescent="0.35">
      <c r="A25" s="1">
        <f t="shared" si="1"/>
        <v>0.80000000000000082</v>
      </c>
      <c r="B25">
        <f t="shared" si="0"/>
        <v>7.8400000000000052</v>
      </c>
    </row>
    <row r="26" spans="1:2" x14ac:dyDescent="0.35">
      <c r="A26" s="1">
        <f t="shared" si="1"/>
        <v>1.2000000000000008</v>
      </c>
      <c r="B26">
        <f t="shared" si="0"/>
        <v>10.240000000000006</v>
      </c>
    </row>
    <row r="27" spans="1:2" x14ac:dyDescent="0.35">
      <c r="A27" s="1">
        <f t="shared" si="1"/>
        <v>1.600000000000001</v>
      </c>
      <c r="B27">
        <f t="shared" si="0"/>
        <v>12.960000000000008</v>
      </c>
    </row>
    <row r="28" spans="1:2" x14ac:dyDescent="0.35">
      <c r="A28" s="1">
        <f t="shared" si="1"/>
        <v>2.0000000000000009</v>
      </c>
      <c r="B28">
        <f t="shared" si="0"/>
        <v>16.000000000000007</v>
      </c>
    </row>
    <row r="29" spans="1:2" x14ac:dyDescent="0.35">
      <c r="A29" s="1">
        <f t="shared" si="1"/>
        <v>2.4000000000000008</v>
      </c>
      <c r="B29">
        <f t="shared" si="0"/>
        <v>19.360000000000007</v>
      </c>
    </row>
    <row r="30" spans="1:2" x14ac:dyDescent="0.35">
      <c r="A30" s="1">
        <f t="shared" si="1"/>
        <v>2.8000000000000007</v>
      </c>
      <c r="B30">
        <f t="shared" si="0"/>
        <v>23.040000000000006</v>
      </c>
    </row>
    <row r="31" spans="1:2" x14ac:dyDescent="0.35">
      <c r="A31" s="1">
        <f t="shared" si="1"/>
        <v>3.2000000000000006</v>
      </c>
      <c r="B31">
        <f t="shared" si="0"/>
        <v>27.040000000000006</v>
      </c>
    </row>
    <row r="32" spans="1:2" x14ac:dyDescent="0.35">
      <c r="A32" s="1">
        <f t="shared" si="1"/>
        <v>3.6000000000000005</v>
      </c>
      <c r="B32">
        <f t="shared" si="0"/>
        <v>31.360000000000007</v>
      </c>
    </row>
    <row r="33" spans="1:2" x14ac:dyDescent="0.35">
      <c r="A33" s="1">
        <f>A32+((ABS($B$5)+$C$5)/30)</f>
        <v>4.0000000000000009</v>
      </c>
      <c r="B33">
        <f t="shared" si="0"/>
        <v>36.000000000000014</v>
      </c>
    </row>
    <row r="34" spans="1:2" x14ac:dyDescent="0.35">
      <c r="A34" s="1">
        <f>A33+((ABS($B$5)+$C$5)/30)</f>
        <v>4.4000000000000012</v>
      </c>
      <c r="B34">
        <f t="shared" si="0"/>
        <v>40.960000000000015</v>
      </c>
    </row>
    <row r="35" spans="1:2" x14ac:dyDescent="0.35">
      <c r="A35" s="1">
        <f t="shared" ref="A35:A40" si="2">A34+((ABS($B$5)+$C$5)/30)</f>
        <v>4.8000000000000016</v>
      </c>
      <c r="B35">
        <f t="shared" si="0"/>
        <v>46.240000000000023</v>
      </c>
    </row>
    <row r="36" spans="1:2" x14ac:dyDescent="0.35">
      <c r="A36" s="1">
        <f t="shared" si="2"/>
        <v>5.200000000000002</v>
      </c>
      <c r="B36">
        <f t="shared" si="0"/>
        <v>51.840000000000032</v>
      </c>
    </row>
    <row r="37" spans="1:2" x14ac:dyDescent="0.35">
      <c r="A37" s="1">
        <f t="shared" si="2"/>
        <v>5.6000000000000023</v>
      </c>
      <c r="B37">
        <f t="shared" si="0"/>
        <v>57.760000000000034</v>
      </c>
    </row>
    <row r="38" spans="1:2" x14ac:dyDescent="0.35">
      <c r="A38" s="1">
        <f t="shared" si="2"/>
        <v>6.0000000000000027</v>
      </c>
      <c r="B38">
        <f t="shared" si="0"/>
        <v>64.000000000000043</v>
      </c>
    </row>
    <row r="39" spans="1:2" x14ac:dyDescent="0.35">
      <c r="A39" s="1"/>
    </row>
    <row r="40" spans="1:2" x14ac:dyDescent="0.35">
      <c r="A40" s="1"/>
    </row>
    <row r="41" spans="1:2" x14ac:dyDescent="0.35">
      <c r="A41" s="1"/>
    </row>
    <row r="42" spans="1:2" x14ac:dyDescent="0.35">
      <c r="A42" s="1"/>
    </row>
    <row r="43" spans="1:2" x14ac:dyDescent="0.35">
      <c r="A43" s="1"/>
    </row>
    <row r="44" spans="1:2" x14ac:dyDescent="0.35">
      <c r="A44" s="1"/>
    </row>
    <row r="45" spans="1:2" x14ac:dyDescent="0.35">
      <c r="A45" s="1"/>
    </row>
    <row r="46" spans="1:2" x14ac:dyDescent="0.35">
      <c r="A46" s="1"/>
    </row>
    <row r="47" spans="1:2" x14ac:dyDescent="0.35">
      <c r="A47" s="1"/>
    </row>
    <row r="48" spans="1:2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</sheetData>
  <mergeCells count="1"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2023-12-05T08:54:38Z</dcterms:created>
  <dcterms:modified xsi:type="dcterms:W3CDTF">2023-12-05T09:15:45Z</dcterms:modified>
</cp:coreProperties>
</file>