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n.rios\Documents\GitHub\SEFSC\SS-DL-tool\Scenarios\"/>
    </mc:Choice>
  </mc:AlternateContent>
  <xr:revisionPtr revIDLastSave="0" documentId="13_ncr:1_{B438428D-4CC9-4D3E-ADA7-5C59C15C2A08}" xr6:coauthVersionLast="36" xr6:coauthVersionMax="36" xr10:uidLastSave="{00000000-0000-0000-0000-000000000000}"/>
  <bookViews>
    <workbookView xWindow="0" yWindow="0" windowWidth="17256" windowHeight="6576" xr2:uid="{4F2BD9FE-071C-4EB7-AF14-2653087FB81A}"/>
  </bookViews>
  <sheets>
    <sheet name="island_bin_filter_range_model" sheetId="1" r:id="rId1"/>
    <sheet name="Growth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</calcChain>
</file>

<file path=xl/sharedStrings.xml><?xml version="1.0" encoding="utf-8"?>
<sst xmlns="http://schemas.openxmlformats.org/spreadsheetml/2006/main" count="228" uniqueCount="112">
  <si>
    <t>stx</t>
  </si>
  <si>
    <t>stt</t>
  </si>
  <si>
    <t>pr</t>
  </si>
  <si>
    <t>island</t>
  </si>
  <si>
    <t>filter</t>
  </si>
  <si>
    <t>range</t>
  </si>
  <si>
    <t>model</t>
  </si>
  <si>
    <t>a</t>
  </si>
  <si>
    <t>b</t>
  </si>
  <si>
    <t>c</t>
  </si>
  <si>
    <t>d</t>
  </si>
  <si>
    <t>var</t>
  </si>
  <si>
    <t>null</t>
  </si>
  <si>
    <t>e</t>
  </si>
  <si>
    <t>f</t>
  </si>
  <si>
    <t>rec dev</t>
  </si>
  <si>
    <t>b1</t>
  </si>
  <si>
    <t>b2</t>
  </si>
  <si>
    <t>b3</t>
  </si>
  <si>
    <t>b4</t>
  </si>
  <si>
    <t>f0</t>
  </si>
  <si>
    <t>f1</t>
  </si>
  <si>
    <t>f2</t>
  </si>
  <si>
    <t>f3</t>
  </si>
  <si>
    <t>meaning</t>
  </si>
  <si>
    <t>2 cm bins</t>
  </si>
  <si>
    <t>3 cm bins</t>
  </si>
  <si>
    <t>none</t>
  </si>
  <si>
    <t>sd (3rd)</t>
  </si>
  <si>
    <t>external condition factor (k)</t>
  </si>
  <si>
    <t>internal condition factor (k)</t>
  </si>
  <si>
    <t>dome sel</t>
  </si>
  <si>
    <t>catch only</t>
  </si>
  <si>
    <t>timeblock</t>
  </si>
  <si>
    <t>a + b</t>
  </si>
  <si>
    <t>a + c</t>
  </si>
  <si>
    <t>a + d</t>
  </si>
  <si>
    <t>a + e</t>
  </si>
  <si>
    <t>a + f</t>
  </si>
  <si>
    <t>index</t>
  </si>
  <si>
    <t>lo</t>
  </si>
  <si>
    <t>co</t>
  </si>
  <si>
    <t>null (catch + super year LC)</t>
  </si>
  <si>
    <t>4 cm bins (looses resolution)</t>
  </si>
  <si>
    <t>1 cm bins (noise)</t>
  </si>
  <si>
    <t>a + c + d</t>
  </si>
  <si>
    <t>a + c + e</t>
  </si>
  <si>
    <t>a + c + f</t>
  </si>
  <si>
    <t>a + d + e</t>
  </si>
  <si>
    <t>a + d + f</t>
  </si>
  <si>
    <t>a + e + f</t>
  </si>
  <si>
    <t>annual comp FD</t>
  </si>
  <si>
    <t>prp</t>
  </si>
  <si>
    <t>annual comp FI</t>
  </si>
  <si>
    <t>a + b + e</t>
  </si>
  <si>
    <t>a + b + d</t>
  </si>
  <si>
    <t>a + b + c</t>
  </si>
  <si>
    <t>a + b + f</t>
  </si>
  <si>
    <t>a + b + c + d</t>
  </si>
  <si>
    <t>a + b + c + e</t>
  </si>
  <si>
    <t>a + b + c + f</t>
  </si>
  <si>
    <t>a + b + c + d + e</t>
  </si>
  <si>
    <t>a + b + c + d + f</t>
  </si>
  <si>
    <t>a + b + c + e + f</t>
  </si>
  <si>
    <t>a + b + c + d + e + f</t>
  </si>
  <si>
    <t>lo_fd</t>
  </si>
  <si>
    <t>lo_fi</t>
  </si>
  <si>
    <t>length only (annual all)</t>
  </si>
  <si>
    <t>length only (annual fd)</t>
  </si>
  <si>
    <t>length only (annual fi)</t>
  </si>
  <si>
    <t>lengths_sy</t>
  </si>
  <si>
    <t>lengths_syfd</t>
  </si>
  <si>
    <t>lengths_syfi</t>
  </si>
  <si>
    <t>lengths</t>
  </si>
  <si>
    <t>*hermaproditism</t>
  </si>
  <si>
    <t>**timeblock</t>
  </si>
  <si>
    <t>st. croix (slp)</t>
  </si>
  <si>
    <t>st. thomas and st. john (yts)</t>
  </si>
  <si>
    <t>puerto rico (yts)</t>
  </si>
  <si>
    <t>puerto rico plus mer (yts)</t>
  </si>
  <si>
    <t>bin size</t>
  </si>
  <si>
    <t>intialF (1.5x)</t>
  </si>
  <si>
    <t>to max</t>
  </si>
  <si>
    <t>to 0.95</t>
  </si>
  <si>
    <t>to 0.975</t>
  </si>
  <si>
    <t>r0</t>
  </si>
  <si>
    <t>r1</t>
  </si>
  <si>
    <t>r2</t>
  </si>
  <si>
    <t>84_stt_b3f3r0_1</t>
  </si>
  <si>
    <t>t0</t>
  </si>
  <si>
    <t>K</t>
  </si>
  <si>
    <t>Linf</t>
  </si>
  <si>
    <t>Length</t>
  </si>
  <si>
    <t>a.1</t>
  </si>
  <si>
    <t>a.2</t>
  </si>
  <si>
    <t>fix t0 warning (growth)</t>
  </si>
  <si>
    <t>drop &lt; 5cm (bins)</t>
  </si>
  <si>
    <t>increase growth CV</t>
  </si>
  <si>
    <t>84_stt_b3f3r0_a.1</t>
  </si>
  <si>
    <t>84_stt_b3f3r0_a.2</t>
  </si>
  <si>
    <t>84_stt_b3f3r0_a</t>
  </si>
  <si>
    <t>a + b + d + e</t>
  </si>
  <si>
    <t>a + b + d + f</t>
  </si>
  <si>
    <t>a + b + e + f</t>
  </si>
  <si>
    <t>84_stt_b3f3r0_8</t>
  </si>
  <si>
    <t>84_stt_b3f3r0_7</t>
  </si>
  <si>
    <t>84_stt_b3f3r0_19</t>
  </si>
  <si>
    <t>SS-DL-tool</t>
  </si>
  <si>
    <t>a - warnings</t>
  </si>
  <si>
    <t>a.1 - warnings</t>
  </si>
  <si>
    <t>***bins</t>
  </si>
  <si>
    <t>***growth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</si>
</sst>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quotePrefix="1" applyFill="1" applyBorder="1"/>
    <xf numFmtId="0" fontId="0" fillId="0" borderId="6" xfId="0" applyBorder="1"/>
    <xf numFmtId="0" fontId="0" fillId="0" borderId="8" xfId="0" applyBorder="1"/>
    <xf numFmtId="0" fontId="0" fillId="3" borderId="6" xfId="0" applyFill="1" applyBorder="1"/>
    <xf numFmtId="0" fontId="0" fillId="3" borderId="8" xfId="0" applyFill="1" applyBorder="1"/>
    <xf numFmtId="0" fontId="0" fillId="0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quotePrefix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5" borderId="2" xfId="0" applyFill="1" applyBorder="1" applyAlignment="1">
      <alignment horizontal="center"/>
    </xf>
    <xf numFmtId="0" fontId="0" fillId="7" borderId="4" xfId="0" applyFill="1" applyBorder="1"/>
    <xf numFmtId="0" fontId="0" fillId="7" borderId="0" xfId="0" applyFill="1" applyBorder="1" applyAlignment="1">
      <alignment horizontal="center"/>
    </xf>
    <xf numFmtId="0" fontId="0" fillId="7" borderId="5" xfId="0" quotePrefix="1" applyFill="1" applyBorder="1"/>
    <xf numFmtId="0" fontId="0" fillId="8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Growth!$B$1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Growth!$A$2:$A$58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Growth!$B$2:$B$58</c:f>
              <c:numCache>
                <c:formatCode>General</c:formatCode>
                <c:ptCount val="57"/>
                <c:pt idx="0">
                  <c:v>8.4004135183457898</c:v>
                </c:pt>
                <c:pt idx="1">
                  <c:v>15.386186069107623</c:v>
                </c:pt>
                <c:pt idx="2">
                  <c:v>20.936617100133333</c:v>
                </c:pt>
                <c:pt idx="3">
                  <c:v>25.346621062660478</c:v>
                </c:pt>
                <c:pt idx="4">
                  <c:v>28.85051739806115</c:v>
                </c:pt>
                <c:pt idx="5">
                  <c:v>31.634480776225278</c:v>
                </c:pt>
                <c:pt idx="6">
                  <c:v>33.846433228315377</c:v>
                </c:pt>
                <c:pt idx="7">
                  <c:v>35.6039037786406</c:v>
                </c:pt>
                <c:pt idx="8">
                  <c:v>37.000273186284026</c:v>
                </c:pt>
                <c:pt idx="9">
                  <c:v>38.109735602164392</c:v>
                </c:pt>
                <c:pt idx="10">
                  <c:v>38.991240772295882</c:v>
                </c:pt>
                <c:pt idx="11">
                  <c:v>39.691626250745763</c:v>
                </c:pt>
                <c:pt idx="12">
                  <c:v>40.24810604807957</c:v>
                </c:pt>
                <c:pt idx="13">
                  <c:v>40.690247946175525</c:v>
                </c:pt>
                <c:pt idx="14">
                  <c:v>41.041544541287365</c:v>
                </c:pt>
                <c:pt idx="15">
                  <c:v>41.32066149054873</c:v>
                </c:pt>
                <c:pt idx="16">
                  <c:v>41.542429285765103</c:v>
                </c:pt>
                <c:pt idx="17">
                  <c:v>41.718631251017591</c:v>
                </c:pt>
                <c:pt idx="18">
                  <c:v>41.858629633237818</c:v>
                </c:pt>
                <c:pt idx="19">
                  <c:v>41.969863052207891</c:v>
                </c:pt>
                <c:pt idx="20">
                  <c:v>42.058241741300947</c:v>
                </c:pt>
                <c:pt idx="21">
                  <c:v>42.128461579530573</c:v>
                </c:pt>
                <c:pt idx="22">
                  <c:v>42.184253600566358</c:v>
                </c:pt>
                <c:pt idx="23">
                  <c:v>42.228582236030867</c:v>
                </c:pt>
                <c:pt idx="24">
                  <c:v>42.263802826460541</c:v>
                </c:pt>
                <c:pt idx="25">
                  <c:v>42.29178676905692</c:v>
                </c:pt>
                <c:pt idx="26">
                  <c:v>42.314020951780265</c:v>
                </c:pt>
                <c:pt idx="27">
                  <c:v>42.331686757078167</c:v>
                </c:pt>
                <c:pt idx="28">
                  <c:v>42.345722833002633</c:v>
                </c:pt>
                <c:pt idx="29">
                  <c:v>42.356874966971908</c:v>
                </c:pt>
                <c:pt idx="30">
                  <c:v>42.365735712150112</c:v>
                </c:pt>
                <c:pt idx="31">
                  <c:v>42.372775871937421</c:v>
                </c:pt>
                <c:pt idx="32">
                  <c:v>42.378369515455425</c:v>
                </c:pt>
                <c:pt idx="33">
                  <c:v>42.382813853190903</c:v>
                </c:pt>
                <c:pt idx="34">
                  <c:v>42.386345028862614</c:v>
                </c:pt>
                <c:pt idx="35">
                  <c:v>42.389150666590133</c:v>
                </c:pt>
                <c:pt idx="36">
                  <c:v>42.391379840041104</c:v>
                </c:pt>
                <c:pt idx="37">
                  <c:v>42.393150993253698</c:v>
                </c:pt>
                <c:pt idx="38">
                  <c:v>42.394558233996293</c:v>
                </c:pt>
                <c:pt idx="39">
                  <c:v>42.395676334053093</c:v>
                </c:pt>
                <c:pt idx="40">
                  <c:v>42.396564702119186</c:v>
                </c:pt>
                <c:pt idx="41">
                  <c:v>42.397270540399084</c:v>
                </c:pt>
                <c:pt idx="42">
                  <c:v>42.397831352630398</c:v>
                </c:pt>
                <c:pt idx="43">
                  <c:v>42.398276936792868</c:v>
                </c:pt>
                <c:pt idx="44">
                  <c:v>42.398630968382697</c:v>
                </c:pt>
                <c:pt idx="45">
                  <c:v>42.398912258377159</c:v>
                </c:pt>
                <c:pt idx="46">
                  <c:v>42.399135752729812</c:v>
                </c:pt>
                <c:pt idx="47">
                  <c:v>42.399313326502963</c:v>
                </c:pt>
                <c:pt idx="48">
                  <c:v>42.399454414832661</c:v>
                </c:pt>
                <c:pt idx="49">
                  <c:v>42.399566514251518</c:v>
                </c:pt>
                <c:pt idx="50">
                  <c:v>42.39965558100662</c:v>
                </c:pt>
                <c:pt idx="51">
                  <c:v>42.399726347536422</c:v>
                </c:pt>
                <c:pt idx="52">
                  <c:v>42.39978257392228</c:v>
                </c:pt>
                <c:pt idx="53">
                  <c:v>42.399827247675191</c:v>
                </c:pt>
                <c:pt idx="54">
                  <c:v>42.399862742473033</c:v>
                </c:pt>
                <c:pt idx="55">
                  <c:v>42.399890944282625</c:v>
                </c:pt>
                <c:pt idx="56">
                  <c:v>42.399913351567996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4-4526-A88A-DD7FC37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05456"/>
        <c:axId val="1356410208"/>
      </c:scatterChart>
      <c:valAx>
        <c:axId val="12294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0208"/>
        <c:crosses val="autoZero"/>
        <c:crossBetween val="midCat"/>
      </c:valAx>
      <c:valAx>
        <c:axId val="13564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85725</xdr:rowOff>
    </xdr:from>
    <xdr:to>
      <xdr:col>18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E8E3C-40BB-4A8B-9877-C6F140334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D80D-973C-4BF1-8235-0D70A4D3D678}">
  <dimension ref="A1:F58"/>
  <sheetViews>
    <sheetView tabSelected="1" zoomScale="160" zoomScaleNormal="160" workbookViewId="0">
      <selection activeCell="E29" sqref="E29"/>
    </sheetView>
  </sheetViews>
  <sheetFormatPr defaultRowHeight="14.4" x14ac:dyDescent="0.3"/>
  <cols>
    <col min="2" max="2" width="5.6640625" style="32" bestFit="1" customWidth="1"/>
    <col min="3" max="3" width="26.88671875" bestFit="1" customWidth="1"/>
    <col min="4" max="4" width="15" style="22" bestFit="1" customWidth="1"/>
    <col min="5" max="5" width="14" style="22" bestFit="1" customWidth="1"/>
    <col min="6" max="6" width="16.6640625" bestFit="1" customWidth="1"/>
  </cols>
  <sheetData>
    <row r="1" spans="1:5" x14ac:dyDescent="0.3">
      <c r="A1" s="1" t="s">
        <v>11</v>
      </c>
      <c r="B1" s="24" t="s">
        <v>3</v>
      </c>
      <c r="C1" s="2" t="s">
        <v>24</v>
      </c>
      <c r="D1" s="14"/>
    </row>
    <row r="2" spans="1:5" x14ac:dyDescent="0.3">
      <c r="A2" s="17" t="s">
        <v>3</v>
      </c>
      <c r="B2" s="28" t="s">
        <v>0</v>
      </c>
      <c r="C2" s="18" t="s">
        <v>76</v>
      </c>
      <c r="D2" s="21" t="s">
        <v>74</v>
      </c>
    </row>
    <row r="3" spans="1:5" x14ac:dyDescent="0.3">
      <c r="A3" s="5" t="s">
        <v>3</v>
      </c>
      <c r="B3" s="26" t="s">
        <v>1</v>
      </c>
      <c r="C3" s="6" t="s">
        <v>77</v>
      </c>
      <c r="D3" s="23"/>
    </row>
    <row r="4" spans="1:5" x14ac:dyDescent="0.3">
      <c r="A4" s="19" t="s">
        <v>3</v>
      </c>
      <c r="B4" s="30" t="s">
        <v>2</v>
      </c>
      <c r="C4" s="20" t="s">
        <v>78</v>
      </c>
      <c r="D4" s="23"/>
    </row>
    <row r="5" spans="1:5" x14ac:dyDescent="0.3">
      <c r="A5" s="15" t="s">
        <v>3</v>
      </c>
      <c r="B5" s="29" t="s">
        <v>52</v>
      </c>
      <c r="C5" s="16" t="s">
        <v>79</v>
      </c>
      <c r="D5" s="14"/>
    </row>
    <row r="6" spans="1:5" x14ac:dyDescent="0.3">
      <c r="A6" s="19" t="s">
        <v>80</v>
      </c>
      <c r="B6" s="30" t="s">
        <v>16</v>
      </c>
      <c r="C6" s="20" t="s">
        <v>44</v>
      </c>
      <c r="D6" s="14"/>
      <c r="E6" s="14"/>
    </row>
    <row r="7" spans="1:5" x14ac:dyDescent="0.3">
      <c r="A7" s="19" t="s">
        <v>80</v>
      </c>
      <c r="B7" s="30" t="s">
        <v>17</v>
      </c>
      <c r="C7" s="20" t="s">
        <v>25</v>
      </c>
      <c r="D7" s="14"/>
    </row>
    <row r="8" spans="1:5" x14ac:dyDescent="0.3">
      <c r="A8" s="5" t="s">
        <v>80</v>
      </c>
      <c r="B8" s="26" t="s">
        <v>18</v>
      </c>
      <c r="C8" s="6" t="s">
        <v>26</v>
      </c>
      <c r="D8" s="14"/>
    </row>
    <row r="9" spans="1:5" x14ac:dyDescent="0.3">
      <c r="A9" s="19" t="s">
        <v>80</v>
      </c>
      <c r="B9" s="30" t="s">
        <v>19</v>
      </c>
      <c r="C9" s="20" t="s">
        <v>43</v>
      </c>
      <c r="D9" s="14"/>
      <c r="E9" s="14"/>
    </row>
    <row r="10" spans="1:5" x14ac:dyDescent="0.3">
      <c r="A10" s="17" t="s">
        <v>4</v>
      </c>
      <c r="B10" s="28" t="s">
        <v>20</v>
      </c>
      <c r="C10" s="18" t="s">
        <v>27</v>
      </c>
      <c r="D10" s="14"/>
    </row>
    <row r="11" spans="1:5" x14ac:dyDescent="0.3">
      <c r="A11" s="19" t="s">
        <v>4</v>
      </c>
      <c r="B11" s="30" t="s">
        <v>21</v>
      </c>
      <c r="C11" s="20" t="s">
        <v>30</v>
      </c>
      <c r="D11" s="14"/>
    </row>
    <row r="12" spans="1:5" x14ac:dyDescent="0.3">
      <c r="A12" s="19" t="s">
        <v>4</v>
      </c>
      <c r="B12" s="30" t="s">
        <v>22</v>
      </c>
      <c r="C12" s="20" t="s">
        <v>29</v>
      </c>
      <c r="D12" s="14"/>
    </row>
    <row r="13" spans="1:5" x14ac:dyDescent="0.3">
      <c r="A13" s="12" t="s">
        <v>4</v>
      </c>
      <c r="B13" s="27" t="s">
        <v>23</v>
      </c>
      <c r="C13" s="13" t="s">
        <v>28</v>
      </c>
      <c r="D13" s="14"/>
    </row>
    <row r="14" spans="1:5" x14ac:dyDescent="0.3">
      <c r="A14" s="43" t="s">
        <v>5</v>
      </c>
      <c r="B14" s="44" t="s">
        <v>85</v>
      </c>
      <c r="C14" s="45" t="s">
        <v>82</v>
      </c>
      <c r="D14" s="14"/>
    </row>
    <row r="15" spans="1:5" x14ac:dyDescent="0.3">
      <c r="A15" s="19" t="s">
        <v>5</v>
      </c>
      <c r="B15" s="30" t="s">
        <v>86</v>
      </c>
      <c r="C15" s="20" t="s">
        <v>83</v>
      </c>
      <c r="D15" s="14"/>
    </row>
    <row r="16" spans="1:5" x14ac:dyDescent="0.3">
      <c r="A16" s="15" t="s">
        <v>5</v>
      </c>
      <c r="B16" s="29" t="s">
        <v>87</v>
      </c>
      <c r="C16" s="16" t="s">
        <v>84</v>
      </c>
      <c r="D16" s="14"/>
    </row>
    <row r="17" spans="1:6" x14ac:dyDescent="0.3">
      <c r="A17" s="34" t="s">
        <v>6</v>
      </c>
      <c r="B17" s="35" t="s">
        <v>41</v>
      </c>
      <c r="C17" s="36" t="s">
        <v>32</v>
      </c>
      <c r="D17" s="14" t="s">
        <v>107</v>
      </c>
    </row>
    <row r="18" spans="1:6" x14ac:dyDescent="0.3">
      <c r="A18" s="37" t="s">
        <v>6</v>
      </c>
      <c r="B18" s="38" t="s">
        <v>40</v>
      </c>
      <c r="C18" s="39" t="s">
        <v>67</v>
      </c>
      <c r="D18" s="14" t="s">
        <v>107</v>
      </c>
      <c r="E18" s="22" t="s">
        <v>73</v>
      </c>
    </row>
    <row r="19" spans="1:6" x14ac:dyDescent="0.3">
      <c r="A19" s="37" t="s">
        <v>6</v>
      </c>
      <c r="B19" s="38" t="s">
        <v>65</v>
      </c>
      <c r="C19" s="39" t="s">
        <v>68</v>
      </c>
      <c r="D19" s="14" t="s">
        <v>107</v>
      </c>
      <c r="E19" s="14" t="s">
        <v>72</v>
      </c>
    </row>
    <row r="20" spans="1:6" x14ac:dyDescent="0.3">
      <c r="A20" s="37" t="s">
        <v>6</v>
      </c>
      <c r="B20" s="38" t="s">
        <v>66</v>
      </c>
      <c r="C20" s="39" t="s">
        <v>69</v>
      </c>
      <c r="D20" s="14" t="s">
        <v>107</v>
      </c>
      <c r="E20" s="14" t="s">
        <v>71</v>
      </c>
    </row>
    <row r="21" spans="1:6" x14ac:dyDescent="0.3">
      <c r="A21" s="40" t="s">
        <v>6</v>
      </c>
      <c r="B21" s="41" t="s">
        <v>12</v>
      </c>
      <c r="C21" s="42" t="s">
        <v>42</v>
      </c>
      <c r="D21" s="14" t="s">
        <v>107</v>
      </c>
      <c r="E21" s="14" t="s">
        <v>70</v>
      </c>
    </row>
    <row r="22" spans="1:6" x14ac:dyDescent="0.3">
      <c r="A22" s="7" t="s">
        <v>6</v>
      </c>
      <c r="B22" s="31" t="s">
        <v>7</v>
      </c>
      <c r="C22" s="9" t="s">
        <v>39</v>
      </c>
      <c r="D22" s="14" t="s">
        <v>107</v>
      </c>
      <c r="E22" s="14" t="s">
        <v>70</v>
      </c>
      <c r="F22" s="14" t="s">
        <v>100</v>
      </c>
    </row>
    <row r="23" spans="1:6" x14ac:dyDescent="0.3">
      <c r="A23" s="47" t="s">
        <v>6</v>
      </c>
      <c r="B23" s="48" t="s">
        <v>93</v>
      </c>
      <c r="C23" s="49" t="s">
        <v>108</v>
      </c>
      <c r="D23" s="14" t="s">
        <v>110</v>
      </c>
      <c r="E23" s="14" t="s">
        <v>70</v>
      </c>
      <c r="F23" s="14" t="s">
        <v>98</v>
      </c>
    </row>
    <row r="24" spans="1:6" x14ac:dyDescent="0.3">
      <c r="A24" s="47" t="s">
        <v>6</v>
      </c>
      <c r="B24" s="48" t="s">
        <v>94</v>
      </c>
      <c r="C24" s="49" t="s">
        <v>109</v>
      </c>
      <c r="D24" s="14" t="s">
        <v>111</v>
      </c>
      <c r="E24" s="14" t="s">
        <v>70</v>
      </c>
      <c r="F24" s="14" t="s">
        <v>99</v>
      </c>
    </row>
    <row r="25" spans="1:6" x14ac:dyDescent="0.3">
      <c r="A25" s="7" t="s">
        <v>6</v>
      </c>
      <c r="B25" s="31" t="s">
        <v>8</v>
      </c>
      <c r="C25" s="9" t="s">
        <v>53</v>
      </c>
      <c r="D25" s="14" t="s">
        <v>107</v>
      </c>
      <c r="E25" s="14" t="s">
        <v>71</v>
      </c>
    </row>
    <row r="26" spans="1:6" x14ac:dyDescent="0.3">
      <c r="A26" s="7" t="s">
        <v>6</v>
      </c>
      <c r="B26" s="31" t="s">
        <v>9</v>
      </c>
      <c r="C26" s="9" t="s">
        <v>51</v>
      </c>
      <c r="D26" s="14" t="s">
        <v>107</v>
      </c>
      <c r="E26" s="14" t="s">
        <v>72</v>
      </c>
    </row>
    <row r="27" spans="1:6" x14ac:dyDescent="0.3">
      <c r="A27" s="7" t="s">
        <v>6</v>
      </c>
      <c r="B27" s="31" t="s">
        <v>10</v>
      </c>
      <c r="C27" s="9" t="s">
        <v>15</v>
      </c>
      <c r="D27" s="14" t="s">
        <v>107</v>
      </c>
      <c r="E27" s="14" t="s">
        <v>70</v>
      </c>
    </row>
    <row r="28" spans="1:6" x14ac:dyDescent="0.3">
      <c r="A28" s="7" t="s">
        <v>6</v>
      </c>
      <c r="B28" s="31" t="s">
        <v>13</v>
      </c>
      <c r="C28" s="8" t="s">
        <v>31</v>
      </c>
      <c r="D28" s="14" t="s">
        <v>107</v>
      </c>
      <c r="E28" s="14" t="s">
        <v>70</v>
      </c>
    </row>
    <row r="29" spans="1:6" x14ac:dyDescent="0.3">
      <c r="A29" s="7" t="s">
        <v>6</v>
      </c>
      <c r="B29" s="31" t="s">
        <v>14</v>
      </c>
      <c r="C29" s="8" t="s">
        <v>33</v>
      </c>
      <c r="D29" s="21" t="s">
        <v>75</v>
      </c>
      <c r="E29" s="14" t="s">
        <v>70</v>
      </c>
    </row>
    <row r="30" spans="1:6" x14ac:dyDescent="0.3">
      <c r="A30" s="1" t="s">
        <v>6</v>
      </c>
      <c r="B30" s="46">
        <v>1</v>
      </c>
      <c r="C30" s="2" t="s">
        <v>34</v>
      </c>
      <c r="D30" s="14" t="s">
        <v>107</v>
      </c>
      <c r="E30" s="14" t="s">
        <v>71</v>
      </c>
      <c r="F30" s="14" t="s">
        <v>88</v>
      </c>
    </row>
    <row r="31" spans="1:6" x14ac:dyDescent="0.3">
      <c r="A31" s="3" t="s">
        <v>6</v>
      </c>
      <c r="B31" s="25">
        <v>2</v>
      </c>
      <c r="C31" s="4" t="s">
        <v>35</v>
      </c>
      <c r="D31" s="14" t="s">
        <v>107</v>
      </c>
      <c r="E31" s="14" t="s">
        <v>72</v>
      </c>
    </row>
    <row r="32" spans="1:6" x14ac:dyDescent="0.3">
      <c r="A32" s="3" t="s">
        <v>6</v>
      </c>
      <c r="B32" s="25">
        <v>3</v>
      </c>
      <c r="C32" s="4" t="s">
        <v>36</v>
      </c>
      <c r="D32" s="14" t="s">
        <v>107</v>
      </c>
      <c r="E32" s="14" t="s">
        <v>70</v>
      </c>
    </row>
    <row r="33" spans="1:6" x14ac:dyDescent="0.3">
      <c r="A33" s="3" t="s">
        <v>6</v>
      </c>
      <c r="B33" s="25">
        <v>4</v>
      </c>
      <c r="C33" s="4" t="s">
        <v>37</v>
      </c>
      <c r="D33" s="14" t="s">
        <v>107</v>
      </c>
      <c r="E33" s="14" t="s">
        <v>70</v>
      </c>
    </row>
    <row r="34" spans="1:6" x14ac:dyDescent="0.3">
      <c r="A34" s="3" t="s">
        <v>6</v>
      </c>
      <c r="B34" s="25">
        <v>5</v>
      </c>
      <c r="C34" s="4" t="s">
        <v>38</v>
      </c>
      <c r="D34" s="14" t="s">
        <v>107</v>
      </c>
      <c r="E34" s="14" t="s">
        <v>70</v>
      </c>
    </row>
    <row r="35" spans="1:6" x14ac:dyDescent="0.3">
      <c r="A35" s="3" t="s">
        <v>6</v>
      </c>
      <c r="B35" s="50">
        <v>6</v>
      </c>
      <c r="C35" s="4" t="s">
        <v>56</v>
      </c>
      <c r="D35" s="14" t="s">
        <v>107</v>
      </c>
      <c r="E35" s="22" t="s">
        <v>73</v>
      </c>
    </row>
    <row r="36" spans="1:6" x14ac:dyDescent="0.3">
      <c r="A36" s="3" t="s">
        <v>6</v>
      </c>
      <c r="B36" s="33">
        <v>7</v>
      </c>
      <c r="C36" s="4" t="s">
        <v>55</v>
      </c>
      <c r="D36" s="14" t="s">
        <v>107</v>
      </c>
      <c r="E36" s="14" t="s">
        <v>71</v>
      </c>
      <c r="F36" s="14" t="s">
        <v>105</v>
      </c>
    </row>
    <row r="37" spans="1:6" x14ac:dyDescent="0.3">
      <c r="A37" s="3" t="s">
        <v>6</v>
      </c>
      <c r="B37" s="33">
        <v>8</v>
      </c>
      <c r="C37" s="4" t="s">
        <v>54</v>
      </c>
      <c r="D37" s="14" t="s">
        <v>107</v>
      </c>
      <c r="E37" s="14" t="s">
        <v>71</v>
      </c>
      <c r="F37" s="14" t="s">
        <v>104</v>
      </c>
    </row>
    <row r="38" spans="1:6" x14ac:dyDescent="0.3">
      <c r="A38" s="3" t="s">
        <v>6</v>
      </c>
      <c r="B38" s="25">
        <v>9</v>
      </c>
      <c r="C38" s="4" t="s">
        <v>57</v>
      </c>
      <c r="D38" s="21" t="s">
        <v>75</v>
      </c>
      <c r="E38" s="14" t="s">
        <v>71</v>
      </c>
    </row>
    <row r="39" spans="1:6" x14ac:dyDescent="0.3">
      <c r="A39" s="3" t="s">
        <v>6</v>
      </c>
      <c r="B39" s="25">
        <v>10</v>
      </c>
      <c r="C39" s="4" t="s">
        <v>45</v>
      </c>
      <c r="D39" s="14" t="s">
        <v>107</v>
      </c>
      <c r="E39" s="14" t="s">
        <v>72</v>
      </c>
    </row>
    <row r="40" spans="1:6" x14ac:dyDescent="0.3">
      <c r="A40" s="3" t="s">
        <v>6</v>
      </c>
      <c r="B40" s="25">
        <v>11</v>
      </c>
      <c r="C40" s="4" t="s">
        <v>46</v>
      </c>
      <c r="D40" s="14" t="s">
        <v>107</v>
      </c>
      <c r="E40" s="14" t="s">
        <v>72</v>
      </c>
    </row>
    <row r="41" spans="1:6" x14ac:dyDescent="0.3">
      <c r="A41" s="3" t="s">
        <v>6</v>
      </c>
      <c r="B41" s="25">
        <v>12</v>
      </c>
      <c r="C41" s="4" t="s">
        <v>47</v>
      </c>
      <c r="D41" s="21" t="s">
        <v>75</v>
      </c>
      <c r="E41" s="14" t="s">
        <v>72</v>
      </c>
    </row>
    <row r="42" spans="1:6" x14ac:dyDescent="0.3">
      <c r="A42" s="3" t="s">
        <v>6</v>
      </c>
      <c r="B42" s="25">
        <v>13</v>
      </c>
      <c r="C42" s="4" t="s">
        <v>48</v>
      </c>
      <c r="D42" s="14" t="s">
        <v>107</v>
      </c>
      <c r="E42" s="14" t="s">
        <v>70</v>
      </c>
    </row>
    <row r="43" spans="1:6" x14ac:dyDescent="0.3">
      <c r="A43" s="3" t="s">
        <v>6</v>
      </c>
      <c r="B43" s="25">
        <v>14</v>
      </c>
      <c r="C43" s="4" t="s">
        <v>49</v>
      </c>
      <c r="D43" s="21" t="s">
        <v>75</v>
      </c>
      <c r="E43" s="14" t="s">
        <v>70</v>
      </c>
    </row>
    <row r="44" spans="1:6" x14ac:dyDescent="0.3">
      <c r="A44" s="3" t="s">
        <v>6</v>
      </c>
      <c r="B44" s="25">
        <v>15</v>
      </c>
      <c r="C44" s="4" t="s">
        <v>50</v>
      </c>
      <c r="D44" s="21" t="s">
        <v>75</v>
      </c>
      <c r="E44" s="14" t="s">
        <v>70</v>
      </c>
    </row>
    <row r="45" spans="1:6" x14ac:dyDescent="0.3">
      <c r="A45" s="3" t="s">
        <v>6</v>
      </c>
      <c r="B45" s="50">
        <v>16</v>
      </c>
      <c r="C45" s="4" t="s">
        <v>58</v>
      </c>
      <c r="D45" s="14" t="s">
        <v>107</v>
      </c>
      <c r="E45" s="22" t="s">
        <v>73</v>
      </c>
    </row>
    <row r="46" spans="1:6" x14ac:dyDescent="0.3">
      <c r="A46" s="3" t="s">
        <v>6</v>
      </c>
      <c r="B46" s="50">
        <v>17</v>
      </c>
      <c r="C46" s="4" t="s">
        <v>59</v>
      </c>
      <c r="D46" s="14" t="s">
        <v>107</v>
      </c>
      <c r="E46" s="22" t="s">
        <v>73</v>
      </c>
    </row>
    <row r="47" spans="1:6" x14ac:dyDescent="0.3">
      <c r="A47" s="3" t="s">
        <v>6</v>
      </c>
      <c r="B47" s="25">
        <v>18</v>
      </c>
      <c r="C47" s="4" t="s">
        <v>60</v>
      </c>
      <c r="D47" s="21" t="s">
        <v>75</v>
      </c>
      <c r="E47" s="22" t="s">
        <v>73</v>
      </c>
    </row>
    <row r="48" spans="1:6" x14ac:dyDescent="0.3">
      <c r="A48" s="3" t="s">
        <v>6</v>
      </c>
      <c r="B48" s="33">
        <v>19</v>
      </c>
      <c r="C48" s="4" t="s">
        <v>101</v>
      </c>
      <c r="D48" s="14" t="s">
        <v>107</v>
      </c>
      <c r="E48" s="14" t="s">
        <v>71</v>
      </c>
      <c r="F48" s="14" t="s">
        <v>106</v>
      </c>
    </row>
    <row r="49" spans="1:5" x14ac:dyDescent="0.3">
      <c r="A49" s="3" t="s">
        <v>6</v>
      </c>
      <c r="B49" s="25">
        <v>20</v>
      </c>
      <c r="C49" s="4" t="s">
        <v>102</v>
      </c>
      <c r="D49" s="21" t="s">
        <v>75</v>
      </c>
      <c r="E49" s="14" t="s">
        <v>71</v>
      </c>
    </row>
    <row r="50" spans="1:5" x14ac:dyDescent="0.3">
      <c r="A50" s="3" t="s">
        <v>6</v>
      </c>
      <c r="B50" s="25">
        <v>21</v>
      </c>
      <c r="C50" s="4" t="s">
        <v>103</v>
      </c>
      <c r="D50" s="21" t="s">
        <v>75</v>
      </c>
      <c r="E50" s="14" t="s">
        <v>71</v>
      </c>
    </row>
    <row r="51" spans="1:5" x14ac:dyDescent="0.3">
      <c r="A51" s="3" t="s">
        <v>6</v>
      </c>
      <c r="B51" s="50">
        <v>22</v>
      </c>
      <c r="C51" s="4" t="s">
        <v>61</v>
      </c>
      <c r="D51" s="14" t="s">
        <v>107</v>
      </c>
      <c r="E51" s="22" t="s">
        <v>73</v>
      </c>
    </row>
    <row r="52" spans="1:5" x14ac:dyDescent="0.3">
      <c r="A52" s="3" t="s">
        <v>6</v>
      </c>
      <c r="B52" s="25">
        <v>23</v>
      </c>
      <c r="C52" s="4" t="s">
        <v>62</v>
      </c>
      <c r="D52" s="21" t="s">
        <v>75</v>
      </c>
      <c r="E52" s="22" t="s">
        <v>73</v>
      </c>
    </row>
    <row r="53" spans="1:5" x14ac:dyDescent="0.3">
      <c r="A53" s="3" t="s">
        <v>6</v>
      </c>
      <c r="B53" s="25">
        <v>24</v>
      </c>
      <c r="C53" s="4" t="s">
        <v>63</v>
      </c>
      <c r="D53" s="21" t="s">
        <v>75</v>
      </c>
      <c r="E53" s="22" t="s">
        <v>73</v>
      </c>
    </row>
    <row r="54" spans="1:5" x14ac:dyDescent="0.3">
      <c r="A54" s="10" t="s">
        <v>6</v>
      </c>
      <c r="B54" s="51">
        <v>26</v>
      </c>
      <c r="C54" s="11" t="s">
        <v>64</v>
      </c>
      <c r="D54" s="21" t="s">
        <v>75</v>
      </c>
      <c r="E54" s="22" t="s">
        <v>73</v>
      </c>
    </row>
    <row r="55" spans="1:5" x14ac:dyDescent="0.3">
      <c r="C55" s="14" t="s">
        <v>81</v>
      </c>
      <c r="D55" s="14"/>
    </row>
    <row r="56" spans="1:5" x14ac:dyDescent="0.3">
      <c r="C56" s="14" t="s">
        <v>95</v>
      </c>
      <c r="D56" s="14"/>
    </row>
    <row r="57" spans="1:5" x14ac:dyDescent="0.3">
      <c r="C57" s="14" t="s">
        <v>96</v>
      </c>
      <c r="D57" s="14"/>
    </row>
    <row r="58" spans="1:5" x14ac:dyDescent="0.3">
      <c r="C58" s="14" t="s">
        <v>97</v>
      </c>
      <c r="D5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7918-256F-4D23-90F3-4922DB722F4B}">
  <dimension ref="A1:F58"/>
  <sheetViews>
    <sheetView workbookViewId="0">
      <selection activeCell="B3" sqref="B3"/>
    </sheetView>
  </sheetViews>
  <sheetFormatPr defaultRowHeight="14.4" x14ac:dyDescent="0.3"/>
  <sheetData>
    <row r="1" spans="1:6" x14ac:dyDescent="0.3">
      <c r="B1" t="s">
        <v>92</v>
      </c>
    </row>
    <row r="2" spans="1:6" x14ac:dyDescent="0.3">
      <c r="A2">
        <v>0</v>
      </c>
      <c r="B2">
        <f t="shared" ref="B2:B33" si="0">$F$2*(1-EXP(-$F$3*(A2-$F$4)))</f>
        <v>8.4004135183457898</v>
      </c>
      <c r="E2" t="s">
        <v>91</v>
      </c>
      <c r="F2">
        <v>42.4</v>
      </c>
    </row>
    <row r="3" spans="1:6" x14ac:dyDescent="0.3">
      <c r="A3">
        <v>1</v>
      </c>
      <c r="B3">
        <f t="shared" si="0"/>
        <v>15.386186069107623</v>
      </c>
      <c r="E3" t="s">
        <v>90</v>
      </c>
      <c r="F3">
        <v>0.23</v>
      </c>
    </row>
    <row r="4" spans="1:6" x14ac:dyDescent="0.3">
      <c r="A4">
        <v>2</v>
      </c>
      <c r="B4">
        <f t="shared" si="0"/>
        <v>20.936617100133333</v>
      </c>
      <c r="E4" t="s">
        <v>89</v>
      </c>
      <c r="F4">
        <v>-0.96</v>
      </c>
    </row>
    <row r="5" spans="1:6" x14ac:dyDescent="0.3">
      <c r="A5">
        <v>3</v>
      </c>
      <c r="B5">
        <f t="shared" si="0"/>
        <v>25.346621062660478</v>
      </c>
    </row>
    <row r="6" spans="1:6" x14ac:dyDescent="0.3">
      <c r="A6">
        <v>4</v>
      </c>
      <c r="B6">
        <f t="shared" si="0"/>
        <v>28.85051739806115</v>
      </c>
    </row>
    <row r="7" spans="1:6" x14ac:dyDescent="0.3">
      <c r="A7">
        <v>5</v>
      </c>
      <c r="B7">
        <f t="shared" si="0"/>
        <v>31.634480776225278</v>
      </c>
    </row>
    <row r="8" spans="1:6" x14ac:dyDescent="0.3">
      <c r="A8">
        <v>6</v>
      </c>
      <c r="B8">
        <f t="shared" si="0"/>
        <v>33.846433228315377</v>
      </c>
    </row>
    <row r="9" spans="1:6" x14ac:dyDescent="0.3">
      <c r="A9">
        <v>7</v>
      </c>
      <c r="B9">
        <f t="shared" si="0"/>
        <v>35.6039037786406</v>
      </c>
    </row>
    <row r="10" spans="1:6" x14ac:dyDescent="0.3">
      <c r="A10">
        <v>8</v>
      </c>
      <c r="B10">
        <f t="shared" si="0"/>
        <v>37.000273186284026</v>
      </c>
    </row>
    <row r="11" spans="1:6" x14ac:dyDescent="0.3">
      <c r="A11">
        <v>9</v>
      </c>
      <c r="B11">
        <f t="shared" si="0"/>
        <v>38.109735602164392</v>
      </c>
    </row>
    <row r="12" spans="1:6" x14ac:dyDescent="0.3">
      <c r="A12">
        <v>10</v>
      </c>
      <c r="B12">
        <f t="shared" si="0"/>
        <v>38.991240772295882</v>
      </c>
    </row>
    <row r="13" spans="1:6" x14ac:dyDescent="0.3">
      <c r="A13">
        <v>11</v>
      </c>
      <c r="B13">
        <f t="shared" si="0"/>
        <v>39.691626250745763</v>
      </c>
    </row>
    <row r="14" spans="1:6" x14ac:dyDescent="0.3">
      <c r="A14">
        <v>12</v>
      </c>
      <c r="B14">
        <f t="shared" si="0"/>
        <v>40.24810604807957</v>
      </c>
    </row>
    <row r="15" spans="1:6" x14ac:dyDescent="0.3">
      <c r="A15">
        <v>13</v>
      </c>
      <c r="B15">
        <f t="shared" si="0"/>
        <v>40.690247946175525</v>
      </c>
    </row>
    <row r="16" spans="1:6" x14ac:dyDescent="0.3">
      <c r="A16">
        <v>14</v>
      </c>
      <c r="B16">
        <f t="shared" si="0"/>
        <v>41.041544541287365</v>
      </c>
    </row>
    <row r="17" spans="1:2" x14ac:dyDescent="0.3">
      <c r="A17">
        <v>15</v>
      </c>
      <c r="B17">
        <f t="shared" si="0"/>
        <v>41.32066149054873</v>
      </c>
    </row>
    <row r="18" spans="1:2" x14ac:dyDescent="0.3">
      <c r="A18">
        <v>16</v>
      </c>
      <c r="B18">
        <f t="shared" si="0"/>
        <v>41.542429285765103</v>
      </c>
    </row>
    <row r="19" spans="1:2" x14ac:dyDescent="0.3">
      <c r="A19">
        <v>17</v>
      </c>
      <c r="B19">
        <f t="shared" si="0"/>
        <v>41.718631251017591</v>
      </c>
    </row>
    <row r="20" spans="1:2" x14ac:dyDescent="0.3">
      <c r="A20">
        <v>18</v>
      </c>
      <c r="B20">
        <f t="shared" si="0"/>
        <v>41.858629633237818</v>
      </c>
    </row>
    <row r="21" spans="1:2" x14ac:dyDescent="0.3">
      <c r="A21">
        <v>19</v>
      </c>
      <c r="B21">
        <f t="shared" si="0"/>
        <v>41.969863052207891</v>
      </c>
    </row>
    <row r="22" spans="1:2" x14ac:dyDescent="0.3">
      <c r="A22">
        <v>20</v>
      </c>
      <c r="B22">
        <f t="shared" si="0"/>
        <v>42.058241741300947</v>
      </c>
    </row>
    <row r="23" spans="1:2" x14ac:dyDescent="0.3">
      <c r="A23">
        <v>21</v>
      </c>
      <c r="B23">
        <f t="shared" si="0"/>
        <v>42.128461579530573</v>
      </c>
    </row>
    <row r="24" spans="1:2" x14ac:dyDescent="0.3">
      <c r="A24">
        <v>22</v>
      </c>
      <c r="B24">
        <f t="shared" si="0"/>
        <v>42.184253600566358</v>
      </c>
    </row>
    <row r="25" spans="1:2" x14ac:dyDescent="0.3">
      <c r="A25">
        <v>23</v>
      </c>
      <c r="B25">
        <f t="shared" si="0"/>
        <v>42.228582236030867</v>
      </c>
    </row>
    <row r="26" spans="1:2" x14ac:dyDescent="0.3">
      <c r="A26">
        <v>24</v>
      </c>
      <c r="B26">
        <f t="shared" si="0"/>
        <v>42.263802826460541</v>
      </c>
    </row>
    <row r="27" spans="1:2" x14ac:dyDescent="0.3">
      <c r="A27">
        <v>25</v>
      </c>
      <c r="B27">
        <f t="shared" si="0"/>
        <v>42.29178676905692</v>
      </c>
    </row>
    <row r="28" spans="1:2" x14ac:dyDescent="0.3">
      <c r="A28">
        <v>26</v>
      </c>
      <c r="B28">
        <f t="shared" si="0"/>
        <v>42.314020951780265</v>
      </c>
    </row>
    <row r="29" spans="1:2" x14ac:dyDescent="0.3">
      <c r="A29">
        <v>27</v>
      </c>
      <c r="B29">
        <f t="shared" si="0"/>
        <v>42.331686757078167</v>
      </c>
    </row>
    <row r="30" spans="1:2" x14ac:dyDescent="0.3">
      <c r="A30">
        <v>28</v>
      </c>
      <c r="B30">
        <f t="shared" si="0"/>
        <v>42.345722833002633</v>
      </c>
    </row>
    <row r="31" spans="1:2" x14ac:dyDescent="0.3">
      <c r="A31">
        <v>29</v>
      </c>
      <c r="B31">
        <f t="shared" si="0"/>
        <v>42.356874966971908</v>
      </c>
    </row>
    <row r="32" spans="1:2" x14ac:dyDescent="0.3">
      <c r="A32">
        <v>30</v>
      </c>
      <c r="B32">
        <f t="shared" si="0"/>
        <v>42.365735712150112</v>
      </c>
    </row>
    <row r="33" spans="1:2" x14ac:dyDescent="0.3">
      <c r="A33">
        <v>31</v>
      </c>
      <c r="B33">
        <f t="shared" si="0"/>
        <v>42.372775871937421</v>
      </c>
    </row>
    <row r="34" spans="1:2" x14ac:dyDescent="0.3">
      <c r="A34">
        <v>32</v>
      </c>
      <c r="B34">
        <f t="shared" ref="B34:B65" si="1">$F$2*(1-EXP(-$F$3*(A34-$F$4)))</f>
        <v>42.378369515455425</v>
      </c>
    </row>
    <row r="35" spans="1:2" x14ac:dyDescent="0.3">
      <c r="A35">
        <v>33</v>
      </c>
      <c r="B35">
        <f t="shared" si="1"/>
        <v>42.382813853190903</v>
      </c>
    </row>
    <row r="36" spans="1:2" x14ac:dyDescent="0.3">
      <c r="A36">
        <v>34</v>
      </c>
      <c r="B36">
        <f t="shared" si="1"/>
        <v>42.386345028862614</v>
      </c>
    </row>
    <row r="37" spans="1:2" x14ac:dyDescent="0.3">
      <c r="A37">
        <v>35</v>
      </c>
      <c r="B37">
        <f t="shared" si="1"/>
        <v>42.389150666590133</v>
      </c>
    </row>
    <row r="38" spans="1:2" x14ac:dyDescent="0.3">
      <c r="A38">
        <v>36</v>
      </c>
      <c r="B38">
        <f t="shared" si="1"/>
        <v>42.391379840041104</v>
      </c>
    </row>
    <row r="39" spans="1:2" x14ac:dyDescent="0.3">
      <c r="A39">
        <v>37</v>
      </c>
      <c r="B39">
        <f t="shared" si="1"/>
        <v>42.393150993253698</v>
      </c>
    </row>
    <row r="40" spans="1:2" x14ac:dyDescent="0.3">
      <c r="A40">
        <v>38</v>
      </c>
      <c r="B40">
        <f t="shared" si="1"/>
        <v>42.394558233996293</v>
      </c>
    </row>
    <row r="41" spans="1:2" x14ac:dyDescent="0.3">
      <c r="A41">
        <v>39</v>
      </c>
      <c r="B41">
        <f t="shared" si="1"/>
        <v>42.395676334053093</v>
      </c>
    </row>
    <row r="42" spans="1:2" x14ac:dyDescent="0.3">
      <c r="A42">
        <v>40</v>
      </c>
      <c r="B42">
        <f t="shared" si="1"/>
        <v>42.396564702119186</v>
      </c>
    </row>
    <row r="43" spans="1:2" x14ac:dyDescent="0.3">
      <c r="A43">
        <v>41</v>
      </c>
      <c r="B43">
        <f t="shared" si="1"/>
        <v>42.397270540399084</v>
      </c>
    </row>
    <row r="44" spans="1:2" x14ac:dyDescent="0.3">
      <c r="A44">
        <v>42</v>
      </c>
      <c r="B44">
        <f t="shared" si="1"/>
        <v>42.397831352630398</v>
      </c>
    </row>
    <row r="45" spans="1:2" x14ac:dyDescent="0.3">
      <c r="A45">
        <v>43</v>
      </c>
      <c r="B45">
        <f t="shared" si="1"/>
        <v>42.398276936792868</v>
      </c>
    </row>
    <row r="46" spans="1:2" x14ac:dyDescent="0.3">
      <c r="A46">
        <v>44</v>
      </c>
      <c r="B46">
        <f t="shared" si="1"/>
        <v>42.398630968382697</v>
      </c>
    </row>
    <row r="47" spans="1:2" x14ac:dyDescent="0.3">
      <c r="A47">
        <v>45</v>
      </c>
      <c r="B47">
        <f t="shared" si="1"/>
        <v>42.398912258377159</v>
      </c>
    </row>
    <row r="48" spans="1:2" x14ac:dyDescent="0.3">
      <c r="A48">
        <v>46</v>
      </c>
      <c r="B48">
        <f t="shared" si="1"/>
        <v>42.399135752729812</v>
      </c>
    </row>
    <row r="49" spans="1:2" x14ac:dyDescent="0.3">
      <c r="A49">
        <v>47</v>
      </c>
      <c r="B49">
        <f t="shared" si="1"/>
        <v>42.399313326502963</v>
      </c>
    </row>
    <row r="50" spans="1:2" x14ac:dyDescent="0.3">
      <c r="A50">
        <v>48</v>
      </c>
      <c r="B50">
        <f t="shared" si="1"/>
        <v>42.399454414832661</v>
      </c>
    </row>
    <row r="51" spans="1:2" x14ac:dyDescent="0.3">
      <c r="A51">
        <v>49</v>
      </c>
      <c r="B51">
        <f t="shared" si="1"/>
        <v>42.399566514251518</v>
      </c>
    </row>
    <row r="52" spans="1:2" x14ac:dyDescent="0.3">
      <c r="A52">
        <v>50</v>
      </c>
      <c r="B52">
        <f t="shared" si="1"/>
        <v>42.39965558100662</v>
      </c>
    </row>
    <row r="53" spans="1:2" x14ac:dyDescent="0.3">
      <c r="A53">
        <v>51</v>
      </c>
      <c r="B53">
        <f t="shared" si="1"/>
        <v>42.399726347536422</v>
      </c>
    </row>
    <row r="54" spans="1:2" x14ac:dyDescent="0.3">
      <c r="A54">
        <v>52</v>
      </c>
      <c r="B54">
        <f t="shared" si="1"/>
        <v>42.39978257392228</v>
      </c>
    </row>
    <row r="55" spans="1:2" x14ac:dyDescent="0.3">
      <c r="A55">
        <v>53</v>
      </c>
      <c r="B55">
        <f t="shared" si="1"/>
        <v>42.399827247675191</v>
      </c>
    </row>
    <row r="56" spans="1:2" x14ac:dyDescent="0.3">
      <c r="A56">
        <v>54</v>
      </c>
      <c r="B56">
        <f t="shared" si="1"/>
        <v>42.399862742473033</v>
      </c>
    </row>
    <row r="57" spans="1:2" x14ac:dyDescent="0.3">
      <c r="A57">
        <v>55</v>
      </c>
      <c r="B57">
        <f t="shared" si="1"/>
        <v>42.399890944282625</v>
      </c>
    </row>
    <row r="58" spans="1:2" x14ac:dyDescent="0.3">
      <c r="A58">
        <v>56</v>
      </c>
      <c r="B58">
        <f t="shared" si="1"/>
        <v>42.399913351567996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island_bin_filter_range_model</vt:lpstr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 Rios</dc:creator>
  <cp:lastModifiedBy>Adyan Rios</cp:lastModifiedBy>
  <dcterms:created xsi:type="dcterms:W3CDTF">2024-07-05T17:22:04Z</dcterms:created>
  <dcterms:modified xsi:type="dcterms:W3CDTF">2024-07-23T13:20:49Z</dcterms:modified>
</cp:coreProperties>
</file>