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checkCompatibility="1"/>
  <mc:AlternateContent xmlns:mc="http://schemas.openxmlformats.org/markup-compatibility/2006">
    <mc:Choice Requires="x15">
      <x15ac:absPath xmlns:x15ac="http://schemas.microsoft.com/office/spreadsheetml/2010/11/ac" url="/Users/srinivaslingutla/Google Drive/Fall 2017/CS 361/slingu2CS361HW3/"/>
    </mc:Choice>
  </mc:AlternateContent>
  <bookViews>
    <workbookView xWindow="0" yWindow="440" windowWidth="33600" windowHeight="20040" tabRatio="500"/>
  </bookViews>
  <sheets>
    <sheet name="Sheet1" sheetId="1" r:id="rId1"/>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131" i="1" l="1"/>
  <c r="G129" i="1"/>
  <c r="G127" i="1"/>
  <c r="G125" i="1"/>
  <c r="G123" i="1"/>
  <c r="G121" i="1"/>
  <c r="G119" i="1"/>
  <c r="G117" i="1"/>
  <c r="G115" i="1"/>
  <c r="G76" i="1"/>
  <c r="G74" i="1"/>
  <c r="G72" i="1"/>
  <c r="G70" i="1"/>
  <c r="G68" i="1"/>
  <c r="G66" i="1"/>
  <c r="G64" i="1"/>
  <c r="G62" i="1"/>
  <c r="G4" i="1"/>
  <c r="G6" i="1"/>
  <c r="G8" i="1"/>
  <c r="G10" i="1"/>
  <c r="G12" i="1"/>
  <c r="G14" i="1"/>
  <c r="G16" i="1"/>
  <c r="G18" i="1"/>
  <c r="G21" i="1"/>
  <c r="G23" i="1"/>
  <c r="G25" i="1"/>
  <c r="G27" i="1"/>
  <c r="G29" i="1"/>
  <c r="G31" i="1"/>
  <c r="G33" i="1"/>
  <c r="G35" i="1"/>
  <c r="G37" i="1"/>
  <c r="G42" i="1"/>
  <c r="G44" i="1"/>
  <c r="G46" i="1"/>
  <c r="G48" i="1"/>
  <c r="G50" i="1"/>
  <c r="G52" i="1"/>
  <c r="G54" i="1"/>
  <c r="G56" i="1"/>
  <c r="G58" i="1"/>
</calcChain>
</file>

<file path=xl/sharedStrings.xml><?xml version="1.0" encoding="utf-8"?>
<sst xmlns="http://schemas.openxmlformats.org/spreadsheetml/2006/main" count="178" uniqueCount="13">
  <si>
    <t>FIFO</t>
  </si>
  <si>
    <t>UNLIMITED</t>
  </si>
  <si>
    <t>GrandeJatte.raw</t>
  </si>
  <si>
    <t>PictureName</t>
  </si>
  <si>
    <t>CacheType</t>
  </si>
  <si>
    <t>Hit</t>
  </si>
  <si>
    <t>Miss</t>
  </si>
  <si>
    <t>FrameTableSize</t>
  </si>
  <si>
    <t>Chevalier_473.raw</t>
  </si>
  <si>
    <t>Additional Misses</t>
  </si>
  <si>
    <t>calibration.raw</t>
  </si>
  <si>
    <t>VRUPL_Logo.raw</t>
  </si>
  <si>
    <t>Chevalier_473.nz</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</si>
</sst>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6"/>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Chevalier_473.raw, </a:t>
            </a:r>
            <a:r>
              <a:rPr lang="is-IS"/>
              <a:t>1052640</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Sheet1!$C$21:$C$38</c:f>
              <c:numCache>
                <c:formatCode>General</c:formatCode>
                <c:ptCount val="18"/>
                <c:pt idx="0">
                  <c:v>256.0</c:v>
                </c:pt>
                <c:pt idx="2">
                  <c:v>512.0</c:v>
                </c:pt>
                <c:pt idx="4">
                  <c:v>1024.0</c:v>
                </c:pt>
                <c:pt idx="6">
                  <c:v>2048.0</c:v>
                </c:pt>
                <c:pt idx="8">
                  <c:v>4096.0</c:v>
                </c:pt>
                <c:pt idx="10">
                  <c:v>8192.0</c:v>
                </c:pt>
                <c:pt idx="12">
                  <c:v>16384.0</c:v>
                </c:pt>
                <c:pt idx="14">
                  <c:v>32768.0</c:v>
                </c:pt>
                <c:pt idx="16">
                  <c:v>65536.0</c:v>
                </c:pt>
              </c:numCache>
            </c:numRef>
          </c:cat>
          <c:val>
            <c:numRef>
              <c:f>Sheet1!$G$21:$G$38</c:f>
              <c:numCache>
                <c:formatCode>General</c:formatCode>
                <c:ptCount val="18"/>
                <c:pt idx="0">
                  <c:v>868894.0</c:v>
                </c:pt>
                <c:pt idx="2">
                  <c:v>842508.0</c:v>
                </c:pt>
                <c:pt idx="4">
                  <c:v>800091.0</c:v>
                </c:pt>
                <c:pt idx="6">
                  <c:v>692774.0</c:v>
                </c:pt>
                <c:pt idx="8">
                  <c:v>585941.0</c:v>
                </c:pt>
                <c:pt idx="10">
                  <c:v>450683.0</c:v>
                </c:pt>
                <c:pt idx="12">
                  <c:v>287573.0</c:v>
                </c:pt>
                <c:pt idx="14">
                  <c:v>119780.0</c:v>
                </c:pt>
                <c:pt idx="16">
                  <c:v>0.0</c:v>
                </c:pt>
              </c:numCache>
            </c:numRef>
          </c:val>
          <c:smooth val="0"/>
        </c:ser>
        <c:dLbls>
          <c:showLegendKey val="0"/>
          <c:showVal val="0"/>
          <c:showCatName val="0"/>
          <c:showSerName val="0"/>
          <c:showPercent val="0"/>
          <c:showBubbleSize val="0"/>
        </c:dLbls>
        <c:marker val="1"/>
        <c:smooth val="0"/>
        <c:axId val="2110672608"/>
        <c:axId val="2107988000"/>
      </c:lineChart>
      <c:catAx>
        <c:axId val="2110672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Frame Table Size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2107988000"/>
        <c:crosses val="autoZero"/>
        <c:auto val="1"/>
        <c:lblAlgn val="ctr"/>
        <c:lblOffset val="100"/>
        <c:noMultiLvlLbl val="0"/>
      </c:catAx>
      <c:valAx>
        <c:axId val="210798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Additionl page faults</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67260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GrandeJatte.raw,</a:t>
            </a:r>
            <a:r>
              <a:rPr lang="en-US" baseline="0"/>
              <a:t> </a:t>
            </a:r>
            <a:r>
              <a:rPr lang="is-IS" baseline="0"/>
              <a:t>644709</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spPr>
            <a:ln w="19050" cap="rnd">
              <a:solidFill>
                <a:schemeClr val="accent1"/>
              </a:solidFill>
              <a:round/>
            </a:ln>
            <a:effectLst>
              <a:outerShdw blurRad="50800" dist="50800" dir="5400000" sx="1000" sy="1000" algn="ctr" rotWithShape="0">
                <a:srgbClr val="000000">
                  <a:alpha val="43137"/>
                </a:srgbClr>
              </a:outerShdw>
            </a:effectLst>
          </c:spPr>
          <c:marker>
            <c:symbol val="circle"/>
            <c:size val="5"/>
            <c:spPr>
              <a:solidFill>
                <a:schemeClr val="accent1"/>
              </a:solidFill>
              <a:ln w="9525">
                <a:solidFill>
                  <a:schemeClr val="accent1"/>
                </a:solidFill>
              </a:ln>
              <a:effectLst>
                <a:outerShdw blurRad="50800" dist="50800" dir="5400000" sx="1000" sy="1000" algn="ctr" rotWithShape="0">
                  <a:srgbClr val="000000">
                    <a:alpha val="43137"/>
                  </a:srgbClr>
                </a:outerShdw>
              </a:effectLst>
            </c:spPr>
          </c:marker>
          <c:cat>
            <c:numRef>
              <c:f>Sheet1!$C$4:$C$19</c:f>
              <c:numCache>
                <c:formatCode>General</c:formatCode>
                <c:ptCount val="16"/>
                <c:pt idx="0">
                  <c:v>256.0</c:v>
                </c:pt>
                <c:pt idx="2">
                  <c:v>512.0</c:v>
                </c:pt>
                <c:pt idx="4">
                  <c:v>1024.0</c:v>
                </c:pt>
                <c:pt idx="6">
                  <c:v>2048.0</c:v>
                </c:pt>
                <c:pt idx="8">
                  <c:v>4096.0</c:v>
                </c:pt>
                <c:pt idx="10">
                  <c:v>8192.0</c:v>
                </c:pt>
                <c:pt idx="12">
                  <c:v>16384.0</c:v>
                </c:pt>
                <c:pt idx="14">
                  <c:v>32768.0</c:v>
                </c:pt>
              </c:numCache>
            </c:numRef>
          </c:cat>
          <c:val>
            <c:numRef>
              <c:f>Sheet1!$G$4:$G$19</c:f>
              <c:numCache>
                <c:formatCode>General</c:formatCode>
                <c:ptCount val="16"/>
                <c:pt idx="0">
                  <c:v>561201.0</c:v>
                </c:pt>
                <c:pt idx="2">
                  <c:v>509333.0</c:v>
                </c:pt>
                <c:pt idx="4">
                  <c:v>401871.0</c:v>
                </c:pt>
                <c:pt idx="6">
                  <c:v>246545.0</c:v>
                </c:pt>
                <c:pt idx="8">
                  <c:v>65633.0</c:v>
                </c:pt>
                <c:pt idx="10">
                  <c:v>0.0</c:v>
                </c:pt>
                <c:pt idx="12">
                  <c:v>0.0</c:v>
                </c:pt>
                <c:pt idx="14">
                  <c:v>0.0</c:v>
                </c:pt>
              </c:numCache>
            </c:numRef>
          </c:val>
          <c:smooth val="0"/>
        </c:ser>
        <c:dLbls>
          <c:showLegendKey val="0"/>
          <c:showVal val="0"/>
          <c:showCatName val="0"/>
          <c:showSerName val="0"/>
          <c:showPercent val="0"/>
          <c:showBubbleSize val="0"/>
        </c:dLbls>
        <c:marker val="1"/>
        <c:smooth val="0"/>
        <c:axId val="2110158512"/>
        <c:axId val="2110149424"/>
      </c:lineChart>
      <c:catAx>
        <c:axId val="21101585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FRAME TABLE SIZE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10149424"/>
        <c:crosses val="autoZero"/>
        <c:auto val="1"/>
        <c:lblAlgn val="ctr"/>
        <c:lblOffset val="100"/>
        <c:noMultiLvlLbl val="0"/>
      </c:catAx>
      <c:valAx>
        <c:axId val="211014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ADDITIONAL PAGE FAULTS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10158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000000">
          <a:alpha val="0"/>
        </a:srgbClr>
      </a:outerShdw>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Calibration.raw,</a:t>
            </a:r>
            <a:r>
              <a:rPr lang="en-US" baseline="0"/>
              <a:t> </a:t>
            </a:r>
            <a:r>
              <a:rPr lang="is-IS" baseline="0"/>
              <a:t>6027264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Sheet1!$C$42:$C$59</c:f>
              <c:numCache>
                <c:formatCode>General</c:formatCode>
                <c:ptCount val="18"/>
                <c:pt idx="0">
                  <c:v>256.0</c:v>
                </c:pt>
                <c:pt idx="2">
                  <c:v>512.0</c:v>
                </c:pt>
                <c:pt idx="4">
                  <c:v>1024.0</c:v>
                </c:pt>
                <c:pt idx="6">
                  <c:v>2048.0</c:v>
                </c:pt>
                <c:pt idx="8">
                  <c:v>4096.0</c:v>
                </c:pt>
                <c:pt idx="10">
                  <c:v>8192.0</c:v>
                </c:pt>
                <c:pt idx="12">
                  <c:v>16384.0</c:v>
                </c:pt>
                <c:pt idx="14">
                  <c:v>32768.0</c:v>
                </c:pt>
                <c:pt idx="16">
                  <c:v>65536.0</c:v>
                </c:pt>
              </c:numCache>
            </c:numRef>
          </c:cat>
          <c:val>
            <c:numRef>
              <c:f>Sheet1!$G$42:$G$59</c:f>
              <c:numCache>
                <c:formatCode>General</c:formatCode>
                <c:ptCount val="18"/>
                <c:pt idx="0">
                  <c:v>4.121692E6</c:v>
                </c:pt>
                <c:pt idx="2">
                  <c:v>4.024892E6</c:v>
                </c:pt>
                <c:pt idx="4">
                  <c:v>3.899493E6</c:v>
                </c:pt>
                <c:pt idx="6">
                  <c:v>3.759745E6</c:v>
                </c:pt>
                <c:pt idx="8">
                  <c:v>3.045153E6</c:v>
                </c:pt>
                <c:pt idx="10">
                  <c:v>2.345773E6</c:v>
                </c:pt>
                <c:pt idx="12">
                  <c:v>1.521901E6</c:v>
                </c:pt>
                <c:pt idx="14">
                  <c:v>692779.0</c:v>
                </c:pt>
                <c:pt idx="16">
                  <c:v>46.0</c:v>
                </c:pt>
              </c:numCache>
            </c:numRef>
          </c:val>
          <c:smooth val="0"/>
        </c:ser>
        <c:dLbls>
          <c:showLegendKey val="0"/>
          <c:showVal val="0"/>
          <c:showCatName val="0"/>
          <c:showSerName val="0"/>
          <c:showPercent val="0"/>
          <c:showBubbleSize val="0"/>
        </c:dLbls>
        <c:marker val="1"/>
        <c:smooth val="0"/>
        <c:axId val="2107920336"/>
        <c:axId val="2107911520"/>
      </c:lineChart>
      <c:catAx>
        <c:axId val="210792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 TABLE SIZE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911520"/>
        <c:crosses val="autoZero"/>
        <c:auto val="1"/>
        <c:lblAlgn val="ctr"/>
        <c:lblOffset val="100"/>
        <c:noMultiLvlLbl val="0"/>
      </c:catAx>
      <c:valAx>
        <c:axId val="2107911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ADDITIONAL PAGE FAULTS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920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VRUPL_LOGO.RAW,</a:t>
            </a:r>
            <a:r>
              <a:rPr lang="en-US" baseline="0"/>
              <a:t> </a:t>
            </a:r>
            <a:r>
              <a:rPr lang="is-IS" baseline="0"/>
              <a:t>7611313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Sheet1!$C$62:$C$77</c:f>
              <c:numCache>
                <c:formatCode>General</c:formatCode>
                <c:ptCount val="16"/>
                <c:pt idx="0">
                  <c:v>256.0</c:v>
                </c:pt>
                <c:pt idx="2">
                  <c:v>512.0</c:v>
                </c:pt>
                <c:pt idx="4">
                  <c:v>1024.0</c:v>
                </c:pt>
                <c:pt idx="6">
                  <c:v>2048.0</c:v>
                </c:pt>
                <c:pt idx="8">
                  <c:v>4096.0</c:v>
                </c:pt>
                <c:pt idx="10">
                  <c:v>8192.0</c:v>
                </c:pt>
                <c:pt idx="12">
                  <c:v>16384.0</c:v>
                </c:pt>
                <c:pt idx="14">
                  <c:v>32768.0</c:v>
                </c:pt>
              </c:numCache>
            </c:numRef>
          </c:cat>
          <c:val>
            <c:numRef>
              <c:f>Sheet1!$G$62:$G$77</c:f>
              <c:numCache>
                <c:formatCode>General</c:formatCode>
                <c:ptCount val="16"/>
                <c:pt idx="0">
                  <c:v>86735.0</c:v>
                </c:pt>
                <c:pt idx="2">
                  <c:v>61974.0</c:v>
                </c:pt>
                <c:pt idx="4">
                  <c:v>39385.0</c:v>
                </c:pt>
                <c:pt idx="6">
                  <c:v>19206.0</c:v>
                </c:pt>
                <c:pt idx="8">
                  <c:v>6443.0</c:v>
                </c:pt>
                <c:pt idx="10">
                  <c:v>827.0</c:v>
                </c:pt>
                <c:pt idx="12">
                  <c:v>0.0</c:v>
                </c:pt>
                <c:pt idx="14">
                  <c:v>0.0</c:v>
                </c:pt>
              </c:numCache>
            </c:numRef>
          </c:val>
          <c:smooth val="0"/>
        </c:ser>
        <c:dLbls>
          <c:showLegendKey val="0"/>
          <c:showVal val="0"/>
          <c:showCatName val="0"/>
          <c:showSerName val="0"/>
          <c:showPercent val="0"/>
          <c:showBubbleSize val="0"/>
        </c:dLbls>
        <c:marker val="1"/>
        <c:smooth val="0"/>
        <c:axId val="2107066096"/>
        <c:axId val="2107057024"/>
      </c:lineChart>
      <c:catAx>
        <c:axId val="21070660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 TABLE SIZE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57024"/>
        <c:crosses val="autoZero"/>
        <c:auto val="1"/>
        <c:lblAlgn val="ctr"/>
        <c:lblOffset val="100"/>
        <c:noMultiLvlLbl val="0"/>
      </c:catAx>
      <c:valAx>
        <c:axId val="210705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ADDITIONAL PAGE FAULTS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66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CHEVALIER_473.NZ,</a:t>
            </a:r>
            <a:r>
              <a:rPr lang="en-US" baseline="0"/>
              <a:t> </a:t>
            </a:r>
            <a:r>
              <a:rPr lang="fi-FI" baseline="0"/>
              <a:t>1013613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Sheet1!$C$115:$C$132</c:f>
              <c:numCache>
                <c:formatCode>General</c:formatCode>
                <c:ptCount val="18"/>
                <c:pt idx="0">
                  <c:v>256.0</c:v>
                </c:pt>
                <c:pt idx="2">
                  <c:v>512.0</c:v>
                </c:pt>
                <c:pt idx="4">
                  <c:v>1024.0</c:v>
                </c:pt>
                <c:pt idx="6">
                  <c:v>2048.0</c:v>
                </c:pt>
                <c:pt idx="8">
                  <c:v>4096.0</c:v>
                </c:pt>
                <c:pt idx="10">
                  <c:v>8192.0</c:v>
                </c:pt>
                <c:pt idx="12">
                  <c:v>16384.0</c:v>
                </c:pt>
                <c:pt idx="14">
                  <c:v>32768.0</c:v>
                </c:pt>
                <c:pt idx="16">
                  <c:v>65536.0</c:v>
                </c:pt>
              </c:numCache>
            </c:numRef>
          </c:cat>
          <c:val>
            <c:numRef>
              <c:f>Sheet1!$G$115:$G$132</c:f>
              <c:numCache>
                <c:formatCode>General</c:formatCode>
                <c:ptCount val="18"/>
                <c:pt idx="0">
                  <c:v>852648.0</c:v>
                </c:pt>
                <c:pt idx="2">
                  <c:v>829359.0</c:v>
                </c:pt>
                <c:pt idx="4">
                  <c:v>790410.0</c:v>
                </c:pt>
                <c:pt idx="6">
                  <c:v>691810.0</c:v>
                </c:pt>
                <c:pt idx="8">
                  <c:v>588610.0</c:v>
                </c:pt>
                <c:pt idx="10">
                  <c:v>454430.0</c:v>
                </c:pt>
                <c:pt idx="12">
                  <c:v>292276.0</c:v>
                </c:pt>
                <c:pt idx="14">
                  <c:v>122291.0</c:v>
                </c:pt>
                <c:pt idx="16">
                  <c:v>0.0</c:v>
                </c:pt>
              </c:numCache>
            </c:numRef>
          </c:val>
          <c:smooth val="0"/>
        </c:ser>
        <c:dLbls>
          <c:showLegendKey val="0"/>
          <c:showVal val="0"/>
          <c:showCatName val="0"/>
          <c:showSerName val="0"/>
          <c:showPercent val="0"/>
          <c:showBubbleSize val="0"/>
        </c:dLbls>
        <c:marker val="1"/>
        <c:smooth val="0"/>
        <c:axId val="-2119925552"/>
        <c:axId val="-2115317040"/>
      </c:lineChart>
      <c:catAx>
        <c:axId val="-2119925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 TABLE SIZE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317040"/>
        <c:crosses val="autoZero"/>
        <c:auto val="1"/>
        <c:lblAlgn val="ctr"/>
        <c:lblOffset val="100"/>
        <c:noMultiLvlLbl val="0"/>
      </c:catAx>
      <c:valAx>
        <c:axId val="-211531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ADDITIONAL PAGE FAULTS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925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19</xdr:row>
      <xdr:rowOff>241300</xdr:rowOff>
    </xdr:from>
    <xdr:to>
      <xdr:col>16</xdr:col>
      <xdr:colOff>787400</xdr:colOff>
      <xdr:row>37</xdr:row>
      <xdr:rowOff>215900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552450</xdr:colOff>
      <xdr:row>2</xdr:row>
      <xdr:rowOff>127000</xdr:rowOff>
    </xdr:from>
    <xdr:to>
      <xdr:col>17</xdr:col>
      <xdr:colOff>38100</xdr:colOff>
      <xdr:row>19</xdr:row>
      <xdr:rowOff>50800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298450</xdr:colOff>
      <xdr:row>41</xdr:row>
      <xdr:rowOff>12700</xdr:rowOff>
    </xdr:from>
    <xdr:to>
      <xdr:col>17</xdr:col>
      <xdr:colOff>76200</xdr:colOff>
      <xdr:row>59</xdr:row>
      <xdr:rowOff>63500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284480</xdr:colOff>
      <xdr:row>60</xdr:row>
      <xdr:rowOff>248920</xdr:rowOff>
    </xdr:from>
    <xdr:to>
      <xdr:col>17</xdr:col>
      <xdr:colOff>121920</xdr:colOff>
      <xdr:row>77</xdr:row>
      <xdr:rowOff>20320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762000</xdr:colOff>
      <xdr:row>90</xdr:row>
      <xdr:rowOff>163551</xdr:rowOff>
    </xdr:from>
    <xdr:ext cx="15354300" cy="5351850"/>
    <xdr:sp macro="" textlink="">
      <xdr:nvSpPr>
        <xdr:cNvPr id="6" name="TextBox 5"/>
        <xdr:cNvSpPr txBox="1"/>
      </xdr:nvSpPr>
      <xdr:spPr>
        <a:xfrm>
          <a:off x="762000" y="23023551"/>
          <a:ext cx="15354300" cy="5351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a:t>From the analysis,</a:t>
          </a:r>
          <a:r>
            <a:rPr lang="en-US" sz="2400" baseline="0"/>
            <a:t> it is clear that the infinite memory is preferable in general when compared to the finite memory. This can be see in all of the different date files. The finite memory hits were significantly higher than the infinite memory misses in most cases. For example, if we take Chevalier_473.raw file, which covers the full spectrum of the colors, for the smaller frame table sizes, the FIFO simulation resulted in considerably larger misses. However, as we increase the frametable size as obersved above, the number of misses decreases since more data can be loaded into the frametable at once. And if we keep going  on increasing the frame table sizes, till 65356 which corresponds infinite memory, we see the number of additional page faults decrease eventually hitting 0 (no more additional page faults, same as infinite memory). In the case of VRUPL_LOGO, we see that most of the numbers are 0's and 255's. And if we observe the spectrum, we can notice that the majority of it is in either sides. There are only 4 colors, so it has a strong locality. This can also be observed in the table and the graph. The FIFO and the infinite simulation resulted in somewhat closer numbers when compared to the other files. There are significantly more hits in both FIFO and inifite memory simulation which makes sense due to the strong locality. So overall, from the tables and graphs, we can notice that as we increase the frame tables and near the infinite memory size, the number of misses decreases. This is clearly visible for files with lots of variation and misses to begin with.  </a:t>
          </a:r>
          <a:endParaRPr lang="en-US" sz="2400"/>
        </a:p>
      </xdr:txBody>
    </xdr:sp>
    <xdr:clientData/>
  </xdr:oneCellAnchor>
  <xdr:twoCellAnchor>
    <xdr:from>
      <xdr:col>7</xdr:col>
      <xdr:colOff>242455</xdr:colOff>
      <xdr:row>113</xdr:row>
      <xdr:rowOff>238991</xdr:rowOff>
    </xdr:from>
    <xdr:to>
      <xdr:col>17</xdr:col>
      <xdr:colOff>57728</xdr:colOff>
      <xdr:row>132</xdr:row>
      <xdr:rowOff>69273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32"/>
  <sheetViews>
    <sheetView tabSelected="1" topLeftCell="A52" zoomScale="80" zoomScaleNormal="80" zoomScalePageLayoutView="80" workbookViewId="0">
      <selection activeCell="S81" sqref="S81"/>
    </sheetView>
  </sheetViews>
  <sheetFormatPr baseColWidth="10" defaultRowHeight="20" customHeight="1" x14ac:dyDescent="0.2"/>
  <cols>
    <col min="1" max="1" width="10.83203125" style="3"/>
    <col min="2" max="2" width="16.33203125" style="3" bestFit="1" customWidth="1"/>
    <col min="3" max="3" width="18.5" style="3" bestFit="1" customWidth="1"/>
    <col min="4" max="5" width="10.83203125" style="3"/>
    <col min="6" max="6" width="13" style="3" bestFit="1" customWidth="1"/>
    <col min="7" max="7" width="23.83203125" style="3" customWidth="1"/>
    <col min="8" max="16384" width="10.83203125" style="3"/>
  </cols>
  <sheetData>
    <row r="3" spans="2:7" ht="20" customHeight="1" x14ac:dyDescent="0.2">
      <c r="B3" s="2" t="s">
        <v>3</v>
      </c>
      <c r="C3" s="2" t="s">
        <v>7</v>
      </c>
      <c r="D3" s="2" t="s">
        <v>5</v>
      </c>
      <c r="E3" s="2" t="s">
        <v>6</v>
      </c>
      <c r="F3" s="2" t="s">
        <v>4</v>
      </c>
      <c r="G3" s="2" t="s">
        <v>9</v>
      </c>
    </row>
    <row r="4" spans="2:7" ht="20" customHeight="1" x14ac:dyDescent="0.2">
      <c r="B4" s="5" t="s">
        <v>2</v>
      </c>
      <c r="C4" s="8">
        <v>256</v>
      </c>
      <c r="D4" s="5">
        <v>76650</v>
      </c>
      <c r="E4" s="5">
        <v>568059</v>
      </c>
      <c r="F4" s="5" t="s">
        <v>0</v>
      </c>
      <c r="G4" s="8">
        <f>E4-E5</f>
        <v>561201</v>
      </c>
    </row>
    <row r="5" spans="2:7" ht="20" customHeight="1" x14ac:dyDescent="0.2">
      <c r="B5" s="5" t="s">
        <v>2</v>
      </c>
      <c r="C5" s="8"/>
      <c r="D5" s="5">
        <v>637851</v>
      </c>
      <c r="E5" s="5">
        <v>6858</v>
      </c>
      <c r="F5" s="5" t="s">
        <v>1</v>
      </c>
      <c r="G5" s="8"/>
    </row>
    <row r="6" spans="2:7" ht="20" customHeight="1" x14ac:dyDescent="0.2">
      <c r="B6" s="5" t="s">
        <v>2</v>
      </c>
      <c r="C6" s="8">
        <v>512</v>
      </c>
      <c r="D6" s="5">
        <v>128518</v>
      </c>
      <c r="E6" s="5">
        <v>516191</v>
      </c>
      <c r="F6" s="5" t="s">
        <v>0</v>
      </c>
      <c r="G6" s="8">
        <f t="shared" ref="G6" si="0">E6-E7</f>
        <v>509333</v>
      </c>
    </row>
    <row r="7" spans="2:7" ht="20" customHeight="1" x14ac:dyDescent="0.2">
      <c r="B7" s="5" t="s">
        <v>2</v>
      </c>
      <c r="C7" s="8"/>
      <c r="D7" s="5">
        <v>637851</v>
      </c>
      <c r="E7" s="5">
        <v>6858</v>
      </c>
      <c r="F7" s="5" t="s">
        <v>1</v>
      </c>
      <c r="G7" s="8"/>
    </row>
    <row r="8" spans="2:7" ht="20" customHeight="1" x14ac:dyDescent="0.2">
      <c r="B8" s="5" t="s">
        <v>2</v>
      </c>
      <c r="C8" s="8">
        <v>1024</v>
      </c>
      <c r="D8" s="5">
        <v>235980</v>
      </c>
      <c r="E8" s="5">
        <v>408729</v>
      </c>
      <c r="F8" s="5" t="s">
        <v>0</v>
      </c>
      <c r="G8" s="8">
        <f t="shared" ref="G8" si="1">E8-E9</f>
        <v>401871</v>
      </c>
    </row>
    <row r="9" spans="2:7" ht="20" customHeight="1" x14ac:dyDescent="0.2">
      <c r="B9" s="5" t="s">
        <v>2</v>
      </c>
      <c r="C9" s="8"/>
      <c r="D9" s="5">
        <v>637851</v>
      </c>
      <c r="E9" s="5">
        <v>6858</v>
      </c>
      <c r="F9" s="5" t="s">
        <v>1</v>
      </c>
      <c r="G9" s="8"/>
    </row>
    <row r="10" spans="2:7" ht="20" customHeight="1" x14ac:dyDescent="0.2">
      <c r="B10" s="5" t="s">
        <v>2</v>
      </c>
      <c r="C10" s="8">
        <v>2048</v>
      </c>
      <c r="D10" s="5">
        <v>391306</v>
      </c>
      <c r="E10" s="5">
        <v>253403</v>
      </c>
      <c r="F10" s="5" t="s">
        <v>0</v>
      </c>
      <c r="G10" s="8">
        <f t="shared" ref="G10" si="2">E10-E11</f>
        <v>246545</v>
      </c>
    </row>
    <row r="11" spans="2:7" ht="20" customHeight="1" x14ac:dyDescent="0.2">
      <c r="B11" s="5" t="s">
        <v>2</v>
      </c>
      <c r="C11" s="8"/>
      <c r="D11" s="5">
        <v>637851</v>
      </c>
      <c r="E11" s="5">
        <v>6858</v>
      </c>
      <c r="F11" s="5" t="s">
        <v>1</v>
      </c>
      <c r="G11" s="8"/>
    </row>
    <row r="12" spans="2:7" ht="20" customHeight="1" x14ac:dyDescent="0.2">
      <c r="B12" s="5" t="s">
        <v>2</v>
      </c>
      <c r="C12" s="8">
        <v>4096</v>
      </c>
      <c r="D12" s="5">
        <v>572218</v>
      </c>
      <c r="E12" s="5">
        <v>72491</v>
      </c>
      <c r="F12" s="5" t="s">
        <v>0</v>
      </c>
      <c r="G12" s="8">
        <f t="shared" ref="G12" si="3">E12-E13</f>
        <v>65633</v>
      </c>
    </row>
    <row r="13" spans="2:7" ht="20" customHeight="1" x14ac:dyDescent="0.2">
      <c r="B13" s="5" t="s">
        <v>2</v>
      </c>
      <c r="C13" s="8"/>
      <c r="D13" s="5">
        <v>637851</v>
      </c>
      <c r="E13" s="5">
        <v>6858</v>
      </c>
      <c r="F13" s="5" t="s">
        <v>1</v>
      </c>
      <c r="G13" s="8"/>
    </row>
    <row r="14" spans="2:7" ht="20" customHeight="1" x14ac:dyDescent="0.2">
      <c r="B14" s="5" t="s">
        <v>2</v>
      </c>
      <c r="C14" s="8">
        <v>8192</v>
      </c>
      <c r="D14" s="5">
        <v>637851</v>
      </c>
      <c r="E14" s="5">
        <v>6858</v>
      </c>
      <c r="F14" s="5" t="s">
        <v>0</v>
      </c>
      <c r="G14" s="8">
        <f t="shared" ref="G14" si="4">E14-E15</f>
        <v>0</v>
      </c>
    </row>
    <row r="15" spans="2:7" ht="20" customHeight="1" x14ac:dyDescent="0.2">
      <c r="B15" s="5" t="s">
        <v>2</v>
      </c>
      <c r="C15" s="8"/>
      <c r="D15" s="5">
        <v>637851</v>
      </c>
      <c r="E15" s="5">
        <v>6858</v>
      </c>
      <c r="F15" s="5" t="s">
        <v>1</v>
      </c>
      <c r="G15" s="8"/>
    </row>
    <row r="16" spans="2:7" ht="20" customHeight="1" x14ac:dyDescent="0.2">
      <c r="B16" s="5" t="s">
        <v>2</v>
      </c>
      <c r="C16" s="8">
        <v>16384</v>
      </c>
      <c r="D16" s="5">
        <v>637851</v>
      </c>
      <c r="E16" s="5">
        <v>6858</v>
      </c>
      <c r="F16" s="5" t="s">
        <v>0</v>
      </c>
      <c r="G16" s="8">
        <f t="shared" ref="G16" si="5">E16-E17</f>
        <v>0</v>
      </c>
    </row>
    <row r="17" spans="2:7" ht="20" customHeight="1" x14ac:dyDescent="0.2">
      <c r="B17" s="5" t="s">
        <v>2</v>
      </c>
      <c r="C17" s="8"/>
      <c r="D17" s="5">
        <v>637851</v>
      </c>
      <c r="E17" s="5">
        <v>6858</v>
      </c>
      <c r="F17" s="5" t="s">
        <v>1</v>
      </c>
      <c r="G17" s="8"/>
    </row>
    <row r="18" spans="2:7" ht="20" customHeight="1" x14ac:dyDescent="0.2">
      <c r="B18" s="5" t="s">
        <v>2</v>
      </c>
      <c r="C18" s="8">
        <v>32768</v>
      </c>
      <c r="D18" s="5">
        <v>637851</v>
      </c>
      <c r="E18" s="5">
        <v>6858</v>
      </c>
      <c r="F18" s="5" t="s">
        <v>0</v>
      </c>
      <c r="G18" s="8">
        <f t="shared" ref="G18" si="6">E18-E19</f>
        <v>0</v>
      </c>
    </row>
    <row r="19" spans="2:7" ht="20" customHeight="1" x14ac:dyDescent="0.2">
      <c r="B19" s="5" t="s">
        <v>2</v>
      </c>
      <c r="C19" s="8"/>
      <c r="D19" s="5">
        <v>637851</v>
      </c>
      <c r="E19" s="5">
        <v>6858</v>
      </c>
      <c r="F19" s="5" t="s">
        <v>1</v>
      </c>
      <c r="G19" s="8"/>
    </row>
    <row r="20" spans="2:7" ht="20" customHeight="1" x14ac:dyDescent="0.2">
      <c r="B20" s="1"/>
      <c r="C20" s="1"/>
      <c r="D20" s="1"/>
      <c r="E20" s="1"/>
      <c r="F20" s="1"/>
    </row>
    <row r="21" spans="2:7" ht="20" customHeight="1" x14ac:dyDescent="0.2">
      <c r="B21" s="5" t="s">
        <v>8</v>
      </c>
      <c r="C21" s="8">
        <v>256</v>
      </c>
      <c r="D21" s="5">
        <v>120609</v>
      </c>
      <c r="E21" s="5">
        <v>932031</v>
      </c>
      <c r="F21" s="5" t="s">
        <v>0</v>
      </c>
      <c r="G21" s="8">
        <f>E21-E22</f>
        <v>868894</v>
      </c>
    </row>
    <row r="22" spans="2:7" ht="20" customHeight="1" x14ac:dyDescent="0.2">
      <c r="B22" s="5" t="s">
        <v>8</v>
      </c>
      <c r="C22" s="8"/>
      <c r="D22" s="5">
        <v>989503</v>
      </c>
      <c r="E22" s="5">
        <v>63137</v>
      </c>
      <c r="F22" s="5" t="s">
        <v>1</v>
      </c>
      <c r="G22" s="8"/>
    </row>
    <row r="23" spans="2:7" ht="20" customHeight="1" x14ac:dyDescent="0.2">
      <c r="B23" s="5" t="s">
        <v>8</v>
      </c>
      <c r="C23" s="8">
        <v>512</v>
      </c>
      <c r="D23" s="5">
        <v>146995</v>
      </c>
      <c r="E23" s="5">
        <v>905645</v>
      </c>
      <c r="F23" s="5" t="s">
        <v>0</v>
      </c>
      <c r="G23" s="8">
        <f t="shared" ref="G23" si="7">E23-E24</f>
        <v>842508</v>
      </c>
    </row>
    <row r="24" spans="2:7" ht="20" customHeight="1" x14ac:dyDescent="0.2">
      <c r="B24" s="5" t="s">
        <v>8</v>
      </c>
      <c r="C24" s="8"/>
      <c r="D24" s="5">
        <v>989503</v>
      </c>
      <c r="E24" s="5">
        <v>63137</v>
      </c>
      <c r="F24" s="5" t="s">
        <v>1</v>
      </c>
      <c r="G24" s="8"/>
    </row>
    <row r="25" spans="2:7" ht="20" customHeight="1" x14ac:dyDescent="0.2">
      <c r="B25" s="5" t="s">
        <v>8</v>
      </c>
      <c r="C25" s="8">
        <v>1024</v>
      </c>
      <c r="D25" s="5">
        <v>189412</v>
      </c>
      <c r="E25" s="5">
        <v>863228</v>
      </c>
      <c r="F25" s="5" t="s">
        <v>0</v>
      </c>
      <c r="G25" s="8">
        <f t="shared" ref="G25" si="8">E25-E26</f>
        <v>800091</v>
      </c>
    </row>
    <row r="26" spans="2:7" ht="20" customHeight="1" x14ac:dyDescent="0.2">
      <c r="B26" s="5" t="s">
        <v>8</v>
      </c>
      <c r="C26" s="8"/>
      <c r="D26" s="5">
        <v>989503</v>
      </c>
      <c r="E26" s="5">
        <v>63137</v>
      </c>
      <c r="F26" s="5" t="s">
        <v>1</v>
      </c>
      <c r="G26" s="8"/>
    </row>
    <row r="27" spans="2:7" ht="20" customHeight="1" x14ac:dyDescent="0.2">
      <c r="B27" s="5" t="s">
        <v>8</v>
      </c>
      <c r="C27" s="8">
        <v>2048</v>
      </c>
      <c r="D27" s="5">
        <v>296729</v>
      </c>
      <c r="E27" s="5">
        <v>755911</v>
      </c>
      <c r="F27" s="5" t="s">
        <v>0</v>
      </c>
      <c r="G27" s="8">
        <f t="shared" ref="G27" si="9">E27-E28</f>
        <v>692774</v>
      </c>
    </row>
    <row r="28" spans="2:7" ht="20" customHeight="1" x14ac:dyDescent="0.2">
      <c r="B28" s="5" t="s">
        <v>8</v>
      </c>
      <c r="C28" s="8"/>
      <c r="D28" s="5">
        <v>989503</v>
      </c>
      <c r="E28" s="5">
        <v>63137</v>
      </c>
      <c r="F28" s="5" t="s">
        <v>1</v>
      </c>
      <c r="G28" s="8"/>
    </row>
    <row r="29" spans="2:7" ht="20" customHeight="1" x14ac:dyDescent="0.2">
      <c r="B29" s="5" t="s">
        <v>8</v>
      </c>
      <c r="C29" s="8">
        <v>4096</v>
      </c>
      <c r="D29" s="5">
        <v>403562</v>
      </c>
      <c r="E29" s="5">
        <v>649078</v>
      </c>
      <c r="F29" s="5" t="s">
        <v>0</v>
      </c>
      <c r="G29" s="8">
        <f t="shared" ref="G29" si="10">E29-E30</f>
        <v>585941</v>
      </c>
    </row>
    <row r="30" spans="2:7" ht="20" customHeight="1" x14ac:dyDescent="0.2">
      <c r="B30" s="5" t="s">
        <v>8</v>
      </c>
      <c r="C30" s="8"/>
      <c r="D30" s="5">
        <v>989503</v>
      </c>
      <c r="E30" s="5">
        <v>63137</v>
      </c>
      <c r="F30" s="5" t="s">
        <v>1</v>
      </c>
      <c r="G30" s="8"/>
    </row>
    <row r="31" spans="2:7" ht="20" customHeight="1" x14ac:dyDescent="0.2">
      <c r="B31" s="5" t="s">
        <v>8</v>
      </c>
      <c r="C31" s="8">
        <v>8192</v>
      </c>
      <c r="D31" s="5">
        <v>538820</v>
      </c>
      <c r="E31" s="5">
        <v>513820</v>
      </c>
      <c r="F31" s="5" t="s">
        <v>0</v>
      </c>
      <c r="G31" s="8">
        <f t="shared" ref="G31" si="11">E31-E32</f>
        <v>450683</v>
      </c>
    </row>
    <row r="32" spans="2:7" ht="20" customHeight="1" x14ac:dyDescent="0.2">
      <c r="B32" s="5" t="s">
        <v>8</v>
      </c>
      <c r="C32" s="8"/>
      <c r="D32" s="5">
        <v>989503</v>
      </c>
      <c r="E32" s="5">
        <v>63137</v>
      </c>
      <c r="F32" s="5" t="s">
        <v>1</v>
      </c>
      <c r="G32" s="8"/>
    </row>
    <row r="33" spans="2:7" ht="20" customHeight="1" x14ac:dyDescent="0.2">
      <c r="B33" s="5" t="s">
        <v>8</v>
      </c>
      <c r="C33" s="8">
        <v>16384</v>
      </c>
      <c r="D33" s="5">
        <v>701930</v>
      </c>
      <c r="E33" s="5">
        <v>350710</v>
      </c>
      <c r="F33" s="5" t="s">
        <v>0</v>
      </c>
      <c r="G33" s="8">
        <f t="shared" ref="G33" si="12">E33-E34</f>
        <v>287573</v>
      </c>
    </row>
    <row r="34" spans="2:7" ht="20" customHeight="1" x14ac:dyDescent="0.2">
      <c r="B34" s="5" t="s">
        <v>8</v>
      </c>
      <c r="C34" s="8"/>
      <c r="D34" s="5">
        <v>989503</v>
      </c>
      <c r="E34" s="5">
        <v>63137</v>
      </c>
      <c r="F34" s="5" t="s">
        <v>1</v>
      </c>
      <c r="G34" s="8"/>
    </row>
    <row r="35" spans="2:7" ht="20" customHeight="1" x14ac:dyDescent="0.2">
      <c r="B35" s="5" t="s">
        <v>8</v>
      </c>
      <c r="C35" s="8">
        <v>32768</v>
      </c>
      <c r="D35" s="5">
        <v>869723</v>
      </c>
      <c r="E35" s="5">
        <v>182917</v>
      </c>
      <c r="F35" s="5" t="s">
        <v>0</v>
      </c>
      <c r="G35" s="8">
        <f t="shared" ref="G35:G37" si="13">E35-E36</f>
        <v>119780</v>
      </c>
    </row>
    <row r="36" spans="2:7" ht="20" customHeight="1" x14ac:dyDescent="0.2">
      <c r="B36" s="5" t="s">
        <v>8</v>
      </c>
      <c r="C36" s="8"/>
      <c r="D36" s="5">
        <v>989503</v>
      </c>
      <c r="E36" s="5">
        <v>63137</v>
      </c>
      <c r="F36" s="5" t="s">
        <v>1</v>
      </c>
      <c r="G36" s="8"/>
    </row>
    <row r="37" spans="2:7" ht="20" customHeight="1" x14ac:dyDescent="0.2">
      <c r="B37" s="5" t="s">
        <v>8</v>
      </c>
      <c r="C37" s="8">
        <v>65536</v>
      </c>
      <c r="D37" s="5">
        <v>989503</v>
      </c>
      <c r="E37" s="5">
        <v>63137</v>
      </c>
      <c r="F37" s="5" t="s">
        <v>0</v>
      </c>
      <c r="G37" s="8">
        <f t="shared" si="13"/>
        <v>0</v>
      </c>
    </row>
    <row r="38" spans="2:7" ht="20" customHeight="1" x14ac:dyDescent="0.2">
      <c r="B38" s="5" t="s">
        <v>8</v>
      </c>
      <c r="C38" s="8"/>
      <c r="D38" s="5">
        <v>989503</v>
      </c>
      <c r="E38" s="5">
        <v>63137</v>
      </c>
      <c r="F38" s="5" t="s">
        <v>1</v>
      </c>
      <c r="G38" s="8"/>
    </row>
    <row r="39" spans="2:7" ht="20" customHeight="1" x14ac:dyDescent="0.2">
      <c r="B39" s="1"/>
      <c r="C39" s="1"/>
      <c r="D39" s="1"/>
      <c r="E39" s="1"/>
      <c r="F39" s="1"/>
    </row>
    <row r="40" spans="2:7" ht="20" customHeight="1" x14ac:dyDescent="0.2">
      <c r="B40" s="1"/>
      <c r="C40" s="1"/>
      <c r="D40" s="1"/>
      <c r="E40" s="1"/>
      <c r="F40" s="1"/>
    </row>
    <row r="41" spans="2:7" ht="20" customHeight="1" x14ac:dyDescent="0.2">
      <c r="B41" s="1"/>
      <c r="C41" s="1"/>
      <c r="D41" s="1"/>
      <c r="E41" s="1"/>
      <c r="F41" s="1"/>
    </row>
    <row r="42" spans="2:7" ht="20" customHeight="1" x14ac:dyDescent="0.2">
      <c r="B42" s="5" t="s">
        <v>10</v>
      </c>
      <c r="C42" s="8">
        <v>256</v>
      </c>
      <c r="D42" s="5">
        <v>1840206</v>
      </c>
      <c r="E42" s="5">
        <v>4187058</v>
      </c>
      <c r="F42" s="5" t="s">
        <v>0</v>
      </c>
      <c r="G42" s="8">
        <f>E42-E43</f>
        <v>4121692</v>
      </c>
    </row>
    <row r="43" spans="2:7" ht="20" customHeight="1" x14ac:dyDescent="0.2">
      <c r="B43" s="5" t="s">
        <v>10</v>
      </c>
      <c r="C43" s="8"/>
      <c r="D43" s="5">
        <v>5961898</v>
      </c>
      <c r="E43" s="5">
        <v>65366</v>
      </c>
      <c r="F43" s="5" t="s">
        <v>1</v>
      </c>
      <c r="G43" s="8"/>
    </row>
    <row r="44" spans="2:7" ht="20" customHeight="1" x14ac:dyDescent="0.2">
      <c r="B44" s="5" t="s">
        <v>10</v>
      </c>
      <c r="C44" s="8">
        <v>512</v>
      </c>
      <c r="D44" s="5">
        <v>1937006</v>
      </c>
      <c r="E44" s="5">
        <v>4090258</v>
      </c>
      <c r="F44" s="5" t="s">
        <v>0</v>
      </c>
      <c r="G44" s="8">
        <f t="shared" ref="G44" si="14">E44-E45</f>
        <v>4024892</v>
      </c>
    </row>
    <row r="45" spans="2:7" ht="20" customHeight="1" x14ac:dyDescent="0.2">
      <c r="B45" s="5" t="s">
        <v>10</v>
      </c>
      <c r="C45" s="8"/>
      <c r="D45" s="5">
        <v>5961898</v>
      </c>
      <c r="E45" s="5">
        <v>65366</v>
      </c>
      <c r="F45" s="5" t="s">
        <v>1</v>
      </c>
      <c r="G45" s="8"/>
    </row>
    <row r="46" spans="2:7" ht="20" customHeight="1" x14ac:dyDescent="0.2">
      <c r="B46" s="5" t="s">
        <v>10</v>
      </c>
      <c r="C46" s="8">
        <v>1024</v>
      </c>
      <c r="D46" s="5">
        <v>2062405</v>
      </c>
      <c r="E46" s="5">
        <v>3964859</v>
      </c>
      <c r="F46" s="5" t="s">
        <v>0</v>
      </c>
      <c r="G46" s="8">
        <f t="shared" ref="G46" si="15">E46-E47</f>
        <v>3899493</v>
      </c>
    </row>
    <row r="47" spans="2:7" ht="20" customHeight="1" x14ac:dyDescent="0.2">
      <c r="B47" s="5" t="s">
        <v>10</v>
      </c>
      <c r="C47" s="8"/>
      <c r="D47" s="5">
        <v>5961898</v>
      </c>
      <c r="E47" s="5">
        <v>65366</v>
      </c>
      <c r="F47" s="5" t="s">
        <v>1</v>
      </c>
      <c r="G47" s="8"/>
    </row>
    <row r="48" spans="2:7" ht="20" customHeight="1" x14ac:dyDescent="0.2">
      <c r="B48" s="5" t="s">
        <v>10</v>
      </c>
      <c r="C48" s="8">
        <v>2048</v>
      </c>
      <c r="D48" s="5">
        <v>2202153</v>
      </c>
      <c r="E48" s="5">
        <v>3825111</v>
      </c>
      <c r="F48" s="5" t="s">
        <v>0</v>
      </c>
      <c r="G48" s="8">
        <f t="shared" ref="G48" si="16">E48-E49</f>
        <v>3759745</v>
      </c>
    </row>
    <row r="49" spans="2:7" ht="20" customHeight="1" x14ac:dyDescent="0.2">
      <c r="B49" s="5" t="s">
        <v>10</v>
      </c>
      <c r="C49" s="8"/>
      <c r="D49" s="5">
        <v>5961898</v>
      </c>
      <c r="E49" s="5">
        <v>65366</v>
      </c>
      <c r="F49" s="5" t="s">
        <v>1</v>
      </c>
      <c r="G49" s="8"/>
    </row>
    <row r="50" spans="2:7" ht="20" customHeight="1" x14ac:dyDescent="0.2">
      <c r="B50" s="5" t="s">
        <v>10</v>
      </c>
      <c r="C50" s="8">
        <v>4096</v>
      </c>
      <c r="D50" s="5">
        <v>2916745</v>
      </c>
      <c r="E50" s="5">
        <v>3110519</v>
      </c>
      <c r="F50" s="5" t="s">
        <v>0</v>
      </c>
      <c r="G50" s="8">
        <f t="shared" ref="G50" si="17">E50-E51</f>
        <v>3045153</v>
      </c>
    </row>
    <row r="51" spans="2:7" ht="20" customHeight="1" x14ac:dyDescent="0.2">
      <c r="B51" s="5" t="s">
        <v>10</v>
      </c>
      <c r="C51" s="8"/>
      <c r="D51" s="5">
        <v>5961898</v>
      </c>
      <c r="E51" s="5">
        <v>65366</v>
      </c>
      <c r="F51" s="5" t="s">
        <v>1</v>
      </c>
      <c r="G51" s="8"/>
    </row>
    <row r="52" spans="2:7" ht="20" customHeight="1" x14ac:dyDescent="0.2">
      <c r="B52" s="5" t="s">
        <v>10</v>
      </c>
      <c r="C52" s="8">
        <v>8192</v>
      </c>
      <c r="D52" s="5">
        <v>3616125</v>
      </c>
      <c r="E52" s="5">
        <v>2411139</v>
      </c>
      <c r="F52" s="5" t="s">
        <v>0</v>
      </c>
      <c r="G52" s="8">
        <f t="shared" ref="G52" si="18">E52-E53</f>
        <v>2345773</v>
      </c>
    </row>
    <row r="53" spans="2:7" ht="20" customHeight="1" x14ac:dyDescent="0.2">
      <c r="B53" s="5" t="s">
        <v>10</v>
      </c>
      <c r="C53" s="8"/>
      <c r="D53" s="5">
        <v>5961898</v>
      </c>
      <c r="E53" s="5">
        <v>65366</v>
      </c>
      <c r="F53" s="5" t="s">
        <v>1</v>
      </c>
      <c r="G53" s="8"/>
    </row>
    <row r="54" spans="2:7" ht="20" customHeight="1" x14ac:dyDescent="0.2">
      <c r="B54" s="5" t="s">
        <v>10</v>
      </c>
      <c r="C54" s="8">
        <v>16384</v>
      </c>
      <c r="D54" s="5">
        <v>4439997</v>
      </c>
      <c r="E54" s="5">
        <v>1587267</v>
      </c>
      <c r="F54" s="5" t="s">
        <v>0</v>
      </c>
      <c r="G54" s="8">
        <f t="shared" ref="G54" si="19">E54-E55</f>
        <v>1521901</v>
      </c>
    </row>
    <row r="55" spans="2:7" ht="20" customHeight="1" x14ac:dyDescent="0.2">
      <c r="B55" s="5" t="s">
        <v>10</v>
      </c>
      <c r="C55" s="8"/>
      <c r="D55" s="5">
        <v>5961898</v>
      </c>
      <c r="E55" s="5">
        <v>65366</v>
      </c>
      <c r="F55" s="5" t="s">
        <v>1</v>
      </c>
      <c r="G55" s="8"/>
    </row>
    <row r="56" spans="2:7" ht="20" customHeight="1" x14ac:dyDescent="0.2">
      <c r="B56" s="5" t="s">
        <v>10</v>
      </c>
      <c r="C56" s="8">
        <v>32768</v>
      </c>
      <c r="D56" s="5">
        <v>5269119</v>
      </c>
      <c r="E56" s="5">
        <v>758145</v>
      </c>
      <c r="F56" s="5" t="s">
        <v>0</v>
      </c>
      <c r="G56" s="8">
        <f t="shared" ref="G56" si="20">E56-E57</f>
        <v>692779</v>
      </c>
    </row>
    <row r="57" spans="2:7" ht="20" customHeight="1" x14ac:dyDescent="0.2">
      <c r="B57" s="5" t="s">
        <v>10</v>
      </c>
      <c r="C57" s="8"/>
      <c r="D57" s="5">
        <v>5961898</v>
      </c>
      <c r="E57" s="5">
        <v>65366</v>
      </c>
      <c r="F57" s="5" t="s">
        <v>1</v>
      </c>
      <c r="G57" s="8"/>
    </row>
    <row r="58" spans="2:7" ht="20" customHeight="1" x14ac:dyDescent="0.2">
      <c r="B58" s="5" t="s">
        <v>10</v>
      </c>
      <c r="C58" s="8">
        <v>65536</v>
      </c>
      <c r="D58" s="5">
        <v>5961852</v>
      </c>
      <c r="E58" s="5">
        <v>65412</v>
      </c>
      <c r="F58" s="5" t="s">
        <v>0</v>
      </c>
      <c r="G58" s="8">
        <f t="shared" ref="G58" si="21">E58-E59</f>
        <v>46</v>
      </c>
    </row>
    <row r="59" spans="2:7" ht="20" customHeight="1" x14ac:dyDescent="0.2">
      <c r="B59" s="5" t="s">
        <v>10</v>
      </c>
      <c r="C59" s="8"/>
      <c r="D59" s="5">
        <v>5961898</v>
      </c>
      <c r="E59" s="5">
        <v>65366</v>
      </c>
      <c r="F59" s="5" t="s">
        <v>1</v>
      </c>
      <c r="G59" s="8"/>
    </row>
    <row r="60" spans="2:7" ht="20" customHeight="1" x14ac:dyDescent="0.2">
      <c r="B60" s="1"/>
      <c r="C60" s="1"/>
      <c r="D60" s="1"/>
      <c r="E60" s="1"/>
      <c r="F60" s="1"/>
    </row>
    <row r="61" spans="2:7" ht="20" customHeight="1" x14ac:dyDescent="0.2">
      <c r="B61" s="1"/>
      <c r="C61" s="1"/>
      <c r="D61" s="1"/>
      <c r="E61" s="1"/>
      <c r="F61" s="1"/>
    </row>
    <row r="62" spans="2:7" ht="20" customHeight="1" x14ac:dyDescent="0.2">
      <c r="B62" s="5" t="s">
        <v>11</v>
      </c>
      <c r="C62" s="8">
        <v>256</v>
      </c>
      <c r="D62" s="5">
        <v>7515638</v>
      </c>
      <c r="E62" s="5">
        <v>95675</v>
      </c>
      <c r="F62" s="5" t="s">
        <v>0</v>
      </c>
      <c r="G62" s="8">
        <f>E62-E63</f>
        <v>86735</v>
      </c>
    </row>
    <row r="63" spans="2:7" ht="20" customHeight="1" x14ac:dyDescent="0.2">
      <c r="B63" s="5" t="s">
        <v>11</v>
      </c>
      <c r="C63" s="8"/>
      <c r="D63" s="5">
        <v>7602373</v>
      </c>
      <c r="E63" s="5">
        <v>8940</v>
      </c>
      <c r="F63" s="5" t="s">
        <v>1</v>
      </c>
      <c r="G63" s="8"/>
    </row>
    <row r="64" spans="2:7" ht="20" customHeight="1" x14ac:dyDescent="0.2">
      <c r="B64" s="5" t="s">
        <v>11</v>
      </c>
      <c r="C64" s="8">
        <v>512</v>
      </c>
      <c r="D64" s="5">
        <v>7540399</v>
      </c>
      <c r="E64" s="5">
        <v>70914</v>
      </c>
      <c r="F64" s="5" t="s">
        <v>0</v>
      </c>
      <c r="G64" s="8">
        <f t="shared" ref="G64" si="22">E64-E65</f>
        <v>61974</v>
      </c>
    </row>
    <row r="65" spans="2:7" ht="20" customHeight="1" x14ac:dyDescent="0.2">
      <c r="B65" s="5" t="s">
        <v>11</v>
      </c>
      <c r="C65" s="8"/>
      <c r="D65" s="5">
        <v>7602373</v>
      </c>
      <c r="E65" s="5">
        <v>8940</v>
      </c>
      <c r="F65" s="5" t="s">
        <v>1</v>
      </c>
      <c r="G65" s="8"/>
    </row>
    <row r="66" spans="2:7" ht="20" customHeight="1" x14ac:dyDescent="0.2">
      <c r="B66" s="5" t="s">
        <v>11</v>
      </c>
      <c r="C66" s="8">
        <v>1024</v>
      </c>
      <c r="D66" s="5">
        <v>7562988</v>
      </c>
      <c r="E66" s="5">
        <v>48325</v>
      </c>
      <c r="F66" s="5" t="s">
        <v>0</v>
      </c>
      <c r="G66" s="8">
        <f t="shared" ref="G66" si="23">E66-E67</f>
        <v>39385</v>
      </c>
    </row>
    <row r="67" spans="2:7" ht="20" customHeight="1" x14ac:dyDescent="0.2">
      <c r="B67" s="5" t="s">
        <v>11</v>
      </c>
      <c r="C67" s="8"/>
      <c r="D67" s="5">
        <v>7602373</v>
      </c>
      <c r="E67" s="5">
        <v>8940</v>
      </c>
      <c r="F67" s="5" t="s">
        <v>1</v>
      </c>
      <c r="G67" s="8"/>
    </row>
    <row r="68" spans="2:7" ht="20" customHeight="1" x14ac:dyDescent="0.2">
      <c r="B68" s="5" t="s">
        <v>11</v>
      </c>
      <c r="C68" s="8">
        <v>2048</v>
      </c>
      <c r="D68" s="5">
        <v>7583167</v>
      </c>
      <c r="E68" s="5">
        <v>28146</v>
      </c>
      <c r="F68" s="5" t="s">
        <v>0</v>
      </c>
      <c r="G68" s="8">
        <f t="shared" ref="G68" si="24">E68-E69</f>
        <v>19206</v>
      </c>
    </row>
    <row r="69" spans="2:7" ht="20" customHeight="1" x14ac:dyDescent="0.2">
      <c r="B69" s="5" t="s">
        <v>11</v>
      </c>
      <c r="C69" s="8"/>
      <c r="D69" s="5">
        <v>7602373</v>
      </c>
      <c r="E69" s="5">
        <v>8940</v>
      </c>
      <c r="F69" s="5" t="s">
        <v>1</v>
      </c>
      <c r="G69" s="8"/>
    </row>
    <row r="70" spans="2:7" ht="20" customHeight="1" x14ac:dyDescent="0.2">
      <c r="B70" s="5" t="s">
        <v>11</v>
      </c>
      <c r="C70" s="8">
        <v>4096</v>
      </c>
      <c r="D70" s="5">
        <v>7595930</v>
      </c>
      <c r="E70" s="5">
        <v>15383</v>
      </c>
      <c r="F70" s="5" t="s">
        <v>0</v>
      </c>
      <c r="G70" s="8">
        <f t="shared" ref="G70" si="25">E70-E71</f>
        <v>6443</v>
      </c>
    </row>
    <row r="71" spans="2:7" ht="20" customHeight="1" x14ac:dyDescent="0.2">
      <c r="B71" s="5" t="s">
        <v>11</v>
      </c>
      <c r="C71" s="8"/>
      <c r="D71" s="5">
        <v>7602373</v>
      </c>
      <c r="E71" s="5">
        <v>8940</v>
      </c>
      <c r="F71" s="5" t="s">
        <v>1</v>
      </c>
      <c r="G71" s="8"/>
    </row>
    <row r="72" spans="2:7" ht="20" customHeight="1" x14ac:dyDescent="0.2">
      <c r="B72" s="5" t="s">
        <v>11</v>
      </c>
      <c r="C72" s="8">
        <v>8192</v>
      </c>
      <c r="D72" s="5">
        <v>7601546</v>
      </c>
      <c r="E72" s="5">
        <v>9767</v>
      </c>
      <c r="F72" s="5" t="s">
        <v>0</v>
      </c>
      <c r="G72" s="8">
        <f t="shared" ref="G72" si="26">E72-E73</f>
        <v>827</v>
      </c>
    </row>
    <row r="73" spans="2:7" ht="20" customHeight="1" x14ac:dyDescent="0.2">
      <c r="B73" s="5" t="s">
        <v>11</v>
      </c>
      <c r="C73" s="8"/>
      <c r="D73" s="5">
        <v>7602373</v>
      </c>
      <c r="E73" s="5">
        <v>8940</v>
      </c>
      <c r="F73" s="5" t="s">
        <v>1</v>
      </c>
      <c r="G73" s="8"/>
    </row>
    <row r="74" spans="2:7" ht="20" customHeight="1" x14ac:dyDescent="0.2">
      <c r="B74" s="5" t="s">
        <v>11</v>
      </c>
      <c r="C74" s="8">
        <v>16384</v>
      </c>
      <c r="D74" s="5">
        <v>7602373</v>
      </c>
      <c r="E74" s="5">
        <v>8940</v>
      </c>
      <c r="F74" s="5" t="s">
        <v>0</v>
      </c>
      <c r="G74" s="8">
        <f t="shared" ref="G74" si="27">E74-E75</f>
        <v>0</v>
      </c>
    </row>
    <row r="75" spans="2:7" ht="20" customHeight="1" x14ac:dyDescent="0.2">
      <c r="B75" s="5" t="s">
        <v>11</v>
      </c>
      <c r="C75" s="8"/>
      <c r="D75" s="5">
        <v>7602373</v>
      </c>
      <c r="E75" s="5">
        <v>8940</v>
      </c>
      <c r="F75" s="5" t="s">
        <v>1</v>
      </c>
      <c r="G75" s="8"/>
    </row>
    <row r="76" spans="2:7" ht="20" customHeight="1" x14ac:dyDescent="0.2">
      <c r="B76" s="5" t="s">
        <v>11</v>
      </c>
      <c r="C76" s="8">
        <v>32768</v>
      </c>
      <c r="D76" s="5">
        <v>7602373</v>
      </c>
      <c r="E76" s="5">
        <v>8940</v>
      </c>
      <c r="F76" s="5" t="s">
        <v>0</v>
      </c>
      <c r="G76" s="8">
        <f t="shared" ref="G76" si="28">E76-E77</f>
        <v>0</v>
      </c>
    </row>
    <row r="77" spans="2:7" ht="20" customHeight="1" x14ac:dyDescent="0.2">
      <c r="B77" s="5" t="s">
        <v>11</v>
      </c>
      <c r="C77" s="8"/>
      <c r="D77" s="5">
        <v>7602373</v>
      </c>
      <c r="E77" s="5">
        <v>8940</v>
      </c>
      <c r="F77" s="5" t="s">
        <v>1</v>
      </c>
      <c r="G77" s="8"/>
    </row>
    <row r="78" spans="2:7" ht="20" customHeight="1" x14ac:dyDescent="0.2">
      <c r="B78" s="4"/>
      <c r="C78" s="7"/>
      <c r="D78" s="4"/>
      <c r="E78" s="4"/>
      <c r="F78" s="4"/>
      <c r="G78" s="7"/>
    </row>
    <row r="79" spans="2:7" ht="20" customHeight="1" x14ac:dyDescent="0.2">
      <c r="B79" s="4"/>
      <c r="C79" s="7"/>
      <c r="D79" s="4"/>
      <c r="E79" s="4"/>
      <c r="F79" s="4"/>
      <c r="G79" s="7"/>
    </row>
    <row r="115" spans="2:7" ht="20" customHeight="1" x14ac:dyDescent="0.2">
      <c r="B115" s="6" t="s">
        <v>12</v>
      </c>
      <c r="C115" s="8">
        <v>256</v>
      </c>
      <c r="D115" s="6">
        <v>98290</v>
      </c>
      <c r="E115" s="6">
        <v>915323</v>
      </c>
      <c r="F115" s="6" t="s">
        <v>0</v>
      </c>
      <c r="G115" s="8">
        <f>E115-E116</f>
        <v>852648</v>
      </c>
    </row>
    <row r="116" spans="2:7" ht="20" customHeight="1" x14ac:dyDescent="0.2">
      <c r="B116" s="6" t="s">
        <v>12</v>
      </c>
      <c r="C116" s="8"/>
      <c r="D116" s="6">
        <v>950938</v>
      </c>
      <c r="E116" s="6">
        <v>62675</v>
      </c>
      <c r="F116" s="6" t="s">
        <v>1</v>
      </c>
      <c r="G116" s="8"/>
    </row>
    <row r="117" spans="2:7" ht="20" customHeight="1" x14ac:dyDescent="0.2">
      <c r="B117" s="6" t="s">
        <v>12</v>
      </c>
      <c r="C117" s="8">
        <v>512</v>
      </c>
      <c r="D117" s="6">
        <v>121579</v>
      </c>
      <c r="E117" s="6">
        <v>892034</v>
      </c>
      <c r="F117" s="6" t="s">
        <v>0</v>
      </c>
      <c r="G117" s="8">
        <f t="shared" ref="G117" si="29">E117-E118</f>
        <v>829359</v>
      </c>
    </row>
    <row r="118" spans="2:7" ht="20" customHeight="1" x14ac:dyDescent="0.2">
      <c r="B118" s="6" t="s">
        <v>12</v>
      </c>
      <c r="C118" s="8"/>
      <c r="D118" s="6">
        <v>950938</v>
      </c>
      <c r="E118" s="6">
        <v>62675</v>
      </c>
      <c r="F118" s="6" t="s">
        <v>1</v>
      </c>
      <c r="G118" s="8"/>
    </row>
    <row r="119" spans="2:7" ht="20" customHeight="1" x14ac:dyDescent="0.2">
      <c r="B119" s="6" t="s">
        <v>12</v>
      </c>
      <c r="C119" s="8">
        <v>1024</v>
      </c>
      <c r="D119" s="6">
        <v>160528</v>
      </c>
      <c r="E119" s="6">
        <v>853085</v>
      </c>
      <c r="F119" s="6" t="s">
        <v>0</v>
      </c>
      <c r="G119" s="8">
        <f t="shared" ref="G119" si="30">E119-E120</f>
        <v>790410</v>
      </c>
    </row>
    <row r="120" spans="2:7" ht="20" customHeight="1" x14ac:dyDescent="0.2">
      <c r="B120" s="6" t="s">
        <v>12</v>
      </c>
      <c r="C120" s="8"/>
      <c r="D120" s="6">
        <v>950938</v>
      </c>
      <c r="E120" s="6">
        <v>62675</v>
      </c>
      <c r="F120" s="6" t="s">
        <v>1</v>
      </c>
      <c r="G120" s="8"/>
    </row>
    <row r="121" spans="2:7" ht="20" customHeight="1" x14ac:dyDescent="0.2">
      <c r="B121" s="6" t="s">
        <v>12</v>
      </c>
      <c r="C121" s="8">
        <v>2048</v>
      </c>
      <c r="D121" s="6">
        <v>259128</v>
      </c>
      <c r="E121" s="6">
        <v>754485</v>
      </c>
      <c r="F121" s="6" t="s">
        <v>0</v>
      </c>
      <c r="G121" s="8">
        <f t="shared" ref="G121" si="31">E121-E122</f>
        <v>691810</v>
      </c>
    </row>
    <row r="122" spans="2:7" ht="20" customHeight="1" x14ac:dyDescent="0.2">
      <c r="B122" s="6" t="s">
        <v>12</v>
      </c>
      <c r="C122" s="8"/>
      <c r="D122" s="6">
        <v>950938</v>
      </c>
      <c r="E122" s="6">
        <v>62675</v>
      </c>
      <c r="F122" s="6" t="s">
        <v>1</v>
      </c>
      <c r="G122" s="8"/>
    </row>
    <row r="123" spans="2:7" ht="20" customHeight="1" x14ac:dyDescent="0.2">
      <c r="B123" s="6" t="s">
        <v>12</v>
      </c>
      <c r="C123" s="8">
        <v>4096</v>
      </c>
      <c r="D123" s="6">
        <v>362328</v>
      </c>
      <c r="E123" s="6">
        <v>651285</v>
      </c>
      <c r="F123" s="6" t="s">
        <v>0</v>
      </c>
      <c r="G123" s="8">
        <f t="shared" ref="G123" si="32">E123-E124</f>
        <v>588610</v>
      </c>
    </row>
    <row r="124" spans="2:7" ht="20" customHeight="1" x14ac:dyDescent="0.2">
      <c r="B124" s="6" t="s">
        <v>12</v>
      </c>
      <c r="C124" s="8"/>
      <c r="D124" s="6">
        <v>950938</v>
      </c>
      <c r="E124" s="6">
        <v>62675</v>
      </c>
      <c r="F124" s="6" t="s">
        <v>1</v>
      </c>
      <c r="G124" s="8"/>
    </row>
    <row r="125" spans="2:7" ht="20" customHeight="1" x14ac:dyDescent="0.2">
      <c r="B125" s="6" t="s">
        <v>12</v>
      </c>
      <c r="C125" s="8">
        <v>8192</v>
      </c>
      <c r="D125" s="6">
        <v>496508</v>
      </c>
      <c r="E125" s="6">
        <v>517105</v>
      </c>
      <c r="F125" s="6" t="s">
        <v>0</v>
      </c>
      <c r="G125" s="8">
        <f t="shared" ref="G125" si="33">E125-E126</f>
        <v>454430</v>
      </c>
    </row>
    <row r="126" spans="2:7" ht="20" customHeight="1" x14ac:dyDescent="0.2">
      <c r="B126" s="6" t="s">
        <v>12</v>
      </c>
      <c r="C126" s="8"/>
      <c r="D126" s="6">
        <v>950938</v>
      </c>
      <c r="E126" s="6">
        <v>62675</v>
      </c>
      <c r="F126" s="6" t="s">
        <v>1</v>
      </c>
      <c r="G126" s="8"/>
    </row>
    <row r="127" spans="2:7" ht="20" customHeight="1" x14ac:dyDescent="0.2">
      <c r="B127" s="6" t="s">
        <v>12</v>
      </c>
      <c r="C127" s="8">
        <v>16384</v>
      </c>
      <c r="D127" s="6">
        <v>658662</v>
      </c>
      <c r="E127" s="6">
        <v>354951</v>
      </c>
      <c r="F127" s="6" t="s">
        <v>0</v>
      </c>
      <c r="G127" s="8">
        <f t="shared" ref="G127" si="34">E127-E128</f>
        <v>292276</v>
      </c>
    </row>
    <row r="128" spans="2:7" ht="20" customHeight="1" x14ac:dyDescent="0.2">
      <c r="B128" s="6" t="s">
        <v>12</v>
      </c>
      <c r="C128" s="8"/>
      <c r="D128" s="6">
        <v>950938</v>
      </c>
      <c r="E128" s="6">
        <v>62675</v>
      </c>
      <c r="F128" s="6" t="s">
        <v>1</v>
      </c>
      <c r="G128" s="8"/>
    </row>
    <row r="129" spans="2:7" ht="20" customHeight="1" x14ac:dyDescent="0.2">
      <c r="B129" s="6" t="s">
        <v>12</v>
      </c>
      <c r="C129" s="8">
        <v>32768</v>
      </c>
      <c r="D129" s="6">
        <v>828647</v>
      </c>
      <c r="E129" s="6">
        <v>184966</v>
      </c>
      <c r="F129" s="6" t="s">
        <v>0</v>
      </c>
      <c r="G129" s="8">
        <f t="shared" ref="G129:G131" si="35">E129-E130</f>
        <v>122291</v>
      </c>
    </row>
    <row r="130" spans="2:7" ht="20" customHeight="1" x14ac:dyDescent="0.2">
      <c r="B130" s="6" t="s">
        <v>12</v>
      </c>
      <c r="C130" s="8"/>
      <c r="D130" s="6">
        <v>950938</v>
      </c>
      <c r="E130" s="6">
        <v>62675</v>
      </c>
      <c r="F130" s="6" t="s">
        <v>1</v>
      </c>
      <c r="G130" s="8"/>
    </row>
    <row r="131" spans="2:7" ht="20" customHeight="1" x14ac:dyDescent="0.2">
      <c r="B131" s="6" t="s">
        <v>12</v>
      </c>
      <c r="C131" s="8">
        <v>65536</v>
      </c>
      <c r="D131" s="6">
        <v>950938</v>
      </c>
      <c r="E131" s="6">
        <v>62675</v>
      </c>
      <c r="F131" s="6" t="s">
        <v>0</v>
      </c>
      <c r="G131" s="8">
        <f t="shared" ref="G131:G132" si="36">E131-E132</f>
        <v>0</v>
      </c>
    </row>
    <row r="132" spans="2:7" ht="20" customHeight="1" x14ac:dyDescent="0.2">
      <c r="B132" s="6" t="s">
        <v>12</v>
      </c>
      <c r="C132" s="8"/>
      <c r="D132" s="6">
        <v>950938</v>
      </c>
      <c r="E132" s="6">
        <v>62675</v>
      </c>
      <c r="F132" s="6" t="s">
        <v>1</v>
      </c>
      <c r="G132" s="8"/>
    </row>
  </sheetData>
  <mergeCells count="88">
    <mergeCell ref="C127:C128"/>
    <mergeCell ref="G127:G128"/>
    <mergeCell ref="C129:C130"/>
    <mergeCell ref="G129:G130"/>
    <mergeCell ref="C131:C132"/>
    <mergeCell ref="G131:G132"/>
    <mergeCell ref="C115:C116"/>
    <mergeCell ref="G115:G116"/>
    <mergeCell ref="C117:C118"/>
    <mergeCell ref="G117:G118"/>
    <mergeCell ref="C119:C120"/>
    <mergeCell ref="G119:G120"/>
    <mergeCell ref="C121:C122"/>
    <mergeCell ref="G121:G122"/>
    <mergeCell ref="C123:C124"/>
    <mergeCell ref="G123:G124"/>
    <mergeCell ref="C125:C126"/>
    <mergeCell ref="G125:G126"/>
    <mergeCell ref="G16:G17"/>
    <mergeCell ref="G18:G19"/>
    <mergeCell ref="C4:C5"/>
    <mergeCell ref="C6:C7"/>
    <mergeCell ref="C8:C9"/>
    <mergeCell ref="C10:C11"/>
    <mergeCell ref="C12:C13"/>
    <mergeCell ref="C14:C15"/>
    <mergeCell ref="C16:C17"/>
    <mergeCell ref="C18:C19"/>
    <mergeCell ref="G4:G5"/>
    <mergeCell ref="G6:G7"/>
    <mergeCell ref="G8:G9"/>
    <mergeCell ref="G10:G11"/>
    <mergeCell ref="G12:G13"/>
    <mergeCell ref="G14:G15"/>
    <mergeCell ref="C21:C22"/>
    <mergeCell ref="C23:C24"/>
    <mergeCell ref="C25:C26"/>
    <mergeCell ref="C27:C28"/>
    <mergeCell ref="C29:C30"/>
    <mergeCell ref="G21:G22"/>
    <mergeCell ref="G23:G24"/>
    <mergeCell ref="G25:G26"/>
    <mergeCell ref="G27:G28"/>
    <mergeCell ref="G29:G30"/>
    <mergeCell ref="C44:C45"/>
    <mergeCell ref="G44:G45"/>
    <mergeCell ref="C31:C32"/>
    <mergeCell ref="C33:C34"/>
    <mergeCell ref="C35:C36"/>
    <mergeCell ref="G31:G32"/>
    <mergeCell ref="G33:G34"/>
    <mergeCell ref="G35:G36"/>
    <mergeCell ref="C37:C38"/>
    <mergeCell ref="G37:G38"/>
    <mergeCell ref="C42:C43"/>
    <mergeCell ref="G42:G43"/>
    <mergeCell ref="C46:C47"/>
    <mergeCell ref="G46:G47"/>
    <mergeCell ref="C48:C49"/>
    <mergeCell ref="G48:G49"/>
    <mergeCell ref="C50:C51"/>
    <mergeCell ref="G50:G51"/>
    <mergeCell ref="C52:C53"/>
    <mergeCell ref="G52:G53"/>
    <mergeCell ref="C54:C55"/>
    <mergeCell ref="G54:G55"/>
    <mergeCell ref="C56:C57"/>
    <mergeCell ref="G56:G57"/>
    <mergeCell ref="C58:C59"/>
    <mergeCell ref="G58:G59"/>
    <mergeCell ref="C62:C63"/>
    <mergeCell ref="G62:G63"/>
    <mergeCell ref="C64:C65"/>
    <mergeCell ref="G64:G65"/>
    <mergeCell ref="C66:C67"/>
    <mergeCell ref="G66:G67"/>
    <mergeCell ref="C68:C69"/>
    <mergeCell ref="G68:G69"/>
    <mergeCell ref="C70:C71"/>
    <mergeCell ref="G70:G71"/>
    <mergeCell ref="C78:C79"/>
    <mergeCell ref="G78:G79"/>
    <mergeCell ref="C72:C73"/>
    <mergeCell ref="G72:G73"/>
    <mergeCell ref="C74:C75"/>
    <mergeCell ref="G74:G75"/>
    <mergeCell ref="C76:C77"/>
    <mergeCell ref="G76:G77"/>
  </mergeCells>
  <phoneticPr fontId="2" type="noConversion"/>
  <pageMargins left="0.7" right="0.7" top="0.75" bottom="0.75" header="0.3" footer="0.3"/>
  <pageSetup scale="38" orientation="portrait" horizontalDpi="0" verticalDpi="0"/>
  <rowBreaks count="1" manualBreakCount="1">
    <brk id="87" max="16383" man="1"/>
  </rowBreaks>
  <colBreaks count="1" manualBreakCount="1">
    <brk id="18" max="1048575" man="1"/>
  </colBreak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2017-10-26T00:57:48Z</cp:lastPrinted>
  <dcterms:created xsi:type="dcterms:W3CDTF">2017-10-25T17:39:43Z</dcterms:created>
  <dcterms:modified xsi:type="dcterms:W3CDTF">2017-10-26T00:58:31Z</dcterms:modified>
</cp:coreProperties>
</file>