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geEmployees" sheetId="1" r:id="rId4"/>
    <sheet state="visible" name="TechnologyComponent" sheetId="2" r:id="rId5"/>
    <sheet state="visible" name="LogisticsOther" sheetId="3" r:id="rId6"/>
  </sheets>
  <definedNames/>
  <calcPr/>
</workbook>
</file>

<file path=xl/sharedStrings.xml><?xml version="1.0" encoding="utf-8"?>
<sst xmlns="http://schemas.openxmlformats.org/spreadsheetml/2006/main" count="32" uniqueCount="22">
  <si>
    <t>Name</t>
  </si>
  <si>
    <t>Quantity Needed</t>
  </si>
  <si>
    <t>$ Per</t>
  </si>
  <si>
    <t>Total Cost</t>
  </si>
  <si>
    <t>Source</t>
  </si>
  <si>
    <t>Embedded SE</t>
  </si>
  <si>
    <t>https://www.payscale.com/research/US/Job=Embedded_Software_Engineer/Salary/9b829a22/Boston-MA</t>
  </si>
  <si>
    <t>Secretary</t>
  </si>
  <si>
    <t>Founders</t>
  </si>
  <si>
    <t>Total Wage/Employee</t>
  </si>
  <si>
    <t>Arduino Uno</t>
  </si>
  <si>
    <t>https://www.amazon.com/Arduino-Development-Microcontroller-ATmega328-ATMEGA16U2/dp/B07V9VGXFS/ref=asc_df_B07V9VGXFS/?tag=hyprod-20&amp;linkCode=df0&amp;hvadid=385197824350&amp;hvpos=1o1&amp;hvnetw=g&amp;hvrand=11135681117548000180&amp;hvpone=&amp;hvptwo=&amp;hvqmt=&amp;hvdev=c&amp;hvdvcmdl=&amp;hvlocint=&amp;hvlocphy=9002071&amp;hvtargid=pla-828161340659&amp;psc=1&amp;tag=&amp;ref=&amp;adgrpid=76690811457&amp;hvpone=&amp;hvptwo=&amp;hvadid=385197824350&amp;hvpos=1o1&amp;hvnetw=g&amp;hvrand=11135681117548000180&amp;hvqmt=&amp;hvdev=c&amp;hvdvcmdl=&amp;hvlocint=&amp;hvlocphy=9002071&amp;hvtargid=pla-828161340659</t>
  </si>
  <si>
    <t>LIDAR</t>
  </si>
  <si>
    <t>Ultrasonic</t>
  </si>
  <si>
    <t>Radar motion sensor</t>
  </si>
  <si>
    <t>https://www.parallax.com/product/32213</t>
  </si>
  <si>
    <t>Speaker</t>
  </si>
  <si>
    <t>https://www.adafruit.com/product/1890?gclid=EAIaIQobChMIqPKXtvL-5QIVJIVaBR3NdgEDEAQYAiABEgLqsPD_BwE</t>
  </si>
  <si>
    <t>Factory</t>
  </si>
  <si>
    <t>Marketing?</t>
  </si>
  <si>
    <t>Ad Marketing</t>
  </si>
  <si>
    <t>Website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</si>
</sst>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ayscale.com/research/US/Job=Embedded_Software_Engineer/Salary/9b829a22/Boston-MA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Arduino-Development-Microcontroller-ATmega328-ATMEGA16U2/dp/B07V9VGXFS/ref=asc_df_B07V9VGXFS/?tag=hyprod-20&amp;linkCode=df0&amp;hvadid=385197824350&amp;hvpos=1o1&amp;hvnetw=g&amp;hvrand=11135681117548000180&amp;hvpone=&amp;hvptwo=&amp;hvqmt=&amp;hvdev=c&amp;hvdvcmdl=&amp;hvlocint=&amp;hvlocphy=9002071&amp;hvtargid=pla-828161340659&amp;psc=1&amp;tag=&amp;ref=&amp;adgrpid=76690811457&amp;hvpone=&amp;hvptwo=&amp;hvadid=385197824350&amp;hvpos=1o1&amp;hvnetw=g&amp;hvrand=11135681117548000180&amp;hvqmt=&amp;hvdev=c&amp;hvdvcmdl=&amp;hvlocint=&amp;hvlocphy=9002071&amp;hvtargid=pla-828161340659" TargetMode="External"/><Relationship Id="rId2" Type="http://schemas.openxmlformats.org/officeDocument/2006/relationships/hyperlink" Target="https://www.parallax.com/product/32213" TargetMode="External"/><Relationship Id="rId3" Type="http://schemas.openxmlformats.org/officeDocument/2006/relationships/hyperlink" Target="https://www.adafruit.com/product/1890?gclid=EAIaIQobChMIqPKXtvL-5QIVJIVaBR3NdgEDEAQYAiABEgLqsPD_BwE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2.0</v>
      </c>
      <c r="C2" s="2">
        <v>85000.0</v>
      </c>
      <c r="D2" s="1">
        <f>B2*C2</f>
        <v>170000</v>
      </c>
      <c r="E2" s="3" t="s">
        <v>6</v>
      </c>
    </row>
    <row r="3">
      <c r="A3" s="1" t="s">
        <v>7</v>
      </c>
    </row>
    <row r="4">
      <c r="A4" s="1" t="s">
        <v>8</v>
      </c>
      <c r="B4" s="1">
        <v>3.0</v>
      </c>
      <c r="C4" s="2">
        <v>50000.0</v>
      </c>
      <c r="D4" s="4">
        <f>B4*C4</f>
        <v>150000</v>
      </c>
    </row>
    <row r="16">
      <c r="C16" s="1" t="s">
        <v>9</v>
      </c>
      <c r="D16" s="4">
        <f>SUM(D2:D15)</f>
        <v>320000</v>
      </c>
    </row>
  </sheetData>
  <hyperlinks>
    <hyperlink r:id="rId1" ref="E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10</v>
      </c>
      <c r="B2" s="1">
        <v>1.0</v>
      </c>
      <c r="C2" s="1">
        <v>15.0</v>
      </c>
      <c r="D2" s="4">
        <f>B2*C2</f>
        <v>15</v>
      </c>
      <c r="E2" s="3" t="s">
        <v>11</v>
      </c>
    </row>
    <row r="3">
      <c r="A3" s="1" t="s">
        <v>12</v>
      </c>
      <c r="C3" s="1">
        <v>50.0</v>
      </c>
    </row>
    <row r="4">
      <c r="A4" s="1" t="s">
        <v>13</v>
      </c>
      <c r="C4" s="1">
        <v>150.0</v>
      </c>
    </row>
    <row r="5">
      <c r="A5" s="1" t="s">
        <v>14</v>
      </c>
      <c r="B5" s="1">
        <v>1.0</v>
      </c>
      <c r="C5" s="1">
        <v>40.0</v>
      </c>
      <c r="D5" s="4">
        <f>C5*B5</f>
        <v>40</v>
      </c>
      <c r="E5" s="3" t="s">
        <v>15</v>
      </c>
    </row>
    <row r="6">
      <c r="A6" s="1" t="s">
        <v>16</v>
      </c>
      <c r="B6" s="1">
        <v>1.0</v>
      </c>
      <c r="C6" s="1">
        <v>2.0</v>
      </c>
      <c r="E6" s="3" t="s">
        <v>17</v>
      </c>
    </row>
  </sheetData>
  <hyperlinks>
    <hyperlink r:id="rId1" ref="E2"/>
    <hyperlink r:id="rId2" ref="E5"/>
    <hyperlink r:id="rId3" ref="E6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18</v>
      </c>
    </row>
    <row r="3">
      <c r="A3" s="1" t="s">
        <v>19</v>
      </c>
    </row>
    <row r="4">
      <c r="A4" s="1" t="s">
        <v>20</v>
      </c>
    </row>
    <row r="5">
      <c r="A5" s="1" t="s">
        <v>21</v>
      </c>
    </row>
  </sheetData>
  <drawing r:id="rId1"/>
</worksheet>
</file>