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8595" windowHeight="5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0" i="1"/>
  <c r="I7"/>
  <c r="I9"/>
  <c r="I6"/>
  <c r="I3"/>
  <c r="I5"/>
  <c r="I4"/>
  <c r="I2"/>
</calcChain>
</file>

<file path=xl/sharedStrings.xml><?xml version="1.0" encoding="utf-8"?>
<sst xmlns="http://schemas.openxmlformats.org/spreadsheetml/2006/main" count="20" uniqueCount="11">
  <si>
    <t>Trial</t>
  </si>
  <si>
    <t>Natural Frequency</t>
  </si>
  <si>
    <t>Damping Frequency</t>
  </si>
  <si>
    <t>Damping Ratio</t>
  </si>
  <si>
    <t>Dimensions</t>
  </si>
  <si>
    <t>Steel One</t>
  </si>
  <si>
    <t>Length (in)</t>
  </si>
  <si>
    <t>Diameter (in)</t>
  </si>
  <si>
    <t>Thickness (in)</t>
  </si>
  <si>
    <t>Aluminum One</t>
  </si>
  <si>
    <t>Aluminum Two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</si>
</sst>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I13"/>
  <sheetViews>
    <sheetView tabSelected="1" workbookViewId="0">
      <selection activeCell="I12" sqref="I12"/>
    </sheetView>
  </sheetViews>
  <sheetFormatPr defaultRowHeight="15"/>
  <cols>
    <col min="3" max="3" width="17.5703125" bestFit="1" customWidth="1"/>
    <col min="4" max="4" width="18.85546875" bestFit="1" customWidth="1"/>
    <col min="5" max="5" width="14" bestFit="1" customWidth="1"/>
    <col min="7" max="7" width="10.28515625" bestFit="1" customWidth="1"/>
    <col min="8" max="8" width="13.28515625" bestFit="1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H1" t="s">
        <v>4</v>
      </c>
    </row>
    <row r="2" spans="2:9">
      <c r="B2">
        <v>1</v>
      </c>
      <c r="C2">
        <v>11.781000000000001</v>
      </c>
      <c r="D2">
        <v>17.780999999999999</v>
      </c>
      <c r="E2">
        <v>2.13941E-3</v>
      </c>
      <c r="G2" s="1" t="s">
        <v>5</v>
      </c>
      <c r="H2" t="s">
        <v>6</v>
      </c>
      <c r="I2">
        <f>43+3/4</f>
        <v>43.75</v>
      </c>
    </row>
    <row r="3" spans="2:9">
      <c r="B3">
        <v>2</v>
      </c>
      <c r="C3">
        <v>11.786</v>
      </c>
      <c r="D3">
        <v>11.786</v>
      </c>
      <c r="E3">
        <v>1.9776419999999999E-3</v>
      </c>
      <c r="G3" s="1"/>
      <c r="H3" t="s">
        <v>7</v>
      </c>
      <c r="I3">
        <f>0.328/2.54</f>
        <v>0.12913385826771653</v>
      </c>
    </row>
    <row r="4" spans="2:9">
      <c r="B4">
        <v>3</v>
      </c>
      <c r="C4">
        <v>11.7812</v>
      </c>
      <c r="D4">
        <v>11.7811</v>
      </c>
      <c r="E4">
        <v>2.216811E-3</v>
      </c>
      <c r="G4" s="1"/>
      <c r="H4" t="s">
        <v>8</v>
      </c>
      <c r="I4">
        <f>1.278/2.54</f>
        <v>0.50314960629921257</v>
      </c>
    </row>
    <row r="5" spans="2:9">
      <c r="B5">
        <v>4</v>
      </c>
      <c r="C5">
        <v>11.7813</v>
      </c>
      <c r="D5">
        <v>11.7813</v>
      </c>
      <c r="E5">
        <v>2.055716E-3</v>
      </c>
      <c r="G5" s="1"/>
      <c r="H5" t="s">
        <v>7</v>
      </c>
      <c r="I5">
        <f>7.37*2/2.54</f>
        <v>5.8031496062992129</v>
      </c>
    </row>
    <row r="6" spans="2:9">
      <c r="B6">
        <v>1</v>
      </c>
      <c r="C6">
        <v>11.9473</v>
      </c>
      <c r="D6">
        <v>11.9473</v>
      </c>
      <c r="E6">
        <v>6.3299020000000001E-4</v>
      </c>
      <c r="G6" s="2" t="s">
        <v>9</v>
      </c>
      <c r="H6" t="s">
        <v>6</v>
      </c>
      <c r="I6">
        <f>38+13/16</f>
        <v>38.8125</v>
      </c>
    </row>
    <row r="7" spans="2:9">
      <c r="B7">
        <v>2</v>
      </c>
      <c r="C7">
        <v>11.9557</v>
      </c>
      <c r="D7">
        <v>11.9557</v>
      </c>
      <c r="E7">
        <v>1.644828E-4</v>
      </c>
      <c r="G7" s="2"/>
      <c r="H7" t="s">
        <v>7</v>
      </c>
      <c r="I7">
        <f>0.32/2.54</f>
        <v>0.12598425196850394</v>
      </c>
    </row>
    <row r="8" spans="2:9">
      <c r="B8">
        <v>3</v>
      </c>
      <c r="C8">
        <v>11.9572</v>
      </c>
      <c r="D8">
        <v>11.9572</v>
      </c>
      <c r="E8">
        <v>3.0766769999999999E-4</v>
      </c>
      <c r="G8" s="2"/>
      <c r="H8" t="s">
        <v>8</v>
      </c>
      <c r="I8">
        <v>0.5</v>
      </c>
    </row>
    <row r="9" spans="2:9">
      <c r="B9">
        <v>4</v>
      </c>
      <c r="C9">
        <v>11.9543</v>
      </c>
      <c r="D9">
        <v>11.9543</v>
      </c>
      <c r="E9">
        <v>6.2018529999999998E-4</v>
      </c>
      <c r="G9" s="2"/>
      <c r="H9" t="s">
        <v>7</v>
      </c>
      <c r="I9">
        <f>3*2</f>
        <v>6</v>
      </c>
    </row>
    <row r="10" spans="2:9">
      <c r="B10">
        <v>1</v>
      </c>
      <c r="C10">
        <v>11.2562</v>
      </c>
      <c r="D10">
        <v>11.2562</v>
      </c>
      <c r="E10">
        <v>5.4268019999999999E-4</v>
      </c>
      <c r="G10" s="2" t="s">
        <v>10</v>
      </c>
      <c r="H10" t="s">
        <v>6</v>
      </c>
      <c r="I10">
        <f>43+14/16</f>
        <v>43.875</v>
      </c>
    </row>
    <row r="11" spans="2:9">
      <c r="B11">
        <v>2</v>
      </c>
      <c r="C11">
        <v>11.265700000000001</v>
      </c>
      <c r="D11">
        <v>11.265700000000001</v>
      </c>
      <c r="E11">
        <v>2.3857659999999999E-4</v>
      </c>
      <c r="G11" s="2"/>
      <c r="H11" t="s">
        <v>7</v>
      </c>
      <c r="I11">
        <v>0.12598400000000001</v>
      </c>
    </row>
    <row r="12" spans="2:9">
      <c r="B12">
        <v>3</v>
      </c>
      <c r="C12">
        <v>11.263299999999999</v>
      </c>
      <c r="D12">
        <v>11.263299999999999</v>
      </c>
      <c r="E12">
        <v>4.4964419999999998E-4</v>
      </c>
      <c r="G12" s="2"/>
      <c r="H12" t="s">
        <v>8</v>
      </c>
      <c r="I12">
        <v>0.5</v>
      </c>
    </row>
    <row r="13" spans="2:9">
      <c r="B13">
        <v>4</v>
      </c>
      <c r="C13">
        <v>11.261699999999999</v>
      </c>
      <c r="D13">
        <v>11.261699999999999</v>
      </c>
      <c r="E13">
        <v>3.9717179999999998E-4</v>
      </c>
      <c r="G13" s="2"/>
      <c r="H13" t="s">
        <v>7</v>
      </c>
      <c r="I13">
        <v>6</v>
      </c>
    </row>
  </sheetData>
  <mergeCells count="3">
    <mergeCell ref="G2:G5"/>
    <mergeCell ref="G6:G9"/>
    <mergeCell ref="G10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LearnQuest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Thomas Arthur Moline</cp:lastModifiedBy>
  <dcterms:created xsi:type="dcterms:W3CDTF">2013-11-14T15:33:15Z</dcterms:created>
  <dcterms:modified xsi:type="dcterms:W3CDTF">2013-11-14T16:25:18Z</dcterms:modified>
</cp:coreProperties>
</file>