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HPC\Assignment\A2\Ex5\res-parallel\"/>
    </mc:Choice>
  </mc:AlternateContent>
  <xr:revisionPtr revIDLastSave="0" documentId="13_ncr:1_{0E7A5334-941F-4AA6-8036-AB81ECC4C1A9}" xr6:coauthVersionLast="45" xr6:coauthVersionMax="45" xr10:uidLastSave="{00000000-0000-0000-0000-000000000000}"/>
  <bookViews>
    <workbookView xWindow="28680" yWindow="-120" windowWidth="29040" windowHeight="15840" xr2:uid="{F10024AC-E8EF-4125-A5B0-E387BCF82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F80" i="1"/>
  <c r="F79" i="1"/>
  <c r="F78" i="1"/>
  <c r="G71" i="1"/>
  <c r="F71" i="1"/>
  <c r="G70" i="1"/>
  <c r="F70" i="1"/>
  <c r="G69" i="1"/>
  <c r="F69" i="1"/>
  <c r="G59" i="1"/>
  <c r="F59" i="1"/>
  <c r="G58" i="1"/>
  <c r="F58" i="1"/>
  <c r="G57" i="1"/>
  <c r="F57" i="1"/>
  <c r="G47" i="1"/>
  <c r="F47" i="1"/>
  <c r="G46" i="1"/>
  <c r="F46" i="1"/>
  <c r="G45" i="1"/>
  <c r="F45" i="1"/>
  <c r="G35" i="1"/>
  <c r="F35" i="1"/>
  <c r="G34" i="1"/>
  <c r="F34" i="1"/>
  <c r="G33" i="1"/>
  <c r="F33" i="1"/>
  <c r="G23" i="1"/>
  <c r="F23" i="1"/>
  <c r="G22" i="1"/>
  <c r="F22" i="1"/>
  <c r="G21" i="1"/>
  <c r="F21" i="1"/>
  <c r="G9" i="1"/>
  <c r="G10" i="1"/>
  <c r="G11" i="1"/>
  <c r="F11" i="1"/>
  <c r="F10" i="1"/>
  <c r="F9" i="1"/>
</calcChain>
</file>

<file path=xl/sharedStrings.xml><?xml version="1.0" encoding="utf-8"?>
<sst xmlns="http://schemas.openxmlformats.org/spreadsheetml/2006/main" count="233" uniqueCount="7">
  <si>
    <t>Simple</t>
  </si>
  <si>
    <t>Reduced</t>
  </si>
  <si>
    <t>Parallel version</t>
  </si>
  <si>
    <t>#Thread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</si>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</sst>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12</c:v>
              </c:pt>
              <c:pt idx="4">
                <c:v>16</c:v>
              </c:pt>
              <c:pt idx="5">
                <c:v>24</c:v>
              </c:pt>
              <c:pt idx="6">
                <c:v>32</c:v>
              </c:pt>
            </c:numLit>
          </c:cat>
          <c:val>
            <c:numRef>
              <c:f>(Sheet1!$F$9,Sheet1!$F$21,Sheet1!$F$33,Sheet1!$F$45,Sheet1!$F$57,Sheet1!$F$69,Sheet1!$F$78)</c:f>
              <c:numCache>
                <c:formatCode>General</c:formatCode>
                <c:ptCount val="7"/>
                <c:pt idx="0">
                  <c:v>1.7324889999999999</c:v>
                </c:pt>
                <c:pt idx="1">
                  <c:v>0.66035999999999995</c:v>
                </c:pt>
                <c:pt idx="2">
                  <c:v>0.457762</c:v>
                </c:pt>
                <c:pt idx="3">
                  <c:v>0.81378399999999995</c:v>
                </c:pt>
                <c:pt idx="4">
                  <c:v>1.073515</c:v>
                </c:pt>
                <c:pt idx="5">
                  <c:v>3.541029</c:v>
                </c:pt>
                <c:pt idx="6">
                  <c:v>2.2213769999999999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F-46DC-90CB-47BDDE8FBC47}"/>
            </c:ext>
          </c:extLst>
        </c:ser>
        <c:ser>
          <c:idx val="1"/>
          <c:order val="1"/>
          <c:tx>
            <c:v>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12</c:v>
              </c:pt>
              <c:pt idx="4">
                <c:v>16</c:v>
              </c:pt>
              <c:pt idx="5">
                <c:v>24</c:v>
              </c:pt>
              <c:pt idx="6">
                <c:v>32</c:v>
              </c:pt>
            </c:numLit>
          </c:cat>
          <c:val>
            <c:numRef>
              <c:f>(Sheet1!$F$10,Sheet1!$F$22,Sheet1!$F$34,Sheet1!$F$46,Sheet1!$F$58,Sheet1!$F$70,Sheet1!$F$79)</c:f>
              <c:numCache>
                <c:formatCode>General</c:formatCode>
                <c:ptCount val="7"/>
                <c:pt idx="0">
                  <c:v>1.6959274966186153</c:v>
                </c:pt>
                <c:pt idx="1">
                  <c:v>0.65654365845031704</c:v>
                </c:pt>
                <c:pt idx="2">
                  <c:v>0.34989019968874363</c:v>
                </c:pt>
                <c:pt idx="3">
                  <c:v>0.41907641851251015</c:v>
                </c:pt>
                <c:pt idx="4">
                  <c:v>0.67874318164769332</c:v>
                </c:pt>
                <c:pt idx="5">
                  <c:v>3.1117477849755271</c:v>
                </c:pt>
                <c:pt idx="6">
                  <c:v>1.85082187277925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F-46DC-90CB-47BDDE8FBC47}"/>
            </c:ext>
          </c:extLst>
        </c:ser>
        <c:ser>
          <c:idx val="2"/>
          <c:order val="2"/>
          <c:tx>
            <c:v>Min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12</c:v>
              </c:pt>
              <c:pt idx="4">
                <c:v>16</c:v>
              </c:pt>
              <c:pt idx="5">
                <c:v>24</c:v>
              </c:pt>
              <c:pt idx="6">
                <c:v>32</c:v>
              </c:pt>
            </c:numLit>
          </c:cat>
          <c:val>
            <c:numRef>
              <c:f>(Sheet1!$F$11,Sheet1!$F$23,Sheet1!$F$35,Sheet1!$F$47,Sheet1!$F$59,Sheet1!$F$71,Sheet1!$F$80)</c:f>
              <c:numCache>
                <c:formatCode>General</c:formatCode>
                <c:ptCount val="7"/>
                <c:pt idx="0">
                  <c:v>1.5668550000000001</c:v>
                </c:pt>
                <c:pt idx="1">
                  <c:v>0.65313600000000005</c:v>
                </c:pt>
                <c:pt idx="2">
                  <c:v>0.331428</c:v>
                </c:pt>
                <c:pt idx="3">
                  <c:v>0.229994</c:v>
                </c:pt>
                <c:pt idx="4">
                  <c:v>0.227546</c:v>
                </c:pt>
                <c:pt idx="5">
                  <c:v>2.791499</c:v>
                </c:pt>
                <c:pt idx="6">
                  <c:v>1.3731279999999999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3F-46DC-90CB-47BDDE8FB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971743"/>
        <c:axId val="1134752703"/>
      </c:lineChart>
      <c:catAx>
        <c:axId val="987971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752703"/>
        <c:crosses val="autoZero"/>
        <c:auto val="1"/>
        <c:lblAlgn val="ctr"/>
        <c:lblOffset val="100"/>
        <c:noMultiLvlLbl val="0"/>
      </c:catAx>
      <c:valAx>
        <c:axId val="113475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797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Reduced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12</c:v>
              </c:pt>
              <c:pt idx="4">
                <c:v>16</c:v>
              </c:pt>
              <c:pt idx="5">
                <c:v>24</c:v>
              </c:pt>
              <c:pt idx="6">
                <c:v>32</c:v>
              </c:pt>
            </c:numLit>
          </c:cat>
          <c:val>
            <c:numRef>
              <c:f>(Sheet1!$G$9,Sheet1!$G$21,Sheet1!$G$33,Sheet1!$G$45,Sheet1!$G$57,Sheet1!$G$69,Sheet1!$G$78)</c:f>
              <c:numCache>
                <c:formatCode>General</c:formatCode>
                <c:ptCount val="7"/>
                <c:pt idx="0">
                  <c:v>0.88130900000000001</c:v>
                </c:pt>
                <c:pt idx="1">
                  <c:v>0.55146700000000004</c:v>
                </c:pt>
                <c:pt idx="2">
                  <c:v>0.32745299999999999</c:v>
                </c:pt>
                <c:pt idx="3">
                  <c:v>0.63960799999999995</c:v>
                </c:pt>
                <c:pt idx="4">
                  <c:v>0.203677</c:v>
                </c:pt>
                <c:pt idx="5">
                  <c:v>3.1154199999999999</c:v>
                </c:pt>
                <c:pt idx="6">
                  <c:v>2.0140859999999998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B-4436-8C66-0ED7CD54C8A5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12</c:v>
              </c:pt>
              <c:pt idx="4">
                <c:v>16</c:v>
              </c:pt>
              <c:pt idx="5">
                <c:v>24</c:v>
              </c:pt>
              <c:pt idx="6">
                <c:v>32</c:v>
              </c:pt>
            </c:numLit>
          </c:cat>
          <c:val>
            <c:numRef>
              <c:f>(Sheet1!$G$11,Sheet1!$G$23,Sheet1!$G$35,Sheet1!$G$47,Sheet1!$G$59,Sheet1!$G$71,Sheet1!$G$80)</c:f>
              <c:numCache>
                <c:formatCode>General</c:formatCode>
                <c:ptCount val="7"/>
                <c:pt idx="0">
                  <c:v>0.86641500000000005</c:v>
                </c:pt>
                <c:pt idx="1">
                  <c:v>0.42053099999999999</c:v>
                </c:pt>
                <c:pt idx="2">
                  <c:v>0.27476099999999998</c:v>
                </c:pt>
                <c:pt idx="3">
                  <c:v>0.20413000000000001</c:v>
                </c:pt>
                <c:pt idx="4">
                  <c:v>0.15306400000000001</c:v>
                </c:pt>
                <c:pt idx="5">
                  <c:v>2.351594</c:v>
                </c:pt>
                <c:pt idx="6">
                  <c:v>1.255803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B-4436-8C66-0ED7CD54C8A5}"/>
            </c:ext>
          </c:extLst>
        </c:ser>
        <c:ser>
          <c:idx val="2"/>
          <c:order val="2"/>
          <c:tx>
            <c:v>Avg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4</c:v>
              </c:pt>
              <c:pt idx="2">
                <c:v>8</c:v>
              </c:pt>
              <c:pt idx="3">
                <c:v>12</c:v>
              </c:pt>
              <c:pt idx="4">
                <c:v>16</c:v>
              </c:pt>
              <c:pt idx="5">
                <c:v>24</c:v>
              </c:pt>
              <c:pt idx="6">
                <c:v>32</c:v>
              </c:pt>
            </c:numLit>
          </c:cat>
          <c:val>
            <c:numRef>
              <c:f>(Sheet1!$G$10,Sheet1!$G$22,Sheet1!$G$34,Sheet1!$G$46,Sheet1!$G$58,Sheet1!$G$70,Sheet1!$G$79)</c:f>
              <c:numCache>
                <c:formatCode>General</c:formatCode>
                <c:ptCount val="7"/>
                <c:pt idx="0">
                  <c:v>0.87556184395819225</c:v>
                </c:pt>
                <c:pt idx="1">
                  <c:v>0.48449211703322276</c:v>
                </c:pt>
                <c:pt idx="2">
                  <c:v>0.31509598929300553</c:v>
                </c:pt>
                <c:pt idx="3">
                  <c:v>0.33906067096283549</c:v>
                </c:pt>
                <c:pt idx="4">
                  <c:v>0.17197553617046071</c:v>
                </c:pt>
                <c:pt idx="5">
                  <c:v>2.8009641270959831</c:v>
                </c:pt>
                <c:pt idx="6">
                  <c:v>1.5464875510160101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5B-4436-8C66-0ED7CD54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294671"/>
        <c:axId val="985544799"/>
      </c:lineChart>
      <c:catAx>
        <c:axId val="122329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5544799"/>
        <c:crosses val="autoZero"/>
        <c:auto val="1"/>
        <c:lblAlgn val="ctr"/>
        <c:lblOffset val="100"/>
        <c:noMultiLvlLbl val="0"/>
      </c:catAx>
      <c:valAx>
        <c:axId val="98554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29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72D4E-33DC-4213-A8BF-A9ACB185E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10D44-2D23-428B-A4F0-17C56EC61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D800-B0C4-4A58-8248-6DCCF5779785}">
  <dimension ref="A1:G80"/>
  <sheetViews>
    <sheetView tabSelected="1" workbookViewId="0">
      <selection activeCell="I19" sqref="I19"/>
    </sheetView>
  </sheetViews>
  <sheetFormatPr defaultRowHeight="15" x14ac:dyDescent="0.25"/>
  <cols>
    <col min="1" max="7" width="14" customWidth="1"/>
  </cols>
  <sheetData>
    <row r="1" spans="1:7" x14ac:dyDescent="0.25">
      <c r="A1" s="1" t="s">
        <v>2</v>
      </c>
      <c r="B1" s="1" t="s">
        <v>3</v>
      </c>
      <c r="C1" s="1">
        <v>1</v>
      </c>
      <c r="D1" s="1" t="s">
        <v>0</v>
      </c>
      <c r="E1" s="1" t="s">
        <v>1</v>
      </c>
      <c r="F1" s="1">
        <v>1.5668550000000001</v>
      </c>
      <c r="G1" s="1">
        <v>0.87317299999999998</v>
      </c>
    </row>
    <row r="2" spans="1:7" x14ac:dyDescent="0.25">
      <c r="A2" s="1" t="s">
        <v>2</v>
      </c>
      <c r="B2" s="1" t="s">
        <v>3</v>
      </c>
      <c r="C2" s="1">
        <v>1</v>
      </c>
      <c r="D2" s="1" t="s">
        <v>0</v>
      </c>
      <c r="E2" s="1" t="s">
        <v>1</v>
      </c>
      <c r="F2" s="1">
        <v>1.6478520000000001</v>
      </c>
      <c r="G2" s="1">
        <v>0.87177300000000002</v>
      </c>
    </row>
    <row r="3" spans="1:7" x14ac:dyDescent="0.25">
      <c r="A3" s="1" t="s">
        <v>2</v>
      </c>
      <c r="B3" s="1" t="s">
        <v>3</v>
      </c>
      <c r="C3" s="1">
        <v>1</v>
      </c>
      <c r="D3" s="1" t="s">
        <v>0</v>
      </c>
      <c r="E3" s="1" t="s">
        <v>1</v>
      </c>
      <c r="F3" s="1">
        <v>1.703651</v>
      </c>
      <c r="G3" s="1">
        <v>0.86824699999999999</v>
      </c>
    </row>
    <row r="4" spans="1:7" x14ac:dyDescent="0.25">
      <c r="A4" s="1" t="s">
        <v>2</v>
      </c>
      <c r="B4" s="1" t="s">
        <v>3</v>
      </c>
      <c r="C4" s="1">
        <v>1</v>
      </c>
      <c r="D4" s="1" t="s">
        <v>0</v>
      </c>
      <c r="E4" s="1" t="s">
        <v>1</v>
      </c>
      <c r="F4" s="1">
        <v>1.7287589999999999</v>
      </c>
      <c r="G4" s="1">
        <v>0.86641500000000005</v>
      </c>
    </row>
    <row r="5" spans="1:7" x14ac:dyDescent="0.25">
      <c r="A5" s="1" t="s">
        <v>2</v>
      </c>
      <c r="B5" s="1" t="s">
        <v>3</v>
      </c>
      <c r="C5" s="1">
        <v>1</v>
      </c>
      <c r="D5" s="1" t="s">
        <v>0</v>
      </c>
      <c r="E5" s="1" t="s">
        <v>1</v>
      </c>
      <c r="F5" s="1">
        <v>1.73072</v>
      </c>
      <c r="G5" s="1">
        <v>0.88120200000000004</v>
      </c>
    </row>
    <row r="6" spans="1:7" x14ac:dyDescent="0.25">
      <c r="A6" s="1" t="s">
        <v>2</v>
      </c>
      <c r="B6" s="1" t="s">
        <v>3</v>
      </c>
      <c r="C6" s="1">
        <v>1</v>
      </c>
      <c r="D6" s="1" t="s">
        <v>0</v>
      </c>
      <c r="E6" s="1" t="s">
        <v>1</v>
      </c>
      <c r="F6" s="1">
        <v>1.7323580000000001</v>
      </c>
      <c r="G6" s="1">
        <v>0.88129000000000002</v>
      </c>
    </row>
    <row r="7" spans="1:7" x14ac:dyDescent="0.25">
      <c r="A7" s="1" t="s">
        <v>2</v>
      </c>
      <c r="B7" s="1" t="s">
        <v>3</v>
      </c>
      <c r="C7" s="1">
        <v>1</v>
      </c>
      <c r="D7" s="1" t="s">
        <v>0</v>
      </c>
      <c r="E7" s="1" t="s">
        <v>1</v>
      </c>
      <c r="F7" s="1">
        <v>1.7324520000000001</v>
      </c>
      <c r="G7" s="1">
        <v>0.88124999999999998</v>
      </c>
    </row>
    <row r="8" spans="1:7" x14ac:dyDescent="0.25">
      <c r="A8" s="1" t="s">
        <v>2</v>
      </c>
      <c r="B8" s="1" t="s">
        <v>3</v>
      </c>
      <c r="C8" s="1">
        <v>1</v>
      </c>
      <c r="D8" s="1" t="s">
        <v>0</v>
      </c>
      <c r="E8" s="1" t="s">
        <v>1</v>
      </c>
      <c r="F8" s="1">
        <v>1.7324889999999999</v>
      </c>
      <c r="G8" s="1">
        <v>0.88130900000000001</v>
      </c>
    </row>
    <row r="9" spans="1:7" x14ac:dyDescent="0.25">
      <c r="E9" s="2" t="s">
        <v>4</v>
      </c>
      <c r="F9" s="2">
        <f>MAX(F1:F8)</f>
        <v>1.7324889999999999</v>
      </c>
      <c r="G9" s="2">
        <f>MAX(G1:G8)</f>
        <v>0.88130900000000001</v>
      </c>
    </row>
    <row r="10" spans="1:7" x14ac:dyDescent="0.25">
      <c r="E10" s="2" t="s">
        <v>5</v>
      </c>
      <c r="F10" s="2">
        <f>GEOMEAN(F1:F8)</f>
        <v>1.6959274966186153</v>
      </c>
      <c r="G10" s="2">
        <f>GEOMEAN(G1:G8)</f>
        <v>0.87556184395819225</v>
      </c>
    </row>
    <row r="11" spans="1:7" x14ac:dyDescent="0.25">
      <c r="E11" s="2" t="s">
        <v>6</v>
      </c>
      <c r="F11" s="2">
        <f>MIN(F1:F8)</f>
        <v>1.5668550000000001</v>
      </c>
      <c r="G11" s="2">
        <f>MIN(G1:G8)</f>
        <v>0.86641500000000005</v>
      </c>
    </row>
    <row r="13" spans="1:7" x14ac:dyDescent="0.25">
      <c r="A13" s="1" t="s">
        <v>2</v>
      </c>
      <c r="B13" s="1" t="s">
        <v>3</v>
      </c>
      <c r="C13" s="1">
        <v>4</v>
      </c>
      <c r="D13" s="1" t="s">
        <v>0</v>
      </c>
      <c r="E13" s="1" t="s">
        <v>1</v>
      </c>
      <c r="F13" s="1">
        <v>0.65444100000000005</v>
      </c>
      <c r="G13" s="1">
        <v>0.42053099999999999</v>
      </c>
    </row>
    <row r="14" spans="1:7" x14ac:dyDescent="0.25">
      <c r="A14" s="1" t="s">
        <v>2</v>
      </c>
      <c r="B14" s="1" t="s">
        <v>3</v>
      </c>
      <c r="C14" s="1">
        <v>4</v>
      </c>
      <c r="D14" s="1" t="s">
        <v>0</v>
      </c>
      <c r="E14" s="1" t="s">
        <v>1</v>
      </c>
      <c r="F14" s="1">
        <v>0.65642999999999996</v>
      </c>
      <c r="G14" s="1">
        <v>0.448461</v>
      </c>
    </row>
    <row r="15" spans="1:7" x14ac:dyDescent="0.25">
      <c r="A15" s="1" t="s">
        <v>2</v>
      </c>
      <c r="B15" s="1" t="s">
        <v>3</v>
      </c>
      <c r="C15" s="1">
        <v>4</v>
      </c>
      <c r="D15" s="1" t="s">
        <v>0</v>
      </c>
      <c r="E15" s="1" t="s">
        <v>1</v>
      </c>
      <c r="F15" s="1">
        <v>0.655362</v>
      </c>
      <c r="G15" s="1">
        <v>0.44848300000000002</v>
      </c>
    </row>
    <row r="16" spans="1:7" x14ac:dyDescent="0.25">
      <c r="A16" s="1" t="s">
        <v>2</v>
      </c>
      <c r="B16" s="1" t="s">
        <v>3</v>
      </c>
      <c r="C16" s="1">
        <v>4</v>
      </c>
      <c r="D16" s="1" t="s">
        <v>0</v>
      </c>
      <c r="E16" s="1" t="s">
        <v>1</v>
      </c>
      <c r="F16" s="1">
        <v>0.65979500000000002</v>
      </c>
      <c r="G16" s="1">
        <v>0.45235700000000001</v>
      </c>
    </row>
    <row r="17" spans="1:7" x14ac:dyDescent="0.25">
      <c r="A17" s="1" t="s">
        <v>2</v>
      </c>
      <c r="B17" s="1" t="s">
        <v>3</v>
      </c>
      <c r="C17" s="1">
        <v>4</v>
      </c>
      <c r="D17" s="1" t="s">
        <v>0</v>
      </c>
      <c r="E17" s="1" t="s">
        <v>1</v>
      </c>
      <c r="F17" s="1">
        <v>0.65313600000000005</v>
      </c>
      <c r="G17" s="1">
        <v>0.50832200000000005</v>
      </c>
    </row>
    <row r="18" spans="1:7" x14ac:dyDescent="0.25">
      <c r="A18" s="1" t="s">
        <v>2</v>
      </c>
      <c r="B18" s="1" t="s">
        <v>3</v>
      </c>
      <c r="C18" s="1">
        <v>4</v>
      </c>
      <c r="D18" s="1" t="s">
        <v>0</v>
      </c>
      <c r="E18" s="1" t="s">
        <v>1</v>
      </c>
      <c r="F18" s="1">
        <v>0.65424099999999996</v>
      </c>
      <c r="G18" s="1">
        <v>0.51549299999999998</v>
      </c>
    </row>
    <row r="19" spans="1:7" x14ac:dyDescent="0.25">
      <c r="A19" s="1" t="s">
        <v>2</v>
      </c>
      <c r="B19" s="1" t="s">
        <v>3</v>
      </c>
      <c r="C19" s="1">
        <v>4</v>
      </c>
      <c r="D19" s="1" t="s">
        <v>0</v>
      </c>
      <c r="E19" s="1" t="s">
        <v>1</v>
      </c>
      <c r="F19" s="1">
        <v>0.65862399999999999</v>
      </c>
      <c r="G19" s="1">
        <v>0.54911399999999999</v>
      </c>
    </row>
    <row r="20" spans="1:7" x14ac:dyDescent="0.25">
      <c r="A20" s="1" t="s">
        <v>2</v>
      </c>
      <c r="B20" s="1" t="s">
        <v>3</v>
      </c>
      <c r="C20" s="1">
        <v>4</v>
      </c>
      <c r="D20" s="1" t="s">
        <v>0</v>
      </c>
      <c r="E20" s="1" t="s">
        <v>1</v>
      </c>
      <c r="F20" s="1">
        <v>0.66035999999999995</v>
      </c>
      <c r="G20" s="1">
        <v>0.55146700000000004</v>
      </c>
    </row>
    <row r="21" spans="1:7" x14ac:dyDescent="0.25">
      <c r="E21" s="2" t="s">
        <v>4</v>
      </c>
      <c r="F21" s="2">
        <f>MAX(F13:F20)</f>
        <v>0.66035999999999995</v>
      </c>
      <c r="G21" s="2">
        <f>MAX(G13:G20)</f>
        <v>0.55146700000000004</v>
      </c>
    </row>
    <row r="22" spans="1:7" x14ac:dyDescent="0.25">
      <c r="E22" s="2" t="s">
        <v>5</v>
      </c>
      <c r="F22" s="2">
        <f>GEOMEAN(F13:F20)</f>
        <v>0.65654365845031704</v>
      </c>
      <c r="G22" s="2">
        <f>GEOMEAN(G13:G20)</f>
        <v>0.48449211703322276</v>
      </c>
    </row>
    <row r="23" spans="1:7" x14ac:dyDescent="0.25">
      <c r="E23" s="2" t="s">
        <v>6</v>
      </c>
      <c r="F23" s="2">
        <f>MIN(F13:F20)</f>
        <v>0.65313600000000005</v>
      </c>
      <c r="G23" s="2">
        <f>MIN(G13:G20)</f>
        <v>0.42053099999999999</v>
      </c>
    </row>
    <row r="25" spans="1:7" x14ac:dyDescent="0.25">
      <c r="A25" s="1" t="s">
        <v>2</v>
      </c>
      <c r="B25" s="1" t="s">
        <v>3</v>
      </c>
      <c r="C25" s="1">
        <v>8</v>
      </c>
      <c r="D25" s="1" t="s">
        <v>0</v>
      </c>
      <c r="E25" s="1" t="s">
        <v>1</v>
      </c>
      <c r="F25" s="1">
        <v>0.33546799999999999</v>
      </c>
      <c r="G25" s="1">
        <v>0.320548</v>
      </c>
    </row>
    <row r="26" spans="1:7" x14ac:dyDescent="0.25">
      <c r="A26" s="1" t="s">
        <v>2</v>
      </c>
      <c r="B26" s="1" t="s">
        <v>3</v>
      </c>
      <c r="C26" s="1">
        <v>8</v>
      </c>
      <c r="D26" s="1" t="s">
        <v>0</v>
      </c>
      <c r="E26" s="1" t="s">
        <v>1</v>
      </c>
      <c r="F26" s="1">
        <v>0.33512599999999998</v>
      </c>
      <c r="G26" s="1">
        <v>0.32299899999999998</v>
      </c>
    </row>
    <row r="27" spans="1:7" x14ac:dyDescent="0.25">
      <c r="A27" s="1" t="s">
        <v>2</v>
      </c>
      <c r="B27" s="1" t="s">
        <v>3</v>
      </c>
      <c r="C27" s="1">
        <v>8</v>
      </c>
      <c r="D27" s="1" t="s">
        <v>0</v>
      </c>
      <c r="E27" s="1" t="s">
        <v>1</v>
      </c>
      <c r="F27" s="1">
        <v>0.33561400000000002</v>
      </c>
      <c r="G27" s="1">
        <v>0.32420300000000002</v>
      </c>
    </row>
    <row r="28" spans="1:7" x14ac:dyDescent="0.25">
      <c r="A28" s="1" t="s">
        <v>2</v>
      </c>
      <c r="B28" s="1" t="s">
        <v>3</v>
      </c>
      <c r="C28" s="1">
        <v>8</v>
      </c>
      <c r="D28" s="1" t="s">
        <v>0</v>
      </c>
      <c r="E28" s="1" t="s">
        <v>1</v>
      </c>
      <c r="F28" s="1">
        <v>0.331428</v>
      </c>
      <c r="G28" s="1">
        <v>0.309195</v>
      </c>
    </row>
    <row r="29" spans="1:7" x14ac:dyDescent="0.25">
      <c r="A29" s="1" t="s">
        <v>2</v>
      </c>
      <c r="B29" s="1" t="s">
        <v>3</v>
      </c>
      <c r="C29" s="1">
        <v>8</v>
      </c>
      <c r="D29" s="1" t="s">
        <v>0</v>
      </c>
      <c r="E29" s="1" t="s">
        <v>1</v>
      </c>
      <c r="F29" s="1">
        <v>0.336204</v>
      </c>
      <c r="G29" s="1">
        <v>0.32586199999999999</v>
      </c>
    </row>
    <row r="30" spans="1:7" x14ac:dyDescent="0.25">
      <c r="A30" s="1" t="s">
        <v>2</v>
      </c>
      <c r="B30" s="1" t="s">
        <v>3</v>
      </c>
      <c r="C30" s="1">
        <v>8</v>
      </c>
      <c r="D30" s="1" t="s">
        <v>0</v>
      </c>
      <c r="E30" s="1" t="s">
        <v>1</v>
      </c>
      <c r="F30" s="1">
        <v>0.337557</v>
      </c>
      <c r="G30" s="1">
        <v>0.32745299999999999</v>
      </c>
    </row>
    <row r="31" spans="1:7" x14ac:dyDescent="0.25">
      <c r="A31" s="1" t="s">
        <v>2</v>
      </c>
      <c r="B31" s="1" t="s">
        <v>3</v>
      </c>
      <c r="C31" s="1">
        <v>8</v>
      </c>
      <c r="D31" s="1" t="s">
        <v>0</v>
      </c>
      <c r="E31" s="1" t="s">
        <v>1</v>
      </c>
      <c r="F31" s="1">
        <v>0.34576099999999999</v>
      </c>
      <c r="G31" s="1">
        <v>0.31934600000000002</v>
      </c>
    </row>
    <row r="32" spans="1:7" x14ac:dyDescent="0.25">
      <c r="A32" s="1" t="s">
        <v>2</v>
      </c>
      <c r="B32" s="1" t="s">
        <v>3</v>
      </c>
      <c r="C32" s="1">
        <v>8</v>
      </c>
      <c r="D32" s="1" t="s">
        <v>0</v>
      </c>
      <c r="E32" s="1" t="s">
        <v>1</v>
      </c>
      <c r="F32" s="1">
        <v>0.457762</v>
      </c>
      <c r="G32" s="1">
        <v>0.27476099999999998</v>
      </c>
    </row>
    <row r="33" spans="1:7" x14ac:dyDescent="0.25">
      <c r="E33" s="2" t="s">
        <v>4</v>
      </c>
      <c r="F33" s="2">
        <f>MAX(F25:F32)</f>
        <v>0.457762</v>
      </c>
      <c r="G33" s="2">
        <f>MAX(G25:G32)</f>
        <v>0.32745299999999999</v>
      </c>
    </row>
    <row r="34" spans="1:7" x14ac:dyDescent="0.25">
      <c r="E34" s="2" t="s">
        <v>5</v>
      </c>
      <c r="F34" s="2">
        <f>GEOMEAN(F25:F32)</f>
        <v>0.34989019968874363</v>
      </c>
      <c r="G34" s="2">
        <f>GEOMEAN(G25:G32)</f>
        <v>0.31509598929300553</v>
      </c>
    </row>
    <row r="35" spans="1:7" x14ac:dyDescent="0.25">
      <c r="E35" s="2" t="s">
        <v>6</v>
      </c>
      <c r="F35" s="2">
        <f>MIN(F25:F32)</f>
        <v>0.331428</v>
      </c>
      <c r="G35" s="2">
        <f>MIN(G25:G32)</f>
        <v>0.27476099999999998</v>
      </c>
    </row>
    <row r="37" spans="1:7" x14ac:dyDescent="0.25">
      <c r="A37" s="1" t="s">
        <v>2</v>
      </c>
      <c r="B37" s="1" t="s">
        <v>3</v>
      </c>
      <c r="C37" s="1">
        <v>12</v>
      </c>
      <c r="D37" s="1" t="s">
        <v>0</v>
      </c>
      <c r="E37" s="1" t="s">
        <v>1</v>
      </c>
      <c r="F37" s="1">
        <v>0.43083300000000002</v>
      </c>
      <c r="G37" s="1">
        <v>0.210512</v>
      </c>
    </row>
    <row r="38" spans="1:7" x14ac:dyDescent="0.25">
      <c r="A38" s="1" t="s">
        <v>2</v>
      </c>
      <c r="B38" s="1" t="s">
        <v>3</v>
      </c>
      <c r="C38" s="1">
        <v>12</v>
      </c>
      <c r="D38" s="1" t="s">
        <v>0</v>
      </c>
      <c r="E38" s="1" t="s">
        <v>1</v>
      </c>
      <c r="F38" s="1">
        <v>0.45622200000000002</v>
      </c>
      <c r="G38" s="1">
        <v>0.228939</v>
      </c>
    </row>
    <row r="39" spans="1:7" x14ac:dyDescent="0.25">
      <c r="A39" s="1" t="s">
        <v>2</v>
      </c>
      <c r="B39" s="1" t="s">
        <v>3</v>
      </c>
      <c r="C39" s="1">
        <v>12</v>
      </c>
      <c r="D39" s="1" t="s">
        <v>0</v>
      </c>
      <c r="E39" s="1" t="s">
        <v>1</v>
      </c>
      <c r="F39" s="1">
        <v>0.23674100000000001</v>
      </c>
      <c r="G39" s="1">
        <v>0.58694100000000005</v>
      </c>
    </row>
    <row r="40" spans="1:7" x14ac:dyDescent="0.25">
      <c r="A40" s="1" t="s">
        <v>2</v>
      </c>
      <c r="B40" s="1" t="s">
        <v>3</v>
      </c>
      <c r="C40" s="1">
        <v>12</v>
      </c>
      <c r="D40" s="1" t="s">
        <v>0</v>
      </c>
      <c r="E40" s="1" t="s">
        <v>1</v>
      </c>
      <c r="F40" s="1">
        <v>0.26227400000000001</v>
      </c>
      <c r="G40" s="1">
        <v>0.564836</v>
      </c>
    </row>
    <row r="41" spans="1:7" x14ac:dyDescent="0.25">
      <c r="A41" s="1" t="s">
        <v>2</v>
      </c>
      <c r="B41" s="1" t="s">
        <v>3</v>
      </c>
      <c r="C41" s="1">
        <v>12</v>
      </c>
      <c r="D41" s="1" t="s">
        <v>0</v>
      </c>
      <c r="E41" s="1" t="s">
        <v>1</v>
      </c>
      <c r="F41" s="1">
        <v>0.229994</v>
      </c>
      <c r="G41" s="1">
        <v>0.63960799999999995</v>
      </c>
    </row>
    <row r="42" spans="1:7" x14ac:dyDescent="0.25">
      <c r="A42" s="1" t="s">
        <v>2</v>
      </c>
      <c r="B42" s="1" t="s">
        <v>3</v>
      </c>
      <c r="C42" s="1">
        <v>12</v>
      </c>
      <c r="D42" s="1" t="s">
        <v>0</v>
      </c>
      <c r="E42" s="1" t="s">
        <v>1</v>
      </c>
      <c r="F42" s="1">
        <v>0.54113500000000003</v>
      </c>
      <c r="G42" s="1">
        <v>0.36086499999999999</v>
      </c>
    </row>
    <row r="43" spans="1:7" x14ac:dyDescent="0.25">
      <c r="A43" s="1" t="s">
        <v>2</v>
      </c>
      <c r="B43" s="1" t="s">
        <v>3</v>
      </c>
      <c r="C43" s="1">
        <v>12</v>
      </c>
      <c r="D43" s="1" t="s">
        <v>0</v>
      </c>
      <c r="E43" s="1" t="s">
        <v>1</v>
      </c>
      <c r="F43" s="1">
        <v>0.76966299999999999</v>
      </c>
      <c r="G43" s="1">
        <v>0.23202800000000001</v>
      </c>
    </row>
    <row r="44" spans="1:7" x14ac:dyDescent="0.25">
      <c r="A44" s="1" t="s">
        <v>2</v>
      </c>
      <c r="B44" s="1" t="s">
        <v>3</v>
      </c>
      <c r="C44" s="1">
        <v>12</v>
      </c>
      <c r="D44" s="1" t="s">
        <v>0</v>
      </c>
      <c r="E44" s="1" t="s">
        <v>1</v>
      </c>
      <c r="F44" s="1">
        <v>0.81378399999999995</v>
      </c>
      <c r="G44" s="1">
        <v>0.20413000000000001</v>
      </c>
    </row>
    <row r="45" spans="1:7" x14ac:dyDescent="0.25">
      <c r="E45" s="2" t="s">
        <v>4</v>
      </c>
      <c r="F45" s="2">
        <f>MAX(F37:F44)</f>
        <v>0.81378399999999995</v>
      </c>
      <c r="G45" s="2">
        <f>MAX(G37:G44)</f>
        <v>0.63960799999999995</v>
      </c>
    </row>
    <row r="46" spans="1:7" x14ac:dyDescent="0.25">
      <c r="E46" s="2" t="s">
        <v>5</v>
      </c>
      <c r="F46" s="2">
        <f>GEOMEAN(F37:F44)</f>
        <v>0.41907641851251015</v>
      </c>
      <c r="G46" s="2">
        <f>GEOMEAN(G37:G44)</f>
        <v>0.33906067096283549</v>
      </c>
    </row>
    <row r="47" spans="1:7" x14ac:dyDescent="0.25">
      <c r="E47" s="2" t="s">
        <v>6</v>
      </c>
      <c r="F47" s="2">
        <f>MIN(F37:F44)</f>
        <v>0.229994</v>
      </c>
      <c r="G47" s="2">
        <f>MIN(G37:G44)</f>
        <v>0.20413000000000001</v>
      </c>
    </row>
    <row r="49" spans="1:7" x14ac:dyDescent="0.25">
      <c r="A49" s="1" t="s">
        <v>2</v>
      </c>
      <c r="B49" s="1" t="s">
        <v>3</v>
      </c>
      <c r="C49" s="1">
        <v>16</v>
      </c>
      <c r="D49" s="1" t="s">
        <v>0</v>
      </c>
      <c r="E49" s="1" t="s">
        <v>1</v>
      </c>
      <c r="F49" s="1">
        <v>0.227546</v>
      </c>
      <c r="G49" s="1">
        <v>0.203677</v>
      </c>
    </row>
    <row r="50" spans="1:7" x14ac:dyDescent="0.25">
      <c r="A50" s="1" t="s">
        <v>2</v>
      </c>
      <c r="B50" s="1" t="s">
        <v>3</v>
      </c>
      <c r="C50" s="1">
        <v>16</v>
      </c>
      <c r="D50" s="1" t="s">
        <v>0</v>
      </c>
      <c r="E50" s="1" t="s">
        <v>1</v>
      </c>
      <c r="F50" s="1">
        <v>0.54053600000000002</v>
      </c>
      <c r="G50" s="1">
        <v>0.174762</v>
      </c>
    </row>
    <row r="51" spans="1:7" x14ac:dyDescent="0.25">
      <c r="A51" s="1" t="s">
        <v>2</v>
      </c>
      <c r="B51" s="1" t="s">
        <v>3</v>
      </c>
      <c r="C51" s="1">
        <v>16</v>
      </c>
      <c r="D51" s="1" t="s">
        <v>0</v>
      </c>
      <c r="E51" s="1" t="s">
        <v>1</v>
      </c>
      <c r="F51" s="1">
        <v>0.57122300000000004</v>
      </c>
      <c r="G51" s="1">
        <v>0.16189899999999999</v>
      </c>
    </row>
    <row r="52" spans="1:7" x14ac:dyDescent="0.25">
      <c r="A52" s="1" t="s">
        <v>2</v>
      </c>
      <c r="B52" s="1" t="s">
        <v>3</v>
      </c>
      <c r="C52" s="1">
        <v>16</v>
      </c>
      <c r="D52" s="1" t="s">
        <v>0</v>
      </c>
      <c r="E52" s="1" t="s">
        <v>1</v>
      </c>
      <c r="F52" s="1">
        <v>0.82838599999999996</v>
      </c>
      <c r="G52" s="1">
        <v>0.16886100000000001</v>
      </c>
    </row>
    <row r="53" spans="1:7" x14ac:dyDescent="0.25">
      <c r="A53" s="1" t="s">
        <v>2</v>
      </c>
      <c r="B53" s="1" t="s">
        <v>3</v>
      </c>
      <c r="C53" s="1">
        <v>16</v>
      </c>
      <c r="D53" s="1" t="s">
        <v>0</v>
      </c>
      <c r="E53" s="1" t="s">
        <v>1</v>
      </c>
      <c r="F53" s="1">
        <v>0.82674199999999998</v>
      </c>
      <c r="G53" s="1">
        <v>0.17064599999999999</v>
      </c>
    </row>
    <row r="54" spans="1:7" x14ac:dyDescent="0.25">
      <c r="A54" s="1" t="s">
        <v>2</v>
      </c>
      <c r="B54" s="1" t="s">
        <v>3</v>
      </c>
      <c r="C54" s="1">
        <v>16</v>
      </c>
      <c r="D54" s="1" t="s">
        <v>0</v>
      </c>
      <c r="E54" s="1" t="s">
        <v>1</v>
      </c>
      <c r="F54" s="1">
        <v>0.83863299999999996</v>
      </c>
      <c r="G54" s="1">
        <v>0.17494399999999999</v>
      </c>
    </row>
    <row r="55" spans="1:7" x14ac:dyDescent="0.25">
      <c r="A55" s="1" t="s">
        <v>2</v>
      </c>
      <c r="B55" s="1" t="s">
        <v>3</v>
      </c>
      <c r="C55" s="1">
        <v>16</v>
      </c>
      <c r="D55" s="1" t="s">
        <v>0</v>
      </c>
      <c r="E55" s="1" t="s">
        <v>1</v>
      </c>
      <c r="F55" s="1">
        <v>1.039828</v>
      </c>
      <c r="G55" s="1">
        <v>0.15306400000000001</v>
      </c>
    </row>
    <row r="56" spans="1:7" x14ac:dyDescent="0.25">
      <c r="A56" s="1" t="s">
        <v>2</v>
      </c>
      <c r="B56" s="1" t="s">
        <v>3</v>
      </c>
      <c r="C56" s="1">
        <v>16</v>
      </c>
      <c r="D56" s="1" t="s">
        <v>0</v>
      </c>
      <c r="E56" s="1" t="s">
        <v>1</v>
      </c>
      <c r="F56" s="1">
        <v>1.073515</v>
      </c>
      <c r="G56" s="1">
        <v>0.172069</v>
      </c>
    </row>
    <row r="57" spans="1:7" x14ac:dyDescent="0.25">
      <c r="E57" s="2" t="s">
        <v>4</v>
      </c>
      <c r="F57" s="2">
        <f>MAX(F49:F56)</f>
        <v>1.073515</v>
      </c>
      <c r="G57" s="2">
        <f>MAX(G49:G56)</f>
        <v>0.203677</v>
      </c>
    </row>
    <row r="58" spans="1:7" x14ac:dyDescent="0.25">
      <c r="E58" s="2" t="s">
        <v>5</v>
      </c>
      <c r="F58" s="2">
        <f>GEOMEAN(F49:F56)</f>
        <v>0.67874318164769332</v>
      </c>
      <c r="G58" s="2">
        <f>GEOMEAN(G49:G56)</f>
        <v>0.17197553617046071</v>
      </c>
    </row>
    <row r="59" spans="1:7" x14ac:dyDescent="0.25">
      <c r="E59" s="2" t="s">
        <v>6</v>
      </c>
      <c r="F59" s="2">
        <f>MIN(F49:F56)</f>
        <v>0.227546</v>
      </c>
      <c r="G59" s="2">
        <f>MIN(G49:G56)</f>
        <v>0.15306400000000001</v>
      </c>
    </row>
    <row r="61" spans="1:7" x14ac:dyDescent="0.25">
      <c r="A61" s="1" t="s">
        <v>2</v>
      </c>
      <c r="B61" s="1" t="s">
        <v>3</v>
      </c>
      <c r="C61" s="1">
        <v>24</v>
      </c>
      <c r="D61" s="1" t="s">
        <v>0</v>
      </c>
      <c r="E61" s="1" t="s">
        <v>1</v>
      </c>
      <c r="F61" s="1">
        <v>3.541029</v>
      </c>
      <c r="G61" s="1">
        <v>2.351594</v>
      </c>
    </row>
    <row r="62" spans="1:7" x14ac:dyDescent="0.25">
      <c r="A62" s="1" t="s">
        <v>2</v>
      </c>
      <c r="B62" s="1" t="s">
        <v>3</v>
      </c>
      <c r="C62" s="1">
        <v>24</v>
      </c>
      <c r="D62" s="1" t="s">
        <v>0</v>
      </c>
      <c r="E62" s="1" t="s">
        <v>1</v>
      </c>
      <c r="F62" s="1">
        <v>2.9726029999999999</v>
      </c>
      <c r="G62" s="1">
        <v>2.9428040000000002</v>
      </c>
    </row>
    <row r="63" spans="1:7" x14ac:dyDescent="0.25">
      <c r="A63" s="1" t="s">
        <v>2</v>
      </c>
      <c r="B63" s="1" t="s">
        <v>3</v>
      </c>
      <c r="C63" s="1">
        <v>24</v>
      </c>
      <c r="D63" s="1" t="s">
        <v>0</v>
      </c>
      <c r="E63" s="1" t="s">
        <v>1</v>
      </c>
      <c r="F63" s="1">
        <v>2.999387</v>
      </c>
      <c r="G63" s="1">
        <v>2.9266549999999998</v>
      </c>
    </row>
    <row r="64" spans="1:7" x14ac:dyDescent="0.25">
      <c r="A64" s="1" t="s">
        <v>2</v>
      </c>
      <c r="B64" s="1" t="s">
        <v>3</v>
      </c>
      <c r="C64" s="1">
        <v>24</v>
      </c>
      <c r="D64" s="1" t="s">
        <v>0</v>
      </c>
      <c r="E64" s="1" t="s">
        <v>1</v>
      </c>
      <c r="F64" s="1">
        <v>2.791499</v>
      </c>
      <c r="G64" s="1">
        <v>3.1154199999999999</v>
      </c>
    </row>
    <row r="65" spans="1:7" x14ac:dyDescent="0.25">
      <c r="A65" s="1" t="s">
        <v>2</v>
      </c>
      <c r="B65" s="1" t="s">
        <v>3</v>
      </c>
      <c r="C65" s="1">
        <v>24</v>
      </c>
      <c r="D65" s="1" t="s">
        <v>0</v>
      </c>
      <c r="E65" s="1" t="s">
        <v>1</v>
      </c>
      <c r="F65" s="1">
        <v>3.3061859999999998</v>
      </c>
      <c r="G65" s="1">
        <v>2.6331479999999998</v>
      </c>
    </row>
    <row r="66" spans="1:7" x14ac:dyDescent="0.25">
      <c r="A66" s="1" t="s">
        <v>2</v>
      </c>
      <c r="B66" s="1" t="s">
        <v>3</v>
      </c>
      <c r="C66" s="1">
        <v>24</v>
      </c>
      <c r="D66" s="1" t="s">
        <v>0</v>
      </c>
      <c r="E66" s="1" t="s">
        <v>1</v>
      </c>
      <c r="F66" s="1">
        <v>3.155675</v>
      </c>
      <c r="G66" s="1">
        <v>2.7907470000000001</v>
      </c>
    </row>
    <row r="67" spans="1:7" x14ac:dyDescent="0.25">
      <c r="A67" s="1" t="s">
        <v>2</v>
      </c>
      <c r="B67" s="1" t="s">
        <v>3</v>
      </c>
      <c r="C67" s="1">
        <v>24</v>
      </c>
      <c r="D67" s="1" t="s">
        <v>0</v>
      </c>
      <c r="E67" s="1" t="s">
        <v>1</v>
      </c>
      <c r="F67" s="1">
        <v>3.032273</v>
      </c>
      <c r="G67" s="1">
        <v>2.9107620000000001</v>
      </c>
    </row>
    <row r="68" spans="1:7" x14ac:dyDescent="0.25">
      <c r="A68" s="1" t="s">
        <v>2</v>
      </c>
      <c r="B68" s="1" t="s">
        <v>3</v>
      </c>
      <c r="C68" s="1">
        <v>24</v>
      </c>
      <c r="D68" s="1" t="s">
        <v>0</v>
      </c>
      <c r="E68" s="1" t="s">
        <v>1</v>
      </c>
      <c r="F68" s="1">
        <v>3.1529050000000001</v>
      </c>
      <c r="G68" s="1">
        <v>2.8070240000000002</v>
      </c>
    </row>
    <row r="69" spans="1:7" x14ac:dyDescent="0.25">
      <c r="E69" s="2" t="s">
        <v>4</v>
      </c>
      <c r="F69" s="2">
        <f>MAX(F61:F68)</f>
        <v>3.541029</v>
      </c>
      <c r="G69" s="2">
        <f>MAX(G61:G68)</f>
        <v>3.1154199999999999</v>
      </c>
    </row>
    <row r="70" spans="1:7" x14ac:dyDescent="0.25">
      <c r="E70" s="2" t="s">
        <v>5</v>
      </c>
      <c r="F70" s="2">
        <f>GEOMEAN(F61:F68)</f>
        <v>3.1117477849755271</v>
      </c>
      <c r="G70" s="2">
        <f>GEOMEAN(G61:G68)</f>
        <v>2.8009641270959831</v>
      </c>
    </row>
    <row r="71" spans="1:7" x14ac:dyDescent="0.25">
      <c r="E71" s="2" t="s">
        <v>6</v>
      </c>
      <c r="F71" s="2">
        <f>MIN(F61:F68)</f>
        <v>2.791499</v>
      </c>
      <c r="G71" s="2">
        <f>MIN(G61:G68)</f>
        <v>2.351594</v>
      </c>
    </row>
    <row r="73" spans="1:7" x14ac:dyDescent="0.25">
      <c r="A73" s="1" t="s">
        <v>2</v>
      </c>
      <c r="B73" s="1" t="s">
        <v>3</v>
      </c>
      <c r="C73" s="1">
        <v>32</v>
      </c>
      <c r="D73" s="1" t="s">
        <v>0</v>
      </c>
      <c r="E73" s="1" t="s">
        <v>1</v>
      </c>
      <c r="F73" s="1">
        <v>1.3731279999999999</v>
      </c>
      <c r="G73" s="1">
        <v>2.0140859999999998</v>
      </c>
    </row>
    <row r="74" spans="1:7" x14ac:dyDescent="0.25">
      <c r="A74" s="1" t="s">
        <v>2</v>
      </c>
      <c r="B74" s="1" t="s">
        <v>3</v>
      </c>
      <c r="C74" s="1">
        <v>32</v>
      </c>
      <c r="D74" s="1" t="s">
        <v>0</v>
      </c>
      <c r="E74" s="1" t="s">
        <v>1</v>
      </c>
      <c r="F74" s="1">
        <v>1.966337</v>
      </c>
      <c r="G74" s="1">
        <v>1.466998</v>
      </c>
    </row>
    <row r="75" spans="1:7" x14ac:dyDescent="0.25">
      <c r="A75" s="1" t="s">
        <v>2</v>
      </c>
      <c r="B75" s="1" t="s">
        <v>3</v>
      </c>
      <c r="C75" s="1">
        <v>32</v>
      </c>
      <c r="D75" s="1" t="s">
        <v>0</v>
      </c>
      <c r="E75" s="1" t="s">
        <v>1</v>
      </c>
      <c r="F75" s="1">
        <v>1.736774</v>
      </c>
      <c r="G75" s="1">
        <v>1.686097</v>
      </c>
    </row>
    <row r="76" spans="1:7" x14ac:dyDescent="0.25">
      <c r="A76" s="1" t="s">
        <v>2</v>
      </c>
      <c r="B76" s="1" t="s">
        <v>3</v>
      </c>
      <c r="C76" s="1">
        <v>32</v>
      </c>
      <c r="D76" s="1" t="s">
        <v>0</v>
      </c>
      <c r="E76" s="1" t="s">
        <v>1</v>
      </c>
      <c r="F76" s="1">
        <v>2.2213769999999999</v>
      </c>
      <c r="G76" s="1">
        <v>1.255803</v>
      </c>
    </row>
    <row r="77" spans="1:7" x14ac:dyDescent="0.25">
      <c r="A77" s="1" t="s">
        <v>2</v>
      </c>
      <c r="B77" s="1" t="s">
        <v>3</v>
      </c>
      <c r="C77" s="1">
        <v>32</v>
      </c>
      <c r="D77" s="1" t="s">
        <v>0</v>
      </c>
      <c r="E77" s="1" t="s">
        <v>1</v>
      </c>
      <c r="F77" s="1">
        <v>2.0849160000000002</v>
      </c>
      <c r="G77" s="1">
        <v>1.4139060000000001</v>
      </c>
    </row>
    <row r="78" spans="1:7" x14ac:dyDescent="0.25">
      <c r="E78" s="2" t="s">
        <v>4</v>
      </c>
      <c r="F78" s="2">
        <f>MAX(F73:F77)</f>
        <v>2.2213769999999999</v>
      </c>
      <c r="G78" s="2">
        <f>MAX(G73:G77)</f>
        <v>2.0140859999999998</v>
      </c>
    </row>
    <row r="79" spans="1:7" x14ac:dyDescent="0.25">
      <c r="E79" s="2" t="s">
        <v>5</v>
      </c>
      <c r="F79" s="2">
        <f>GEOMEAN(F73:F77)</f>
        <v>1.85082187277925</v>
      </c>
      <c r="G79" s="2">
        <f>GEOMEAN(G73:G77)</f>
        <v>1.5464875510160101</v>
      </c>
    </row>
    <row r="80" spans="1:7" x14ac:dyDescent="0.25">
      <c r="E80" s="2" t="s">
        <v>6</v>
      </c>
      <c r="F80" s="2">
        <f>MIN(F73:F77)</f>
        <v>1.3731279999999999</v>
      </c>
      <c r="G80" s="2">
        <f>MIN(G73:G77)</f>
        <v>1.255803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2020-04-22T19:16:28Z</dcterms:created>
  <dcterms:modified xsi:type="dcterms:W3CDTF">2020-04-22T20:18:12Z</dcterms:modified>
</cp:coreProperties>
</file>