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1630" windowHeight="5055"/>
  </bookViews>
  <sheets>
    <sheet name="AQ32_v2_BOM" sheetId="1" r:id="rId1"/>
  </sheets>
  <calcPr calcId="0"/>
</workbook>
</file>

<file path=xl/calcChain.xml><?xml version="1.0" encoding="utf-8"?>
<calcChain xmlns="http://schemas.openxmlformats.org/spreadsheetml/2006/main">
  <c r="G49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4" i="1"/>
  <c r="G47" i="1"/>
  <c r="G46" i="1"/>
  <c r="G45" i="1"/>
  <c r="G35" i="1"/>
  <c r="G36" i="1"/>
  <c r="G37" i="1"/>
  <c r="G38" i="1"/>
  <c r="G39" i="1"/>
  <c r="G40" i="1"/>
  <c r="G41" i="1"/>
  <c r="G42" i="1"/>
  <c r="G43" i="1"/>
  <c r="G48" i="1"/>
</calcChain>
</file>

<file path=xl/sharedStrings.xml><?xml version="1.0" encoding="utf-8"?>
<sst xmlns="http://schemas.openxmlformats.org/spreadsheetml/2006/main" count="288" uniqueCount="209">
  <si>
    <t>Qty</t>
  </si>
  <si>
    <t>Value</t>
  </si>
  <si>
    <t>Device</t>
  </si>
  <si>
    <t>Package</t>
  </si>
  <si>
    <t>Parts</t>
  </si>
  <si>
    <t>Description</t>
  </si>
  <si>
    <t>M02PTH</t>
  </si>
  <si>
    <t>1X02</t>
  </si>
  <si>
    <t>JP5</t>
  </si>
  <si>
    <t>Header 2</t>
  </si>
  <si>
    <t>0.1uF</t>
  </si>
  <si>
    <t>C-USC0402</t>
  </si>
  <si>
    <t>C0402</t>
  </si>
  <si>
    <t>C45</t>
  </si>
  <si>
    <t>CAPACITOR, American symbol</t>
  </si>
  <si>
    <t>CAP0402</t>
  </si>
  <si>
    <t>Capacitor</t>
  </si>
  <si>
    <t>0.22uF</t>
  </si>
  <si>
    <t>C21</t>
  </si>
  <si>
    <t>0R</t>
  </si>
  <si>
    <t>R-US_R0402</t>
  </si>
  <si>
    <t>R0402</t>
  </si>
  <si>
    <t>RESISTOR, American symbol</t>
  </si>
  <si>
    <t>RESISTOR0402</t>
  </si>
  <si>
    <t>Resistor</t>
  </si>
  <si>
    <t>100uH</t>
  </si>
  <si>
    <t>INDUCTOR0805</t>
  </si>
  <si>
    <t>L1</t>
  </si>
  <si>
    <t>Inductors</t>
  </si>
  <si>
    <t>10K</t>
  </si>
  <si>
    <t>10nF</t>
  </si>
  <si>
    <t>C5, C18</t>
  </si>
  <si>
    <t>10uF</t>
  </si>
  <si>
    <t>C-USC0805</t>
  </si>
  <si>
    <t>C0805</t>
  </si>
  <si>
    <t>C43</t>
  </si>
  <si>
    <t>CAP_POL1206</t>
  </si>
  <si>
    <t>EIA3216</t>
  </si>
  <si>
    <t>C3, C11</t>
  </si>
  <si>
    <t>Capacitor Polarized</t>
  </si>
  <si>
    <t>C9</t>
  </si>
  <si>
    <t>1K</t>
  </si>
  <si>
    <t>R5, R7, R14, R15, R16, R17, R18, R19, R20, R21, R22, R23, R24, R25, R29, R30, R31, R32, R36</t>
  </si>
  <si>
    <t>1K5</t>
  </si>
  <si>
    <t>1k69</t>
  </si>
  <si>
    <t>R9, R10, R12, R13</t>
  </si>
  <si>
    <t>1uF</t>
  </si>
  <si>
    <t>C14, C16</t>
  </si>
  <si>
    <t>1uF (ESR)</t>
  </si>
  <si>
    <t>CPOL-USSMCZ</t>
  </si>
  <si>
    <t>SMC_Z</t>
  </si>
  <si>
    <t>C20, C24</t>
  </si>
  <si>
    <t>POLARIZED CAPACITOR, American symbol</t>
  </si>
  <si>
    <t>2.2nF</t>
  </si>
  <si>
    <t>C7</t>
  </si>
  <si>
    <t>2.2uF</t>
  </si>
  <si>
    <t>C41</t>
  </si>
  <si>
    <t>R62</t>
  </si>
  <si>
    <t>220uF</t>
  </si>
  <si>
    <t>C42</t>
  </si>
  <si>
    <t>22R</t>
  </si>
  <si>
    <t>R26, R35</t>
  </si>
  <si>
    <t>22uH</t>
  </si>
  <si>
    <t>L2</t>
  </si>
  <si>
    <t>30V</t>
  </si>
  <si>
    <t>DIODESOD</t>
  </si>
  <si>
    <t>SOD-323</t>
  </si>
  <si>
    <t>D2, D3</t>
  </si>
  <si>
    <t>Diode</t>
  </si>
  <si>
    <t>R4, R6, R11, R57</t>
  </si>
  <si>
    <t>4.7uF</t>
  </si>
  <si>
    <t>C1</t>
  </si>
  <si>
    <t>47uF</t>
  </si>
  <si>
    <t>C-USC1206</t>
  </si>
  <si>
    <t>C1206</t>
  </si>
  <si>
    <t>C44</t>
  </si>
  <si>
    <t>4k7</t>
  </si>
  <si>
    <t>R27, R28, R33, R34, R48, R49, R53</t>
  </si>
  <si>
    <t>74AHC1G86DCK</t>
  </si>
  <si>
    <t>SC70-5</t>
  </si>
  <si>
    <t>U13</t>
  </si>
  <si>
    <t>2-input EXCLUSIV-OR gate</t>
  </si>
  <si>
    <t>8MHz</t>
  </si>
  <si>
    <t>RESONATORSMD</t>
  </si>
  <si>
    <t>RESONATOR-SMD</t>
  </si>
  <si>
    <t>XT</t>
  </si>
  <si>
    <t>Resonator</t>
  </si>
  <si>
    <t>BCV27</t>
  </si>
  <si>
    <t>TRANSISTOR_NPNSOT23-3</t>
  </si>
  <si>
    <t>SOT23-3</t>
  </si>
  <si>
    <t>Q2, Q3, Q5, Q6</t>
  </si>
  <si>
    <t>Transistor NPN</t>
  </si>
  <si>
    <t>Blue</t>
  </si>
  <si>
    <t>LED0603</t>
  </si>
  <si>
    <t>LED-0603</t>
  </si>
  <si>
    <t>LED1, LED3, LED4</t>
  </si>
  <si>
    <t>LEDs</t>
  </si>
  <si>
    <t>Green</t>
  </si>
  <si>
    <t>LED2</t>
  </si>
  <si>
    <t>HMC5883LSMD</t>
  </si>
  <si>
    <t>16LPCC</t>
  </si>
  <si>
    <t>U9</t>
  </si>
  <si>
    <t>3 Axis Digital Compass IC</t>
  </si>
  <si>
    <t>QFN-24</t>
  </si>
  <si>
    <t>U1</t>
  </si>
  <si>
    <t>ITG-3200 3-axis gyro, digital output, qfn24 package</t>
  </si>
  <si>
    <t>JP1</t>
  </si>
  <si>
    <t>M08LOCK</t>
  </si>
  <si>
    <t>1X08_LOCK</t>
  </si>
  <si>
    <t>JP1-1, JP1-2</t>
  </si>
  <si>
    <t>Header 8</t>
  </si>
  <si>
    <t>JP4</t>
  </si>
  <si>
    <t>M02LOCK</t>
  </si>
  <si>
    <t>1X02_LOCK</t>
  </si>
  <si>
    <t>JP4-1, JP4-2</t>
  </si>
  <si>
    <t>M09</t>
  </si>
  <si>
    <t>1X09</t>
  </si>
  <si>
    <t>JP3-1, JP3-2</t>
  </si>
  <si>
    <t>Header 9</t>
  </si>
  <si>
    <t>M12LOCK</t>
  </si>
  <si>
    <t>1X12_LOCK</t>
  </si>
  <si>
    <t>JP2-1, JP2-2, JP2-3</t>
  </si>
  <si>
    <t>Header 12</t>
  </si>
  <si>
    <t>MIC5239</t>
  </si>
  <si>
    <t>TO-223</t>
  </si>
  <si>
    <t>U11</t>
  </si>
  <si>
    <t>LOD Volt Reg</t>
  </si>
  <si>
    <t>MS5611</t>
  </si>
  <si>
    <t>LGA08A</t>
  </si>
  <si>
    <t>U10</t>
  </si>
  <si>
    <t>Pressure sensor 10cm</t>
  </si>
  <si>
    <t>SM04B-SRSS-TB</t>
  </si>
  <si>
    <t>I2C, SERIAL</t>
  </si>
  <si>
    <t>Disconnectable Crimp style connector, 1.0mm pitch4 contacts</t>
  </si>
  <si>
    <t>SM06B-SRSS-TB</t>
  </si>
  <si>
    <t>GPS</t>
  </si>
  <si>
    <t>Disconnectable Crimp style connector, 1.0mm pitch6 contacts</t>
  </si>
  <si>
    <t>SM07B-SRSS-TB</t>
  </si>
  <si>
    <t>OSD</t>
  </si>
  <si>
    <t>Disconnectable Crimp style connector, 1.0mm pitch7 contacts</t>
  </si>
  <si>
    <t>STM32F10XVXT6</t>
  </si>
  <si>
    <t>TQFP100</t>
  </si>
  <si>
    <t>U2</t>
  </si>
  <si>
    <t>STM32F101/103 100 pin LQFP</t>
  </si>
  <si>
    <t>SW-MOM</t>
  </si>
  <si>
    <t>SWITCH-MOMENTARY-2SMD</t>
  </si>
  <si>
    <t>TACTILE_SWITCH_SMD</t>
  </si>
  <si>
    <t>S1</t>
  </si>
  <si>
    <t>USBOLD</t>
  </si>
  <si>
    <t>USB-MINIB-OLD</t>
  </si>
  <si>
    <t>X2</t>
  </si>
  <si>
    <t>USB Connectors</t>
  </si>
  <si>
    <t>USD-SOCKETNEW</t>
  </si>
  <si>
    <t>MICRO-SD-SOCKET-PP</t>
  </si>
  <si>
    <t>U7</t>
  </si>
  <si>
    <t>microSD Socket</t>
  </si>
  <si>
    <t>Link</t>
  </si>
  <si>
    <t>http://search.digikey.com/scripts/DkSearch/dksus.dll?Detail&amp;name=445-4952-1-ND</t>
  </si>
  <si>
    <t>C4, C6, C8, C12, C15, C17, C22, C29, C39, C40</t>
  </si>
  <si>
    <t>http://search.digikey.com/scripts/DkSearch/dksus.dll?Detail&amp;name=445-5938-1-ND</t>
  </si>
  <si>
    <t>Total</t>
  </si>
  <si>
    <t>Cost
(Qty. 100)</t>
  </si>
  <si>
    <t>http://search.digikey.com/scripts/DkSearch/dksus.dll?Detail&amp;name=P0.0JDKR-ND</t>
  </si>
  <si>
    <t>http://search.digikey.com/scripts/DkSearch/dksus.dll?Detail&amp;name=587-2453-1-ND</t>
  </si>
  <si>
    <t>http://search.digikey.com/scripts/DkSearch/dksus.dll?Detail&amp;name=P10.0KLCT-ND</t>
  </si>
  <si>
    <t>R1, R2, R8, R60, R52, R64</t>
  </si>
  <si>
    <t>http://search.digikey.com/scripts/DkSearch/dksus.dll?Detail&amp;name=445-1260-1-ND</t>
  </si>
  <si>
    <t>10uF (35V)</t>
  </si>
  <si>
    <t>http://search.digikey.com/scripts/DkSearch/dksus.dll?Detail&amp;name=587-2484-1-ND</t>
  </si>
  <si>
    <t>http://search.digikey.com/scripts/DkSearch/dksus.dll?Detail&amp;name=493-4147-1-ND</t>
  </si>
  <si>
    <t>http://search.digikey.com/scripts/DkSearch/dksus.dll?Detail&amp;name=P1.00KLCT-ND</t>
  </si>
  <si>
    <t>http://search.digikey.com/scripts/DkSearch/dksus.dll?Detail&amp;name=P1.50KLCT-ND</t>
  </si>
  <si>
    <t>R3, R61</t>
  </si>
  <si>
    <t>http://search.digikey.com/scripts/DkSearch/dksus.dll?Detail&amp;name=P1.69KLCT-ND</t>
  </si>
  <si>
    <t>http://search.digikey.com/scripts/DkSearch/dksus.dll?Detail&amp;name=445-5000-1-ND</t>
  </si>
  <si>
    <t>http://search.digikey.com/scripts/DkSearch/dksus.dll?Detail&amp;name=445-3720-1-ND</t>
  </si>
  <si>
    <t>http://search.digikey.com/scripts/DkSearch/dksus.dll?Detail&amp;name=445-4928-1-ND</t>
  </si>
  <si>
    <t>http://search.digikey.com/scripts/DkSearch/dksus.dll?detail&amp;name=445-6847-1-ND</t>
  </si>
  <si>
    <t>220k</t>
  </si>
  <si>
    <t>http://search.digikey.com/scripts/DkSearch/dksus.dll?Detail&amp;name=P220KLCT-ND</t>
  </si>
  <si>
    <t>http://search.digikey.com/scripts/DkSearch/dksus.dll?Detail&amp;name=P22.0LCT-ND</t>
  </si>
  <si>
    <t>http://search.digikey.com/scripts/DkSearch/dksus.dll?Detail&amp;name=587-1633-2-ND</t>
  </si>
  <si>
    <t>http://search.digikey.com/scripts/DkSearch/dksus.dll?Detail&amp;name=BAT760DICT-ND</t>
  </si>
  <si>
    <t>http://search.digikey.com/scripts/DkSearch/dksus.dll?Detail&amp;name=P330LDKR-ND</t>
  </si>
  <si>
    <t>http://search.digikey.com/scripts/DkSearch/dksus.dll?Detail&amp;name=511-1491-1-ND</t>
  </si>
  <si>
    <t>http://search.digikey.com/scripts/DkSearch/dksus.dll?Detail&amp;name=P4.70KLCT-ND</t>
  </si>
  <si>
    <t>http://search.digikey.com/scripts/DkSearch/dksus.dll?Detail&amp;name=445-5238-1-ND</t>
  </si>
  <si>
    <t>http://search.digikey.com/scripts/DkSearch/dksus.dll?Detail&amp;name=BCV27CT-ND</t>
  </si>
  <si>
    <t>http://search.digikey.com/scripts/DkSearch/dksus.dll?Detail&amp;name=754-1434-1-ND</t>
  </si>
  <si>
    <t>http://search.digikey.com/scripts/DkSearch/dksus.dll?Detail&amp;name=754-1121-1-ND</t>
  </si>
  <si>
    <t>http://search.digikey.com/scripts/DkSearch/dksus.dll?Detail&amp;name=342-1082-1-ND</t>
  </si>
  <si>
    <t>http://www.cdiweb.com/ProductDetail/MPU6000-InvenSense-Inc-/420595/pid=568?gclid=CICn--GByLYCFWRyQgodMGoAmg</t>
  </si>
  <si>
    <t>http://www.digikey.com/product-detail/en/MIC5239-3.3YS/576-1837-5-ND/1030749</t>
  </si>
  <si>
    <t>http://www.meas-spec.com/product/t_product.aspx?id=8503</t>
  </si>
  <si>
    <t>http://www.digikey.com/product-detail/en/SM04B-SRSS-TB(LF)(SN)(P)/455-1804-2-ND/926710</t>
  </si>
  <si>
    <t>http://www.digikey.com/product-detail/en/SM06B-SRSS-TB(LF)(SN)/455-1806-1-ND/926877</t>
  </si>
  <si>
    <t>http://www.digikey.com/product-detail/en/SM07B-SRSS-TB(LF)(SN)/455-1807-1-ND/926878</t>
  </si>
  <si>
    <t>http://www.digikey.com/product-detail/en/STM32F407VGT6/497-11605-ND/2747117</t>
  </si>
  <si>
    <t>http://search.digikey.com/scripts/DkSearch/dksus.dll?Detail&amp;name=CKN9104CT-ND</t>
  </si>
  <si>
    <t>http://www.mouser.com/ProductDetail/Tyco-Electronics-AMP/1734035-1/?qs=sGAEpiMZZMulM8LPOQ%252bykzAp4yt8IxVb5wkAPDivxn0%3d</t>
  </si>
  <si>
    <t>http://search.digikey.com/scripts/DkSearch/dksus.dll?Detail&amp;name=101-00660-68-6-1-ND</t>
  </si>
  <si>
    <t>Don't Install</t>
  </si>
  <si>
    <t>Use 2x8 right angle male header</t>
  </si>
  <si>
    <t>Use 3x12 right angle male header</t>
  </si>
  <si>
    <t>http://www.digikey.com/product-detail/en/SN74AHC1G86DCKR/296-8750-1-ND/373813</t>
  </si>
  <si>
    <t>http://www.digikey.com/product-detail/en/C1206C476M8PACTU/399-5508-1-ND/1950686</t>
  </si>
  <si>
    <t>MPU6000</t>
  </si>
  <si>
    <t>R45, R54, R58</t>
  </si>
  <si>
    <t>R37, R38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</si>
</sst>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0" sqref="H50"/>
    </sheetView>
  </sheetViews>
  <sheetFormatPr defaultRowHeight="15" x14ac:dyDescent="0.25"/>
  <cols>
    <col min="1" max="1" width="4.140625" bestFit="1" customWidth="1"/>
    <col min="2" max="2" width="41" customWidth="1"/>
    <col min="3" max="3" width="16.42578125" style="2" bestFit="1" customWidth="1"/>
    <col min="4" max="4" width="15.85546875" customWidth="1"/>
    <col min="5" max="5" width="10" style="2" customWidth="1"/>
    <col min="6" max="6" width="15.42578125" style="3" bestFit="1" customWidth="1"/>
    <col min="7" max="7" width="13.42578125" style="3" customWidth="1"/>
    <col min="8" max="8" width="77.140625" bestFit="1" customWidth="1"/>
    <col min="9" max="9" width="35.28515625" customWidth="1"/>
  </cols>
  <sheetData>
    <row r="1" spans="1:9" s="4" customFormat="1" ht="30" x14ac:dyDescent="0.25">
      <c r="A1" s="4" t="s">
        <v>0</v>
      </c>
      <c r="B1" s="4" t="s">
        <v>4</v>
      </c>
      <c r="C1" s="4" t="s">
        <v>1</v>
      </c>
      <c r="D1" s="4" t="s">
        <v>2</v>
      </c>
      <c r="E1" s="4" t="s">
        <v>3</v>
      </c>
      <c r="F1" s="5" t="s">
        <v>161</v>
      </c>
      <c r="G1" s="6" t="s">
        <v>160</v>
      </c>
      <c r="H1" s="4" t="s">
        <v>156</v>
      </c>
      <c r="I1" s="4" t="s">
        <v>5</v>
      </c>
    </row>
    <row r="2" spans="1:9" x14ac:dyDescent="0.25">
      <c r="A2">
        <v>1</v>
      </c>
      <c r="B2" t="s">
        <v>13</v>
      </c>
      <c r="C2" s="2" t="s">
        <v>10</v>
      </c>
      <c r="D2" t="s">
        <v>11</v>
      </c>
      <c r="E2" s="2" t="s">
        <v>12</v>
      </c>
      <c r="G2" s="3">
        <f t="shared" ref="G2:G43" si="0">A2*F2</f>
        <v>0</v>
      </c>
      <c r="I2" t="s">
        <v>14</v>
      </c>
    </row>
    <row r="3" spans="1:9" x14ac:dyDescent="0.25">
      <c r="A3">
        <v>10</v>
      </c>
      <c r="B3" t="s">
        <v>158</v>
      </c>
      <c r="C3" s="2" t="s">
        <v>10</v>
      </c>
      <c r="D3" t="s">
        <v>15</v>
      </c>
      <c r="E3" s="2" t="s">
        <v>12</v>
      </c>
      <c r="F3" s="3">
        <v>0.01</v>
      </c>
      <c r="G3" s="3">
        <f t="shared" si="0"/>
        <v>0.1</v>
      </c>
      <c r="H3" t="s">
        <v>157</v>
      </c>
      <c r="I3" t="s">
        <v>16</v>
      </c>
    </row>
    <row r="4" spans="1:9" x14ac:dyDescent="0.25">
      <c r="A4">
        <v>1</v>
      </c>
      <c r="B4" t="s">
        <v>18</v>
      </c>
      <c r="C4" s="2" t="s">
        <v>17</v>
      </c>
      <c r="D4" t="s">
        <v>15</v>
      </c>
      <c r="E4" s="2" t="s">
        <v>12</v>
      </c>
      <c r="F4" s="3">
        <v>0.24</v>
      </c>
      <c r="G4" s="3">
        <f t="shared" si="0"/>
        <v>0.24</v>
      </c>
      <c r="H4" t="s">
        <v>159</v>
      </c>
      <c r="I4" t="s">
        <v>16</v>
      </c>
    </row>
    <row r="5" spans="1:9" x14ac:dyDescent="0.25">
      <c r="A5">
        <v>3</v>
      </c>
      <c r="B5" t="s">
        <v>207</v>
      </c>
      <c r="C5" s="2" t="s">
        <v>19</v>
      </c>
      <c r="D5" t="s">
        <v>20</v>
      </c>
      <c r="E5" s="2" t="s">
        <v>21</v>
      </c>
      <c r="F5" s="3">
        <v>0.02</v>
      </c>
      <c r="G5" s="3">
        <f t="shared" si="0"/>
        <v>0.06</v>
      </c>
      <c r="H5" t="s">
        <v>162</v>
      </c>
      <c r="I5" t="s">
        <v>22</v>
      </c>
    </row>
    <row r="6" spans="1:9" x14ac:dyDescent="0.25">
      <c r="A6">
        <v>1</v>
      </c>
      <c r="B6" t="s">
        <v>27</v>
      </c>
      <c r="C6" s="2" t="s">
        <v>25</v>
      </c>
      <c r="D6" t="s">
        <v>26</v>
      </c>
      <c r="E6" s="2">
        <v>805</v>
      </c>
      <c r="F6" s="3">
        <v>0.16</v>
      </c>
      <c r="G6" s="3">
        <f t="shared" si="0"/>
        <v>0.16</v>
      </c>
      <c r="H6" t="s">
        <v>163</v>
      </c>
      <c r="I6" t="s">
        <v>28</v>
      </c>
    </row>
    <row r="7" spans="1:9" x14ac:dyDescent="0.25">
      <c r="A7">
        <v>6</v>
      </c>
      <c r="B7" t="s">
        <v>165</v>
      </c>
      <c r="C7" s="2" t="s">
        <v>29</v>
      </c>
      <c r="D7" t="s">
        <v>23</v>
      </c>
      <c r="E7" s="2" t="s">
        <v>21</v>
      </c>
      <c r="F7" s="3">
        <v>0.02</v>
      </c>
      <c r="G7" s="3">
        <f t="shared" si="0"/>
        <v>0.12</v>
      </c>
      <c r="H7" t="s">
        <v>164</v>
      </c>
      <c r="I7" t="s">
        <v>24</v>
      </c>
    </row>
    <row r="8" spans="1:9" x14ac:dyDescent="0.25">
      <c r="A8">
        <v>2</v>
      </c>
      <c r="B8" t="s">
        <v>31</v>
      </c>
      <c r="C8" s="2" t="s">
        <v>30</v>
      </c>
      <c r="D8" t="s">
        <v>15</v>
      </c>
      <c r="E8" s="2" t="s">
        <v>12</v>
      </c>
      <c r="F8" s="3">
        <v>0.05</v>
      </c>
      <c r="G8" s="3">
        <f t="shared" si="0"/>
        <v>0.1</v>
      </c>
      <c r="H8" t="s">
        <v>166</v>
      </c>
      <c r="I8" t="s">
        <v>16</v>
      </c>
    </row>
    <row r="9" spans="1:9" x14ac:dyDescent="0.25">
      <c r="A9">
        <v>1</v>
      </c>
      <c r="B9" t="s">
        <v>35</v>
      </c>
      <c r="C9" s="2" t="s">
        <v>32</v>
      </c>
      <c r="D9" t="s">
        <v>33</v>
      </c>
      <c r="E9" s="2" t="s">
        <v>34</v>
      </c>
      <c r="F9" s="3">
        <v>0.1</v>
      </c>
      <c r="G9" s="3">
        <f t="shared" si="0"/>
        <v>0.1</v>
      </c>
      <c r="I9" t="s">
        <v>14</v>
      </c>
    </row>
    <row r="10" spans="1:9" x14ac:dyDescent="0.25">
      <c r="A10">
        <v>2</v>
      </c>
      <c r="B10" t="s">
        <v>38</v>
      </c>
      <c r="C10" s="2" t="s">
        <v>32</v>
      </c>
      <c r="D10" t="s">
        <v>36</v>
      </c>
      <c r="E10" s="2" t="s">
        <v>37</v>
      </c>
      <c r="F10" s="3">
        <v>0.48</v>
      </c>
      <c r="G10" s="3">
        <f t="shared" si="0"/>
        <v>0.96</v>
      </c>
      <c r="H10" t="s">
        <v>169</v>
      </c>
      <c r="I10" t="s">
        <v>39</v>
      </c>
    </row>
    <row r="11" spans="1:9" x14ac:dyDescent="0.25">
      <c r="A11">
        <v>1</v>
      </c>
      <c r="B11" t="s">
        <v>40</v>
      </c>
      <c r="C11" s="2" t="s">
        <v>167</v>
      </c>
      <c r="D11" t="s">
        <v>36</v>
      </c>
      <c r="E11" s="2" t="s">
        <v>37</v>
      </c>
      <c r="F11" s="3">
        <v>0.16</v>
      </c>
      <c r="G11" s="3">
        <f t="shared" si="0"/>
        <v>0.16</v>
      </c>
      <c r="H11" t="s">
        <v>168</v>
      </c>
      <c r="I11" t="s">
        <v>39</v>
      </c>
    </row>
    <row r="12" spans="1:9" ht="30" x14ac:dyDescent="0.25">
      <c r="A12">
        <v>19</v>
      </c>
      <c r="B12" s="1" t="s">
        <v>42</v>
      </c>
      <c r="C12" s="2" t="s">
        <v>41</v>
      </c>
      <c r="D12" t="s">
        <v>23</v>
      </c>
      <c r="E12" s="2" t="s">
        <v>21</v>
      </c>
      <c r="F12" s="3">
        <v>0.02</v>
      </c>
      <c r="G12" s="3">
        <f t="shared" si="0"/>
        <v>0.38</v>
      </c>
      <c r="H12" t="s">
        <v>170</v>
      </c>
      <c r="I12" t="s">
        <v>24</v>
      </c>
    </row>
    <row r="13" spans="1:9" x14ac:dyDescent="0.25">
      <c r="A13">
        <v>2</v>
      </c>
      <c r="B13" t="s">
        <v>172</v>
      </c>
      <c r="C13" s="2" t="s">
        <v>43</v>
      </c>
      <c r="D13" t="s">
        <v>23</v>
      </c>
      <c r="E13" s="2" t="s">
        <v>21</v>
      </c>
      <c r="F13" s="3">
        <v>0.02</v>
      </c>
      <c r="G13" s="3">
        <f t="shared" si="0"/>
        <v>0.04</v>
      </c>
      <c r="H13" t="s">
        <v>171</v>
      </c>
      <c r="I13" t="s">
        <v>22</v>
      </c>
    </row>
    <row r="14" spans="1:9" x14ac:dyDescent="0.25">
      <c r="A14">
        <v>4</v>
      </c>
      <c r="B14" t="s">
        <v>45</v>
      </c>
      <c r="C14" s="2" t="s">
        <v>44</v>
      </c>
      <c r="D14" t="s">
        <v>23</v>
      </c>
      <c r="E14" s="2" t="s">
        <v>21</v>
      </c>
      <c r="F14" s="3">
        <v>0.02</v>
      </c>
      <c r="G14" s="3">
        <f t="shared" si="0"/>
        <v>0.08</v>
      </c>
      <c r="H14" t="s">
        <v>173</v>
      </c>
      <c r="I14" t="s">
        <v>24</v>
      </c>
    </row>
    <row r="15" spans="1:9" x14ac:dyDescent="0.25">
      <c r="A15">
        <v>2</v>
      </c>
      <c r="B15" t="s">
        <v>47</v>
      </c>
      <c r="C15" s="2" t="s">
        <v>46</v>
      </c>
      <c r="D15" t="s">
        <v>15</v>
      </c>
      <c r="E15" s="2" t="s">
        <v>12</v>
      </c>
      <c r="F15" s="3">
        <v>0.03</v>
      </c>
      <c r="G15" s="3">
        <f t="shared" si="0"/>
        <v>0.06</v>
      </c>
      <c r="H15" t="s">
        <v>174</v>
      </c>
      <c r="I15" t="s">
        <v>16</v>
      </c>
    </row>
    <row r="16" spans="1:9" x14ac:dyDescent="0.25">
      <c r="A16">
        <v>2</v>
      </c>
      <c r="B16" t="s">
        <v>51</v>
      </c>
      <c r="C16" s="2" t="s">
        <v>48</v>
      </c>
      <c r="D16" t="s">
        <v>49</v>
      </c>
      <c r="E16" s="2" t="s">
        <v>50</v>
      </c>
      <c r="F16" s="3">
        <v>0.47</v>
      </c>
      <c r="G16" s="3">
        <f t="shared" si="0"/>
        <v>0.94</v>
      </c>
      <c r="H16" t="s">
        <v>175</v>
      </c>
      <c r="I16" t="s">
        <v>52</v>
      </c>
    </row>
    <row r="17" spans="1:9" x14ac:dyDescent="0.25">
      <c r="A17">
        <v>1</v>
      </c>
      <c r="B17" t="s">
        <v>54</v>
      </c>
      <c r="C17" s="2" t="s">
        <v>53</v>
      </c>
      <c r="D17" t="s">
        <v>15</v>
      </c>
      <c r="E17" s="2" t="s">
        <v>12</v>
      </c>
      <c r="F17" s="3">
        <v>0.01</v>
      </c>
      <c r="G17" s="3">
        <f t="shared" si="0"/>
        <v>0.01</v>
      </c>
      <c r="H17" t="s">
        <v>176</v>
      </c>
      <c r="I17" t="s">
        <v>16</v>
      </c>
    </row>
    <row r="18" spans="1:9" x14ac:dyDescent="0.25">
      <c r="A18">
        <v>1</v>
      </c>
      <c r="B18" t="s">
        <v>56</v>
      </c>
      <c r="C18" s="2" t="s">
        <v>55</v>
      </c>
      <c r="D18" t="s">
        <v>15</v>
      </c>
      <c r="E18" s="2" t="s">
        <v>12</v>
      </c>
      <c r="F18" s="3">
        <v>0.1</v>
      </c>
      <c r="G18" s="3">
        <f t="shared" si="0"/>
        <v>0.1</v>
      </c>
      <c r="H18" t="s">
        <v>177</v>
      </c>
      <c r="I18" t="s">
        <v>16</v>
      </c>
    </row>
    <row r="19" spans="1:9" x14ac:dyDescent="0.25">
      <c r="A19">
        <v>1</v>
      </c>
      <c r="B19" t="s">
        <v>57</v>
      </c>
      <c r="C19" s="2" t="s">
        <v>178</v>
      </c>
      <c r="D19" t="s">
        <v>23</v>
      </c>
      <c r="E19" s="2" t="s">
        <v>21</v>
      </c>
      <c r="F19" s="3">
        <v>0.02</v>
      </c>
      <c r="G19" s="3">
        <f t="shared" si="0"/>
        <v>0.02</v>
      </c>
      <c r="H19" t="s">
        <v>179</v>
      </c>
      <c r="I19" t="s">
        <v>24</v>
      </c>
    </row>
    <row r="20" spans="1:9" x14ac:dyDescent="0.25">
      <c r="A20">
        <v>1</v>
      </c>
      <c r="B20" t="s">
        <v>59</v>
      </c>
      <c r="C20" s="2" t="s">
        <v>58</v>
      </c>
      <c r="D20" t="s">
        <v>33</v>
      </c>
      <c r="E20" s="2" t="s">
        <v>34</v>
      </c>
      <c r="G20" s="3">
        <f t="shared" si="0"/>
        <v>0</v>
      </c>
      <c r="I20" t="s">
        <v>14</v>
      </c>
    </row>
    <row r="21" spans="1:9" x14ac:dyDescent="0.25">
      <c r="A21">
        <v>2</v>
      </c>
      <c r="B21" t="s">
        <v>61</v>
      </c>
      <c r="C21" s="2" t="s">
        <v>60</v>
      </c>
      <c r="D21" t="s">
        <v>23</v>
      </c>
      <c r="E21" s="2" t="s">
        <v>21</v>
      </c>
      <c r="F21" s="3">
        <v>0.02</v>
      </c>
      <c r="G21" s="3">
        <f t="shared" si="0"/>
        <v>0.04</v>
      </c>
      <c r="H21" t="s">
        <v>180</v>
      </c>
      <c r="I21" t="s">
        <v>24</v>
      </c>
    </row>
    <row r="22" spans="1:9" x14ac:dyDescent="0.25">
      <c r="A22">
        <v>1</v>
      </c>
      <c r="B22" t="s">
        <v>63</v>
      </c>
      <c r="C22" s="2" t="s">
        <v>62</v>
      </c>
      <c r="D22" t="s">
        <v>26</v>
      </c>
      <c r="E22" s="2">
        <v>805</v>
      </c>
      <c r="F22" s="3">
        <v>0.08</v>
      </c>
      <c r="G22" s="3">
        <f t="shared" si="0"/>
        <v>0.08</v>
      </c>
      <c r="H22" t="s">
        <v>181</v>
      </c>
      <c r="I22" t="s">
        <v>28</v>
      </c>
    </row>
    <row r="23" spans="1:9" x14ac:dyDescent="0.25">
      <c r="A23">
        <v>2</v>
      </c>
      <c r="B23" t="s">
        <v>67</v>
      </c>
      <c r="C23" s="2" t="s">
        <v>64</v>
      </c>
      <c r="D23" t="s">
        <v>65</v>
      </c>
      <c r="E23" s="2" t="s">
        <v>66</v>
      </c>
      <c r="F23" s="3">
        <v>0.68</v>
      </c>
      <c r="G23" s="3">
        <f t="shared" si="0"/>
        <v>1.36</v>
      </c>
      <c r="H23" t="s">
        <v>182</v>
      </c>
      <c r="I23" t="s">
        <v>68</v>
      </c>
    </row>
    <row r="24" spans="1:9" x14ac:dyDescent="0.25">
      <c r="A24">
        <v>4</v>
      </c>
      <c r="B24" t="s">
        <v>69</v>
      </c>
      <c r="C24" s="2">
        <v>330</v>
      </c>
      <c r="D24" t="s">
        <v>23</v>
      </c>
      <c r="E24" s="2" t="s">
        <v>21</v>
      </c>
      <c r="F24" s="3">
        <v>0.02</v>
      </c>
      <c r="G24" s="3">
        <f t="shared" si="0"/>
        <v>0.08</v>
      </c>
      <c r="H24" t="s">
        <v>183</v>
      </c>
      <c r="I24" t="s">
        <v>24</v>
      </c>
    </row>
    <row r="25" spans="1:9" x14ac:dyDescent="0.25">
      <c r="A25">
        <v>1</v>
      </c>
      <c r="B25" t="s">
        <v>71</v>
      </c>
      <c r="C25" s="2" t="s">
        <v>70</v>
      </c>
      <c r="D25" t="s">
        <v>49</v>
      </c>
      <c r="E25" s="2" t="s">
        <v>50</v>
      </c>
      <c r="F25" s="3">
        <v>0.48</v>
      </c>
      <c r="G25" s="3">
        <f t="shared" si="0"/>
        <v>0.48</v>
      </c>
      <c r="H25" t="s">
        <v>184</v>
      </c>
      <c r="I25" t="s">
        <v>52</v>
      </c>
    </row>
    <row r="26" spans="1:9" x14ac:dyDescent="0.25">
      <c r="A26">
        <v>1</v>
      </c>
      <c r="B26" t="s">
        <v>75</v>
      </c>
      <c r="C26" s="2" t="s">
        <v>72</v>
      </c>
      <c r="D26" t="s">
        <v>73</v>
      </c>
      <c r="E26" s="2" t="s">
        <v>74</v>
      </c>
      <c r="F26" s="3">
        <v>0.34</v>
      </c>
      <c r="G26" s="3">
        <f t="shared" si="0"/>
        <v>0.34</v>
      </c>
      <c r="H26" t="s">
        <v>205</v>
      </c>
      <c r="I26" t="s">
        <v>14</v>
      </c>
    </row>
    <row r="27" spans="1:9" x14ac:dyDescent="0.25">
      <c r="A27">
        <v>7</v>
      </c>
      <c r="B27" t="s">
        <v>77</v>
      </c>
      <c r="C27" s="2" t="s">
        <v>76</v>
      </c>
      <c r="D27" t="s">
        <v>23</v>
      </c>
      <c r="E27" s="2" t="s">
        <v>21</v>
      </c>
      <c r="F27" s="3">
        <v>0.02</v>
      </c>
      <c r="G27" s="3">
        <f t="shared" si="0"/>
        <v>0.14000000000000001</v>
      </c>
      <c r="H27" t="s">
        <v>185</v>
      </c>
      <c r="I27" t="s">
        <v>24</v>
      </c>
    </row>
    <row r="28" spans="1:9" x14ac:dyDescent="0.25">
      <c r="A28">
        <v>1</v>
      </c>
      <c r="B28" t="s">
        <v>80</v>
      </c>
      <c r="C28" s="2" t="s">
        <v>78</v>
      </c>
      <c r="D28" t="s">
        <v>78</v>
      </c>
      <c r="E28" s="2" t="s">
        <v>79</v>
      </c>
      <c r="F28" s="3">
        <v>0.14000000000000001</v>
      </c>
      <c r="G28" s="3">
        <f t="shared" si="0"/>
        <v>0.14000000000000001</v>
      </c>
      <c r="H28" t="s">
        <v>204</v>
      </c>
      <c r="I28" t="s">
        <v>81</v>
      </c>
    </row>
    <row r="29" spans="1:9" x14ac:dyDescent="0.25">
      <c r="A29">
        <v>1</v>
      </c>
      <c r="B29" t="s">
        <v>85</v>
      </c>
      <c r="C29" s="2" t="s">
        <v>82</v>
      </c>
      <c r="D29" t="s">
        <v>83</v>
      </c>
      <c r="E29" s="2" t="s">
        <v>84</v>
      </c>
      <c r="F29" s="3">
        <v>0.95</v>
      </c>
      <c r="G29" s="3">
        <f t="shared" si="0"/>
        <v>0.95</v>
      </c>
      <c r="H29" t="s">
        <v>186</v>
      </c>
      <c r="I29" t="s">
        <v>86</v>
      </c>
    </row>
    <row r="30" spans="1:9" x14ac:dyDescent="0.25">
      <c r="A30">
        <v>4</v>
      </c>
      <c r="B30" t="s">
        <v>90</v>
      </c>
      <c r="C30" s="2" t="s">
        <v>87</v>
      </c>
      <c r="D30" t="s">
        <v>88</v>
      </c>
      <c r="E30" s="2" t="s">
        <v>89</v>
      </c>
      <c r="F30" s="3">
        <v>0.12</v>
      </c>
      <c r="G30" s="3">
        <f t="shared" si="0"/>
        <v>0.48</v>
      </c>
      <c r="H30" t="s">
        <v>187</v>
      </c>
      <c r="I30" t="s">
        <v>91</v>
      </c>
    </row>
    <row r="31" spans="1:9" x14ac:dyDescent="0.25">
      <c r="A31">
        <v>3</v>
      </c>
      <c r="B31" t="s">
        <v>95</v>
      </c>
      <c r="C31" s="2" t="s">
        <v>92</v>
      </c>
      <c r="D31" t="s">
        <v>93</v>
      </c>
      <c r="E31" s="2" t="s">
        <v>94</v>
      </c>
      <c r="F31" s="3">
        <v>0.12</v>
      </c>
      <c r="G31" s="3">
        <f t="shared" si="0"/>
        <v>0.36</v>
      </c>
      <c r="H31" t="s">
        <v>188</v>
      </c>
      <c r="I31" t="s">
        <v>96</v>
      </c>
    </row>
    <row r="32" spans="1:9" x14ac:dyDescent="0.25">
      <c r="A32">
        <v>1</v>
      </c>
      <c r="B32" t="s">
        <v>98</v>
      </c>
      <c r="C32" s="2" t="s">
        <v>97</v>
      </c>
      <c r="D32" t="s">
        <v>93</v>
      </c>
      <c r="E32" s="2" t="s">
        <v>94</v>
      </c>
      <c r="F32" s="3">
        <v>0.08</v>
      </c>
      <c r="G32" s="3">
        <f t="shared" si="0"/>
        <v>0.08</v>
      </c>
      <c r="H32" t="s">
        <v>189</v>
      </c>
      <c r="I32" t="s">
        <v>96</v>
      </c>
    </row>
    <row r="33" spans="1:9" x14ac:dyDescent="0.25">
      <c r="A33">
        <v>1</v>
      </c>
      <c r="B33" t="s">
        <v>101</v>
      </c>
      <c r="C33" s="2" t="s">
        <v>99</v>
      </c>
      <c r="D33" t="s">
        <v>99</v>
      </c>
      <c r="E33" s="2" t="s">
        <v>100</v>
      </c>
      <c r="F33" s="3">
        <v>1.8</v>
      </c>
      <c r="G33" s="3">
        <f t="shared" si="0"/>
        <v>1.8</v>
      </c>
      <c r="H33" t="s">
        <v>190</v>
      </c>
      <c r="I33" t="s">
        <v>102</v>
      </c>
    </row>
    <row r="34" spans="1:9" x14ac:dyDescent="0.25">
      <c r="A34">
        <v>1</v>
      </c>
      <c r="B34" t="s">
        <v>104</v>
      </c>
      <c r="C34" s="2" t="s">
        <v>206</v>
      </c>
      <c r="D34" t="s">
        <v>206</v>
      </c>
      <c r="E34" s="2" t="s">
        <v>103</v>
      </c>
      <c r="F34" s="3">
        <v>7.5</v>
      </c>
      <c r="G34" s="3">
        <f t="shared" si="0"/>
        <v>7.5</v>
      </c>
      <c r="H34" t="s">
        <v>191</v>
      </c>
      <c r="I34" t="s">
        <v>105</v>
      </c>
    </row>
    <row r="35" spans="1:9" x14ac:dyDescent="0.25">
      <c r="A35">
        <v>1</v>
      </c>
      <c r="B35" t="s">
        <v>125</v>
      </c>
      <c r="C35" s="2" t="s">
        <v>123</v>
      </c>
      <c r="D35" t="s">
        <v>123</v>
      </c>
      <c r="E35" s="2" t="s">
        <v>124</v>
      </c>
      <c r="F35" s="3">
        <v>2.0699999999999998</v>
      </c>
      <c r="G35" s="3">
        <f t="shared" si="0"/>
        <v>2.0699999999999998</v>
      </c>
      <c r="H35" t="s">
        <v>192</v>
      </c>
      <c r="I35" t="s">
        <v>126</v>
      </c>
    </row>
    <row r="36" spans="1:9" x14ac:dyDescent="0.25">
      <c r="A36">
        <v>1</v>
      </c>
      <c r="B36" t="s">
        <v>129</v>
      </c>
      <c r="C36" s="2" t="s">
        <v>127</v>
      </c>
      <c r="D36" t="s">
        <v>127</v>
      </c>
      <c r="E36" s="2" t="s">
        <v>128</v>
      </c>
      <c r="F36" s="3">
        <v>17</v>
      </c>
      <c r="G36" s="3">
        <f t="shared" si="0"/>
        <v>17</v>
      </c>
      <c r="H36" t="s">
        <v>193</v>
      </c>
      <c r="I36" t="s">
        <v>130</v>
      </c>
    </row>
    <row r="37" spans="1:9" x14ac:dyDescent="0.25">
      <c r="A37">
        <v>2</v>
      </c>
      <c r="B37" t="s">
        <v>132</v>
      </c>
      <c r="C37" s="2" t="s">
        <v>131</v>
      </c>
      <c r="D37" t="s">
        <v>131</v>
      </c>
      <c r="E37" s="2" t="s">
        <v>131</v>
      </c>
      <c r="F37" s="3">
        <v>0.25</v>
      </c>
      <c r="G37" s="3">
        <f t="shared" si="0"/>
        <v>0.5</v>
      </c>
      <c r="H37" t="s">
        <v>194</v>
      </c>
      <c r="I37" t="s">
        <v>133</v>
      </c>
    </row>
    <row r="38" spans="1:9" x14ac:dyDescent="0.25">
      <c r="A38">
        <v>1</v>
      </c>
      <c r="B38" t="s">
        <v>135</v>
      </c>
      <c r="C38" s="2" t="s">
        <v>134</v>
      </c>
      <c r="D38" t="s">
        <v>134</v>
      </c>
      <c r="E38" s="2" t="s">
        <v>134</v>
      </c>
      <c r="F38" s="3">
        <v>0.56999999999999995</v>
      </c>
      <c r="G38" s="3">
        <f t="shared" si="0"/>
        <v>0.56999999999999995</v>
      </c>
      <c r="H38" t="s">
        <v>195</v>
      </c>
      <c r="I38" t="s">
        <v>136</v>
      </c>
    </row>
    <row r="39" spans="1:9" x14ac:dyDescent="0.25">
      <c r="A39">
        <v>1</v>
      </c>
      <c r="B39" t="s">
        <v>138</v>
      </c>
      <c r="C39" s="2" t="s">
        <v>137</v>
      </c>
      <c r="D39" t="s">
        <v>137</v>
      </c>
      <c r="E39" s="2" t="s">
        <v>137</v>
      </c>
      <c r="F39" s="3">
        <v>0.63</v>
      </c>
      <c r="G39" s="3">
        <f t="shared" si="0"/>
        <v>0.63</v>
      </c>
      <c r="H39" t="s">
        <v>196</v>
      </c>
      <c r="I39" t="s">
        <v>139</v>
      </c>
    </row>
    <row r="40" spans="1:9" x14ac:dyDescent="0.25">
      <c r="A40">
        <v>1</v>
      </c>
      <c r="B40" t="s">
        <v>142</v>
      </c>
      <c r="C40" s="2" t="s">
        <v>140</v>
      </c>
      <c r="D40" t="s">
        <v>140</v>
      </c>
      <c r="E40" s="2" t="s">
        <v>141</v>
      </c>
      <c r="F40" s="3">
        <v>9.8800000000000008</v>
      </c>
      <c r="G40" s="3">
        <f t="shared" si="0"/>
        <v>9.8800000000000008</v>
      </c>
      <c r="H40" t="s">
        <v>197</v>
      </c>
      <c r="I40" t="s">
        <v>143</v>
      </c>
    </row>
    <row r="41" spans="1:9" x14ac:dyDescent="0.25">
      <c r="A41">
        <v>1</v>
      </c>
      <c r="B41" t="s">
        <v>147</v>
      </c>
      <c r="C41" s="2" t="s">
        <v>144</v>
      </c>
      <c r="D41" t="s">
        <v>145</v>
      </c>
      <c r="E41" s="2" t="s">
        <v>146</v>
      </c>
      <c r="F41" s="3">
        <v>0.44</v>
      </c>
      <c r="G41" s="3">
        <f t="shared" si="0"/>
        <v>0.44</v>
      </c>
      <c r="H41" t="s">
        <v>198</v>
      </c>
    </row>
    <row r="42" spans="1:9" x14ac:dyDescent="0.25">
      <c r="A42">
        <v>1</v>
      </c>
      <c r="B42" t="s">
        <v>150</v>
      </c>
      <c r="C42" s="2" t="s">
        <v>148</v>
      </c>
      <c r="D42" t="s">
        <v>148</v>
      </c>
      <c r="E42" s="2" t="s">
        <v>149</v>
      </c>
      <c r="F42" s="3">
        <v>0.77</v>
      </c>
      <c r="G42" s="3">
        <f t="shared" si="0"/>
        <v>0.77</v>
      </c>
      <c r="H42" t="s">
        <v>199</v>
      </c>
      <c r="I42" t="s">
        <v>151</v>
      </c>
    </row>
    <row r="43" spans="1:9" x14ac:dyDescent="0.25">
      <c r="A43">
        <v>1</v>
      </c>
      <c r="B43" t="s">
        <v>154</v>
      </c>
      <c r="C43" s="2" t="s">
        <v>152</v>
      </c>
      <c r="D43" t="s">
        <v>152</v>
      </c>
      <c r="E43" s="2" t="s">
        <v>153</v>
      </c>
      <c r="F43" s="3">
        <v>1.97</v>
      </c>
      <c r="G43" s="3">
        <f t="shared" si="0"/>
        <v>1.97</v>
      </c>
      <c r="H43" t="s">
        <v>200</v>
      </c>
      <c r="I43" t="s">
        <v>155</v>
      </c>
    </row>
    <row r="44" spans="1:9" x14ac:dyDescent="0.25">
      <c r="A44">
        <v>1</v>
      </c>
      <c r="B44" t="s">
        <v>109</v>
      </c>
      <c r="C44" s="2" t="s">
        <v>106</v>
      </c>
      <c r="D44" t="s">
        <v>107</v>
      </c>
      <c r="E44" s="2" t="s">
        <v>108</v>
      </c>
      <c r="G44" s="3">
        <f>A44*F44</f>
        <v>0</v>
      </c>
      <c r="H44" t="s">
        <v>202</v>
      </c>
      <c r="I44" t="s">
        <v>110</v>
      </c>
    </row>
    <row r="45" spans="1:9" x14ac:dyDescent="0.25">
      <c r="A45">
        <v>1</v>
      </c>
      <c r="B45" t="s">
        <v>121</v>
      </c>
      <c r="C45" s="2" t="s">
        <v>119</v>
      </c>
      <c r="D45" t="s">
        <v>119</v>
      </c>
      <c r="E45" s="2" t="s">
        <v>120</v>
      </c>
      <c r="G45" s="3">
        <f>A45*F45</f>
        <v>0</v>
      </c>
      <c r="H45" t="s">
        <v>203</v>
      </c>
      <c r="I45" t="s">
        <v>122</v>
      </c>
    </row>
    <row r="46" spans="1:9" x14ac:dyDescent="0.25">
      <c r="A46">
        <v>0</v>
      </c>
      <c r="B46" t="s">
        <v>117</v>
      </c>
      <c r="C46" s="2" t="s">
        <v>115</v>
      </c>
      <c r="D46" t="s">
        <v>115</v>
      </c>
      <c r="E46" s="2" t="s">
        <v>116</v>
      </c>
      <c r="G46" s="3">
        <f>A46*F46</f>
        <v>0</v>
      </c>
      <c r="H46" t="s">
        <v>201</v>
      </c>
      <c r="I46" t="s">
        <v>118</v>
      </c>
    </row>
    <row r="47" spans="1:9" x14ac:dyDescent="0.25">
      <c r="A47">
        <v>0</v>
      </c>
      <c r="B47" t="s">
        <v>114</v>
      </c>
      <c r="C47" s="2" t="s">
        <v>111</v>
      </c>
      <c r="D47" t="s">
        <v>112</v>
      </c>
      <c r="E47" s="2" t="s">
        <v>113</v>
      </c>
      <c r="G47" s="3">
        <f>A47*F47</f>
        <v>0</v>
      </c>
      <c r="H47" t="s">
        <v>201</v>
      </c>
      <c r="I47" t="s">
        <v>9</v>
      </c>
    </row>
    <row r="48" spans="1:9" x14ac:dyDescent="0.25">
      <c r="A48">
        <v>0</v>
      </c>
      <c r="B48" t="s">
        <v>8</v>
      </c>
      <c r="D48" t="s">
        <v>6</v>
      </c>
      <c r="E48" s="2" t="s">
        <v>7</v>
      </c>
      <c r="G48" s="3">
        <f>A48*F48</f>
        <v>0</v>
      </c>
      <c r="H48" t="s">
        <v>201</v>
      </c>
      <c r="I48" t="s">
        <v>9</v>
      </c>
    </row>
    <row r="49" spans="1:8" x14ac:dyDescent="0.25">
      <c r="A49">
        <v>0</v>
      </c>
      <c r="B49" t="s">
        <v>208</v>
      </c>
      <c r="C49" s="2" t="s">
        <v>19</v>
      </c>
      <c r="D49" t="s">
        <v>20</v>
      </c>
      <c r="E49" s="2" t="s">
        <v>21</v>
      </c>
      <c r="G49" s="3">
        <f>A49*F49</f>
        <v>0</v>
      </c>
      <c r="H49" t="s">
        <v>201</v>
      </c>
    </row>
  </sheetData>
  <pageMargins left="0.7" right="0.7" top="0.75" bottom="0.75" header="0.3" footer="0.3"/>
  <pageSetup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AQ32_v2_BOM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Carancho</dc:creator>
  <cp:lastModifiedBy>Ted Carancho</cp:lastModifiedBy>
  <dcterms:created xsi:type="dcterms:W3CDTF">2013-04-18T05:49:25Z</dcterms:created>
  <dcterms:modified xsi:type="dcterms:W3CDTF">2013-04-18T13:47:32Z</dcterms:modified>
</cp:coreProperties>
</file>