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<sst xmlns="http://schemas.openxmlformats.org/spreadsheetml/2006/main" count="115" uniqueCount="70">
  <si>
    <t>Starting Point</t>
  </si>
  <si>
    <t>Optimal Solution</t>
  </si>
  <si>
    <t>Value</t>
  </si>
  <si>
    <t>Function Evals</t>
  </si>
  <si>
    <t>Iterations</t>
  </si>
  <si>
    <t>LH2 - 445</t>
  </si>
  <si>
    <t>LH2 - 452</t>
  </si>
  <si>
    <t>LH2 - 465</t>
  </si>
  <si>
    <t>LH2 - 480</t>
  </si>
  <si>
    <t>NTR - 850</t>
  </si>
  <si>
    <t>NTR - 950</t>
  </si>
  <si>
    <t>NTR - 1000</t>
  </si>
  <si>
    <t>Holden</t>
  </si>
  <si>
    <t>Nuclear</t>
  </si>
  <si>
    <t>Solar</t>
  </si>
  <si>
    <t>Propulsion</t>
  </si>
  <si>
    <t>Surface Power</t>
  </si>
  <si>
    <t>Location</t>
  </si>
  <si>
    <t>Gale</t>
  </si>
  <si>
    <t>Meridiani</t>
  </si>
  <si>
    <t>Gusev</t>
  </si>
  <si>
    <t>Eberswalde</t>
  </si>
  <si>
    <t>50-50 split</t>
  </si>
  <si>
    <t>100% Mars</t>
  </si>
  <si>
    <t>100% Earth</t>
  </si>
  <si>
    <t>25%E, 75%M</t>
  </si>
  <si>
    <t>75%E, 25%M</t>
  </si>
  <si>
    <t>Surface Crew</t>
  </si>
  <si>
    <t>Index</t>
  </si>
  <si>
    <t>Food</t>
  </si>
  <si>
    <t>Global Maximum</t>
  </si>
  <si>
    <t>Local Maximums (darker is worse)</t>
  </si>
  <si>
    <t>Transit Fuel</t>
  </si>
  <si>
    <t>Return Fuel</t>
  </si>
  <si>
    <t>Entry Type</t>
  </si>
  <si>
    <t>Staging Location</t>
  </si>
  <si>
    <t>Nuclear/Solar</t>
  </si>
  <si>
    <t>Nuc./FuelCell</t>
  </si>
  <si>
    <t>Isidis</t>
  </si>
  <si>
    <t>Elysium</t>
  </si>
  <si>
    <t>Mawrth</t>
  </si>
  <si>
    <t>Utopia</t>
  </si>
  <si>
    <t>Planus Boreum</t>
  </si>
  <si>
    <t>Hellas</t>
  </si>
  <si>
    <t>Amazonis</t>
  </si>
  <si>
    <t>All Earth</t>
  </si>
  <si>
    <t>Earth LH2; Lunar O2</t>
  </si>
  <si>
    <t>All Lunar</t>
  </si>
  <si>
    <t>Earth LH2; Mars O2</t>
  </si>
  <si>
    <t>All Mars</t>
  </si>
  <si>
    <t>Aerocapture</t>
  </si>
  <si>
    <t>Propulsive</t>
  </si>
  <si>
    <t>LEO</t>
  </si>
  <si>
    <t>EML1</t>
  </si>
  <si>
    <t>EML2</t>
  </si>
  <si>
    <t>[1,0,0,0,0,2,2,0,2]</t>
  </si>
  <si>
    <t>[2,0,0,0,0,2,2,0,2]</t>
  </si>
  <si>
    <t>[3,1,2,2,1,0,0,0,0]</t>
  </si>
  <si>
    <t>[0,2,0,0,0,2,0,0,0]</t>
  </si>
  <si>
    <t>[6,3,11,4,2,0,0,1,0]</t>
  </si>
  <si>
    <t>[0,0,0,0,0,0,0,0,0]</t>
  </si>
  <si>
    <t>[1,1,1,1,1,1,1,1,1]</t>
  </si>
  <si>
    <t>[2,2,2,2,2,2,2,0,2]</t>
  </si>
  <si>
    <t>[0,2,0,0,0,2,2,0,0]</t>
  </si>
  <si>
    <t>[2,2,0,0,0,2,2,0,2]</t>
  </si>
  <si>
    <t>[3,3,3,3,1,1,1,1,1]</t>
  </si>
  <si>
    <t>[4,1,7,4,1,1,1,1,1]</t>
  </si>
  <si>
    <t>[5,2,10,2,1,1,1,1,1]</t>
  </si>
  <si>
    <t>[2,3,0,0,0,2,2,0,2]</t>
  </si>
  <si>
    <t>[4,3,0,0,0,0,2,0,0]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</si>
</sst>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Populsion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Sheet1!$I$5:$I$11</c:f>
              <c:strCache>
                <c:ptCount val="1"/>
                <c:pt idx="0">
                  <c:v>LH2 - 445 LH2 - 452 LH2 - 465 LH2 - 480 NTR - 850 NTR - 950 NTR - 1000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Sheet1!$I$23:$I$29</c:f>
              <c:numCache>
                <c:formatCode>0.0000E+00</c:formatCode>
                <c:ptCount val="7"/>
                <c:pt idx="0">
                  <c:v>2.6461999999999998E-5</c:v>
                </c:pt>
                <c:pt idx="1">
                  <c:v>2.6639E-5</c:v>
                </c:pt>
                <c:pt idx="2">
                  <c:v>2.6495999999999998E-5</c:v>
                </c:pt>
                <c:pt idx="3">
                  <c:v>2.4890999999999999E-5</c:v>
                </c:pt>
                <c:pt idx="4">
                  <c:v>1.7091999999999998E-5</c:v>
                </c:pt>
                <c:pt idx="5">
                  <c:v>1.7640999999999999E-5</c:v>
                </c:pt>
                <c:pt idx="6">
                  <c:v>1.7583000000000001E-5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0672"/>
        <c:axId val="46850816"/>
      </c:scatterChart>
      <c:valAx>
        <c:axId val="174060672"/>
        <c:scaling>
          <c:orientation val="minMax"/>
          <c:max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46850816"/>
        <c:crosses val="autoZero"/>
        <c:crossBetween val="midCat"/>
      </c:valAx>
      <c:valAx>
        <c:axId val="4685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17406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Location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Sheet1!$K$23:$K$27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2.3725000000000001E-5</c:v>
                </c:pt>
                <c:pt idx="2">
                  <c:v>1.9162999999999999E-5</c:v>
                </c:pt>
                <c:pt idx="3">
                  <c:v>3.2851000000000001E-5</c:v>
                </c:pt>
                <c:pt idx="4">
                  <c:v>2.5550000000000001E-5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8608"/>
        <c:axId val="47270144"/>
      </c:scatterChart>
      <c:valAx>
        <c:axId val="47268608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47270144"/>
        <c:crosses val="autoZero"/>
        <c:crossBetween val="midCat"/>
      </c:valAx>
      <c:valAx>
        <c:axId val="4727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4726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Sheet1!$L$23:$L$27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2.3193999999999998E-5</c:v>
                </c:pt>
                <c:pt idx="2">
                  <c:v>1.9854E-5</c:v>
                </c:pt>
                <c:pt idx="3">
                  <c:v>2.1543999999999999E-5</c:v>
                </c:pt>
                <c:pt idx="4">
                  <c:v>2.4837999999999998E-5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6528"/>
        <c:axId val="47292416"/>
      </c:scatterChart>
      <c:valAx>
        <c:axId val="47286528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47292416"/>
        <c:crosses val="autoZero"/>
        <c:crossBetween val="midCat"/>
      </c:valAx>
      <c:valAx>
        <c:axId val="4729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472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Surface Crew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Sheet1!$M$23:$M$25</c:f>
              <c:numCache>
                <c:formatCode>0.00E+00</c:formatCode>
                <c:ptCount val="3"/>
                <c:pt idx="0">
                  <c:v>2.6461999999999998E-5</c:v>
                </c:pt>
                <c:pt idx="1">
                  <c:v>1.9582E-5</c:v>
                </c:pt>
                <c:pt idx="2">
                  <c:v>1.2243E-5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1808"/>
        <c:axId val="138153344"/>
      </c:scatterChart>
      <c:valAx>
        <c:axId val="138151808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crossAx val="138153344"/>
        <c:crosses val="autoZero"/>
        <c:crossBetween val="midCat"/>
      </c:valAx>
      <c:valAx>
        <c:axId val="13815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13815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29</xdr:row>
      <xdr:rowOff>133349</xdr:rowOff>
    </xdr:from>
    <xdr:to>
      <xdr:col>8</xdr:col>
      <xdr:colOff>619125</xdr:colOff>
      <xdr:row>38</xdr:row>
      <xdr:rowOff>90486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47626</xdr:colOff>
      <xdr:row>29</xdr:row>
      <xdr:rowOff>76200</xdr:rowOff>
    </xdr:from>
    <xdr:to>
      <xdr:col>12</xdr:col>
      <xdr:colOff>28576</xdr:colOff>
      <xdr:row>38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85726</xdr:colOff>
      <xdr:row>29</xdr:row>
      <xdr:rowOff>57150</xdr:rowOff>
    </xdr:from>
    <xdr:to>
      <xdr:col>13</xdr:col>
      <xdr:colOff>133351</xdr:colOff>
      <xdr:row>38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371476</xdr:colOff>
      <xdr:row>29</xdr:row>
      <xdr:rowOff>76200</xdr:rowOff>
    </xdr:from>
    <xdr:to>
      <xdr:col>13</xdr:col>
      <xdr:colOff>419101</xdr:colOff>
      <xdr:row>38</xdr:row>
      <xdr:rowOff>33337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57"/>
  <sheetViews>
    <sheetView tabSelected="1" workbookViewId="0">
      <selection activeCell="B46" sqref="B46:F57"/>
    </sheetView>
  </sheetViews>
  <sheetFormatPr defaultRowHeight="15" x14ac:dyDescent="0.25"/>
  <cols>
    <col min="2" max="2" width="17.140625" customWidth="1"/>
    <col min="3" max="3" width="20.42578125" customWidth="1"/>
    <col min="4" max="4" width="11.42578125" customWidth="1"/>
    <col min="5" max="5" width="9.5703125" bestFit="1" customWidth="1"/>
    <col min="6" max="6" width="13.7109375" bestFit="1" customWidth="1"/>
    <col min="9" max="9" width="10.5703125" bestFit="1" customWidth="1"/>
    <col min="10" max="10" width="14.42578125" customWidth="1"/>
    <col min="11" max="11" width="14" customWidth="1"/>
    <col min="12" max="12" width="12.7109375" customWidth="1"/>
    <col min="13" max="13" width="13.42578125" customWidth="1"/>
    <col min="14" max="14" width="19.140625" customWidth="1"/>
    <col min="15" max="15" width="17.5703125" bestFit="1" customWidth="1"/>
    <col min="16" max="16" width="13.85546875" customWidth="1"/>
    <col min="17" max="17" width="15.7109375" customWidth="1"/>
  </cols>
  <sheetData>
    <row r="4" spans="2:17" x14ac:dyDescent="0.25">
      <c r="B4" s="3" t="s">
        <v>0</v>
      </c>
      <c r="C4" s="3" t="s">
        <v>1</v>
      </c>
      <c r="D4" s="3" t="s">
        <v>2</v>
      </c>
      <c r="E4" s="3" t="s">
        <v>4</v>
      </c>
      <c r="F4" s="3" t="s">
        <v>3</v>
      </c>
      <c r="H4" s="14" t="s">
        <v>28</v>
      </c>
      <c r="I4" s="8" t="s">
        <v>15</v>
      </c>
      <c r="J4" s="8" t="s">
        <v>16</v>
      </c>
      <c r="K4" s="8" t="s">
        <v>17</v>
      </c>
      <c r="L4" s="8" t="s">
        <v>29</v>
      </c>
      <c r="M4" s="8" t="s">
        <v>27</v>
      </c>
      <c r="N4" s="8" t="s">
        <v>32</v>
      </c>
      <c r="O4" s="8" t="s">
        <v>33</v>
      </c>
      <c r="P4" s="8" t="s">
        <v>34</v>
      </c>
      <c r="Q4" s="8" t="s">
        <v>35</v>
      </c>
    </row>
    <row r="5" spans="2:17" x14ac:dyDescent="0.25">
      <c r="B5" s="4" t="s">
        <v>55</v>
      </c>
      <c r="C5" s="16" t="s">
        <v>56</v>
      </c>
      <c r="D5" s="5">
        <v>1.0403000000000001E-4</v>
      </c>
      <c r="E5" s="4">
        <v>4</v>
      </c>
      <c r="F5" s="4">
        <v>31</v>
      </c>
      <c r="H5" s="2">
        <v>0</v>
      </c>
      <c r="I5" s="10" t="s">
        <v>5</v>
      </c>
      <c r="J5" s="12" t="s">
        <v>13</v>
      </c>
      <c r="K5" s="11" t="s">
        <v>20</v>
      </c>
      <c r="L5" s="11" t="s">
        <v>24</v>
      </c>
      <c r="M5" s="11">
        <v>24</v>
      </c>
      <c r="N5" s="9" t="s">
        <v>45</v>
      </c>
      <c r="O5" s="12" t="s">
        <v>45</v>
      </c>
      <c r="P5" s="11" t="s">
        <v>50</v>
      </c>
      <c r="Q5" s="10" t="s">
        <v>52</v>
      </c>
    </row>
    <row r="6" spans="2:17" x14ac:dyDescent="0.25">
      <c r="B6" s="4" t="s">
        <v>57</v>
      </c>
      <c r="C6" s="6" t="s">
        <v>58</v>
      </c>
      <c r="D6" s="5">
        <v>1.2313E-4</v>
      </c>
      <c r="E6" s="4">
        <v>14</v>
      </c>
      <c r="F6" s="4">
        <v>166</v>
      </c>
      <c r="H6" s="2">
        <v>1</v>
      </c>
      <c r="I6" s="11" t="s">
        <v>6</v>
      </c>
      <c r="J6" s="12" t="s">
        <v>14</v>
      </c>
      <c r="K6" s="12" t="s">
        <v>12</v>
      </c>
      <c r="L6" s="12" t="s">
        <v>26</v>
      </c>
      <c r="M6" s="12">
        <v>18</v>
      </c>
      <c r="N6" s="12" t="s">
        <v>46</v>
      </c>
      <c r="O6" s="12" t="s">
        <v>48</v>
      </c>
      <c r="P6" s="12" t="s">
        <v>51</v>
      </c>
      <c r="Q6" s="12" t="s">
        <v>53</v>
      </c>
    </row>
    <row r="7" spans="2:17" x14ac:dyDescent="0.25">
      <c r="B7" s="4" t="s">
        <v>59</v>
      </c>
      <c r="C7" s="7" t="s">
        <v>69</v>
      </c>
      <c r="D7" s="5">
        <v>9.9560000000000002E-5</v>
      </c>
      <c r="E7" s="4">
        <v>25</v>
      </c>
      <c r="F7" s="4">
        <v>259</v>
      </c>
      <c r="H7" s="2">
        <v>2</v>
      </c>
      <c r="I7" s="12" t="s">
        <v>7</v>
      </c>
      <c r="J7" s="12" t="s">
        <v>36</v>
      </c>
      <c r="K7" s="10" t="s">
        <v>21</v>
      </c>
      <c r="L7" s="10" t="s">
        <v>22</v>
      </c>
      <c r="M7" s="9">
        <v>12</v>
      </c>
      <c r="N7" s="11" t="s">
        <v>47</v>
      </c>
      <c r="O7" s="11" t="s">
        <v>49</v>
      </c>
      <c r="Q7" s="11" t="s">
        <v>54</v>
      </c>
    </row>
    <row r="8" spans="2:17" x14ac:dyDescent="0.25">
      <c r="B8" s="4" t="s">
        <v>60</v>
      </c>
      <c r="C8" s="6" t="s">
        <v>58</v>
      </c>
      <c r="D8" s="5">
        <v>1.2313E-4</v>
      </c>
      <c r="E8" s="4">
        <v>7</v>
      </c>
      <c r="F8" s="4">
        <v>59</v>
      </c>
      <c r="H8" s="2">
        <v>3</v>
      </c>
      <c r="I8" s="12" t="s">
        <v>8</v>
      </c>
      <c r="J8" s="12" t="s">
        <v>37</v>
      </c>
      <c r="K8" s="9" t="s">
        <v>18</v>
      </c>
      <c r="L8" s="9" t="s">
        <v>25</v>
      </c>
      <c r="M8" s="2"/>
      <c r="O8" s="2"/>
    </row>
    <row r="9" spans="2:17" x14ac:dyDescent="0.25">
      <c r="B9" s="4" t="s">
        <v>61</v>
      </c>
      <c r="C9" s="15" t="s">
        <v>63</v>
      </c>
      <c r="D9" s="5">
        <v>2.051E-4</v>
      </c>
      <c r="E9" s="4">
        <v>12</v>
      </c>
      <c r="F9" s="4">
        <v>140</v>
      </c>
      <c r="H9" s="2">
        <v>4</v>
      </c>
      <c r="I9" s="9" t="s">
        <v>9</v>
      </c>
      <c r="J9" s="2"/>
      <c r="K9" s="9" t="s">
        <v>40</v>
      </c>
      <c r="L9" s="9" t="s">
        <v>23</v>
      </c>
      <c r="M9" s="2"/>
    </row>
    <row r="10" spans="2:17" x14ac:dyDescent="0.25">
      <c r="B10" s="4" t="s">
        <v>62</v>
      </c>
      <c r="C10" s="16" t="s">
        <v>64</v>
      </c>
      <c r="D10" s="5">
        <v>1.0446E-4</v>
      </c>
      <c r="E10" s="4">
        <v>9</v>
      </c>
      <c r="F10" s="4">
        <v>101</v>
      </c>
      <c r="H10" s="2">
        <v>5</v>
      </c>
      <c r="I10" s="12" t="s">
        <v>10</v>
      </c>
      <c r="J10" s="2"/>
      <c r="K10" s="19" t="s">
        <v>41</v>
      </c>
      <c r="L10" s="2"/>
      <c r="M10" s="2"/>
    </row>
    <row r="11" spans="2:17" x14ac:dyDescent="0.25">
      <c r="B11" s="4" t="s">
        <v>65</v>
      </c>
      <c r="C11" s="16" t="s">
        <v>68</v>
      </c>
      <c r="D11" s="5">
        <v>1.0446E-4</v>
      </c>
      <c r="E11" s="4">
        <v>15</v>
      </c>
      <c r="F11" s="4">
        <v>178</v>
      </c>
      <c r="H11" s="2">
        <v>6</v>
      </c>
      <c r="I11" s="9" t="s">
        <v>11</v>
      </c>
      <c r="J11" s="2"/>
      <c r="K11" s="19" t="s">
        <v>43</v>
      </c>
      <c r="L11" s="2"/>
      <c r="M11" s="2"/>
    </row>
    <row r="12" spans="2:17" x14ac:dyDescent="0.25">
      <c r="B12" s="4" t="s">
        <v>66</v>
      </c>
      <c r="C12" s="15" t="s">
        <v>63</v>
      </c>
      <c r="D12" s="5">
        <v>2.051E-4</v>
      </c>
      <c r="E12" s="4">
        <v>24</v>
      </c>
      <c r="F12" s="4">
        <v>286</v>
      </c>
      <c r="H12" s="2">
        <v>7</v>
      </c>
      <c r="K12" s="19" t="s">
        <v>19</v>
      </c>
    </row>
    <row r="13" spans="2:17" x14ac:dyDescent="0.25">
      <c r="B13" s="4" t="s">
        <v>67</v>
      </c>
      <c r="C13" s="15" t="s">
        <v>63</v>
      </c>
      <c r="D13" s="5">
        <v>2.051E-4</v>
      </c>
      <c r="E13" s="4">
        <v>25</v>
      </c>
      <c r="F13" s="4">
        <v>294</v>
      </c>
      <c r="H13" s="2">
        <v>8</v>
      </c>
      <c r="K13" s="19" t="s">
        <v>42</v>
      </c>
    </row>
    <row r="14" spans="2:17" x14ac:dyDescent="0.25">
      <c r="B14" s="4" t="s">
        <v>63</v>
      </c>
      <c r="C14" s="15" t="s">
        <v>63</v>
      </c>
      <c r="D14" s="5">
        <v>2.051E-4</v>
      </c>
      <c r="E14" s="4">
        <v>3</v>
      </c>
      <c r="F14" s="4">
        <v>21</v>
      </c>
      <c r="H14" s="2">
        <v>9</v>
      </c>
      <c r="K14" s="19" t="s">
        <v>39</v>
      </c>
      <c r="N14" s="19"/>
    </row>
    <row r="15" spans="2:17" x14ac:dyDescent="0.25">
      <c r="B15" s="17" t="s">
        <v>30</v>
      </c>
      <c r="C15" s="17"/>
      <c r="D15" s="18" t="s">
        <v>31</v>
      </c>
      <c r="E15" s="18"/>
      <c r="F15" s="18"/>
      <c r="H15" s="2">
        <v>10</v>
      </c>
      <c r="K15" s="19" t="s">
        <v>44</v>
      </c>
      <c r="N15" s="19"/>
    </row>
    <row r="16" spans="2:17" x14ac:dyDescent="0.25">
      <c r="H16" s="2">
        <v>11</v>
      </c>
      <c r="K16" s="19" t="s">
        <v>38</v>
      </c>
      <c r="N16" s="19"/>
    </row>
    <row r="17" spans="2:13" x14ac:dyDescent="0.25">
      <c r="K17" s="2"/>
    </row>
    <row r="18" spans="2:13" x14ac:dyDescent="0.25">
      <c r="F18">
        <f>SUM(F5:F14)</f>
        <v>1535</v>
      </c>
    </row>
    <row r="23" spans="2:13" x14ac:dyDescent="0.25">
      <c r="I23" s="13">
        <v>2.6461999999999998E-5</v>
      </c>
      <c r="J23" s="13">
        <v>2.6461999999999998E-5</v>
      </c>
      <c r="K23" s="1">
        <v>2.6461999999999998E-5</v>
      </c>
      <c r="L23" s="1">
        <v>2.6461999999999998E-5</v>
      </c>
      <c r="M23" s="1">
        <v>2.6461999999999998E-5</v>
      </c>
    </row>
    <row r="24" spans="2:13" x14ac:dyDescent="0.25">
      <c r="B24" s="1">
        <v>9.9560000000000002E-5</v>
      </c>
      <c r="C24" s="19" t="s">
        <v>20</v>
      </c>
      <c r="I24" s="13">
        <v>2.6639E-5</v>
      </c>
      <c r="J24" s="13">
        <v>2.6461E-5</v>
      </c>
      <c r="K24" s="1">
        <v>2.3725000000000001E-5</v>
      </c>
      <c r="L24" s="1">
        <v>2.3193999999999998E-5</v>
      </c>
      <c r="M24" s="1">
        <v>1.9582E-5</v>
      </c>
    </row>
    <row r="25" spans="2:13" x14ac:dyDescent="0.25">
      <c r="B25" s="1">
        <v>8.0185999999999994E-5</v>
      </c>
      <c r="C25" s="19" t="s">
        <v>12</v>
      </c>
      <c r="I25" s="13">
        <v>2.6495999999999998E-5</v>
      </c>
      <c r="K25" s="1">
        <v>1.9162999999999999E-5</v>
      </c>
      <c r="L25" s="1">
        <v>1.9854E-5</v>
      </c>
      <c r="M25" s="1">
        <v>1.2243E-5</v>
      </c>
    </row>
    <row r="26" spans="2:13" x14ac:dyDescent="0.25">
      <c r="B26" s="1">
        <v>7.7422000000000005E-5</v>
      </c>
      <c r="C26" s="19" t="s">
        <v>21</v>
      </c>
      <c r="I26" s="13">
        <v>2.4890999999999999E-5</v>
      </c>
      <c r="K26" s="1">
        <v>3.2851000000000001E-5</v>
      </c>
      <c r="L26" s="1">
        <v>2.1543999999999999E-5</v>
      </c>
    </row>
    <row r="27" spans="2:13" x14ac:dyDescent="0.25">
      <c r="B27" s="1">
        <v>7.1899999999999999E-5</v>
      </c>
      <c r="C27" s="19" t="s">
        <v>18</v>
      </c>
      <c r="I27" s="13">
        <v>1.7091999999999998E-5</v>
      </c>
      <c r="K27" s="1">
        <v>2.5550000000000001E-5</v>
      </c>
      <c r="L27" s="1">
        <v>2.4837999999999998E-5</v>
      </c>
    </row>
    <row r="28" spans="2:13" x14ac:dyDescent="0.25">
      <c r="B28" s="1">
        <v>7.1894E-5</v>
      </c>
      <c r="C28" s="19" t="s">
        <v>40</v>
      </c>
      <c r="I28" s="13">
        <v>1.7640999999999999E-5</v>
      </c>
    </row>
    <row r="29" spans="2:13" x14ac:dyDescent="0.25">
      <c r="B29" s="1">
        <v>6.3598999999999999E-5</v>
      </c>
      <c r="C29" s="19" t="s">
        <v>41</v>
      </c>
      <c r="I29" s="13">
        <v>1.7583000000000001E-5</v>
      </c>
    </row>
    <row r="30" spans="2:13" x14ac:dyDescent="0.25">
      <c r="B30" s="1">
        <v>6.3597999999999997E-5</v>
      </c>
      <c r="C30" s="19" t="s">
        <v>43</v>
      </c>
    </row>
    <row r="31" spans="2:13" x14ac:dyDescent="0.25">
      <c r="B31" s="1">
        <v>5.8075000000000002E-5</v>
      </c>
      <c r="C31" s="19" t="s">
        <v>19</v>
      </c>
    </row>
    <row r="32" spans="2:13" x14ac:dyDescent="0.25">
      <c r="B32" s="1">
        <v>5.5408000000000002E-5</v>
      </c>
      <c r="C32" s="19" t="s">
        <v>42</v>
      </c>
    </row>
    <row r="33" spans="2:6" x14ac:dyDescent="0.25">
      <c r="B33" s="1">
        <v>4.1479E-5</v>
      </c>
      <c r="C33" s="19" t="s">
        <v>39</v>
      </c>
    </row>
    <row r="34" spans="2:6" x14ac:dyDescent="0.25">
      <c r="B34" s="1">
        <v>4.1477999999999998E-5</v>
      </c>
      <c r="C34" s="19" t="s">
        <v>44</v>
      </c>
    </row>
    <row r="35" spans="2:6" x14ac:dyDescent="0.25">
      <c r="B35" s="1">
        <v>4.1477000000000003E-5</v>
      </c>
      <c r="C35" s="19" t="s">
        <v>38</v>
      </c>
    </row>
    <row r="46" spans="2:6" x14ac:dyDescent="0.25">
      <c r="B46" s="3" t="s">
        <v>0</v>
      </c>
      <c r="C46" s="3" t="s">
        <v>1</v>
      </c>
      <c r="D46" s="3" t="s">
        <v>2</v>
      </c>
      <c r="E46" s="3" t="s">
        <v>4</v>
      </c>
      <c r="F46" s="3" t="s">
        <v>3</v>
      </c>
    </row>
    <row r="47" spans="2:6" x14ac:dyDescent="0.25">
      <c r="B47" s="4" t="s">
        <v>55</v>
      </c>
      <c r="C47" s="16" t="s">
        <v>56</v>
      </c>
      <c r="D47" s="20">
        <v>10.4</v>
      </c>
      <c r="E47" s="4">
        <v>4</v>
      </c>
      <c r="F47" s="4">
        <v>31</v>
      </c>
    </row>
    <row r="48" spans="2:6" x14ac:dyDescent="0.25">
      <c r="B48" s="4" t="s">
        <v>57</v>
      </c>
      <c r="C48" s="6" t="s">
        <v>58</v>
      </c>
      <c r="D48" s="20">
        <v>12.31</v>
      </c>
      <c r="E48" s="4">
        <v>14</v>
      </c>
      <c r="F48" s="4">
        <v>166</v>
      </c>
    </row>
    <row r="49" spans="2:6" x14ac:dyDescent="0.25">
      <c r="B49" s="4" t="s">
        <v>59</v>
      </c>
      <c r="C49" s="7" t="s">
        <v>69</v>
      </c>
      <c r="D49" s="20">
        <v>9.9600000000000009</v>
      </c>
      <c r="E49" s="4">
        <v>25</v>
      </c>
      <c r="F49" s="4">
        <v>259</v>
      </c>
    </row>
    <row r="50" spans="2:6" x14ac:dyDescent="0.25">
      <c r="B50" s="4" t="s">
        <v>60</v>
      </c>
      <c r="C50" s="6" t="s">
        <v>58</v>
      </c>
      <c r="D50" s="20">
        <v>12.31</v>
      </c>
      <c r="E50" s="4">
        <v>7</v>
      </c>
      <c r="F50" s="4">
        <v>59</v>
      </c>
    </row>
    <row r="51" spans="2:6" x14ac:dyDescent="0.25">
      <c r="B51" s="4" t="s">
        <v>61</v>
      </c>
      <c r="C51" s="15" t="s">
        <v>63</v>
      </c>
      <c r="D51" s="20">
        <v>20.51</v>
      </c>
      <c r="E51" s="4">
        <v>12</v>
      </c>
      <c r="F51" s="4">
        <v>140</v>
      </c>
    </row>
    <row r="52" spans="2:6" x14ac:dyDescent="0.25">
      <c r="B52" s="4" t="s">
        <v>62</v>
      </c>
      <c r="C52" s="16" t="s">
        <v>64</v>
      </c>
      <c r="D52" s="20">
        <v>10.45</v>
      </c>
      <c r="E52" s="4">
        <v>9</v>
      </c>
      <c r="F52" s="4">
        <v>101</v>
      </c>
    </row>
    <row r="53" spans="2:6" x14ac:dyDescent="0.25">
      <c r="B53" s="4" t="s">
        <v>65</v>
      </c>
      <c r="C53" s="16" t="s">
        <v>68</v>
      </c>
      <c r="D53" s="20">
        <v>10.45</v>
      </c>
      <c r="E53" s="4">
        <v>15</v>
      </c>
      <c r="F53" s="4">
        <v>178</v>
      </c>
    </row>
    <row r="54" spans="2:6" x14ac:dyDescent="0.25">
      <c r="B54" s="4" t="s">
        <v>66</v>
      </c>
      <c r="C54" s="15" t="s">
        <v>63</v>
      </c>
      <c r="D54" s="20">
        <v>20.51</v>
      </c>
      <c r="E54" s="4">
        <v>24</v>
      </c>
      <c r="F54" s="4">
        <v>286</v>
      </c>
    </row>
    <row r="55" spans="2:6" x14ac:dyDescent="0.25">
      <c r="B55" s="4" t="s">
        <v>67</v>
      </c>
      <c r="C55" s="15" t="s">
        <v>63</v>
      </c>
      <c r="D55" s="20">
        <v>20.51</v>
      </c>
      <c r="E55" s="4">
        <v>25</v>
      </c>
      <c r="F55" s="4">
        <v>294</v>
      </c>
    </row>
    <row r="56" spans="2:6" x14ac:dyDescent="0.25">
      <c r="B56" s="4" t="s">
        <v>63</v>
      </c>
      <c r="C56" s="15" t="s">
        <v>63</v>
      </c>
      <c r="D56" s="20">
        <v>20.51</v>
      </c>
      <c r="E56" s="4">
        <v>3</v>
      </c>
      <c r="F56" s="4">
        <v>21</v>
      </c>
    </row>
    <row r="57" spans="2:6" x14ac:dyDescent="0.25">
      <c r="B57" s="17" t="s">
        <v>30</v>
      </c>
      <c r="C57" s="17"/>
      <c r="D57" s="18" t="s">
        <v>31</v>
      </c>
      <c r="E57" s="18"/>
      <c r="F57" s="18"/>
    </row>
  </sheetData>
  <sortState ref="B24:C35">
    <sortCondition descending="1" ref="B24"/>
  </sortState>
  <mergeCells count="4">
    <mergeCell ref="B15:C15"/>
    <mergeCell ref="D15:F15"/>
    <mergeCell ref="B57:C57"/>
    <mergeCell ref="D57:F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2016-04-10T19:29:18Z</dcterms:created>
  <dcterms:modified xsi:type="dcterms:W3CDTF">2016-04-26T03:12:02Z</dcterms:modified>
</cp:coreProperties>
</file>