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https://congruex.sharepoint.com/sites/ZiplyPNW/Shared Documents/4. Billing/WIP/"/>
    </mc:Choice>
  </mc:AlternateContent>
  <xr:revisionPtr revIDLastSave="0" documentId="8_{6F2669A5-7885-4DFD-A7D2-E33CD0637AD8}" xr6:coauthVersionLast="47" xr6:coauthVersionMax="47" xr10:uidLastSave="{00000000-0000-0000-0000-000000000000}"/>
  <bookViews>
    <workbookView xWindow="-57720" yWindow="-120" windowWidth="29040" windowHeight="15840" xr2:uid="{98665753-59B5-474D-B287-1AEAFC413EE7}"/>
  </bookViews>
  <sheets>
    <sheet name="WI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2" i="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tc={08EB1096-DF45-48E2-8092-9AC57B3F6DCF}</author>
    <author>tc={A4930269-2EC2-4F93-A9AA-D4B162A28418}</author>
    <author>tc={AE53C218-F02F-4AC2-88ED-94A551CF5009}</author>
    <author>tc={DFB8B02E-8B53-4A19-8833-4EF7DAC4E461}</author>
    <author>tc={44EBF983-8228-42CF-B76A-8B83D5C07F81}</author>
    <author>tc={15348E90-2093-4F6C-9325-B284626E777F}</author>
    <author>tc={A17B13FB-4FA1-4BAE-92B0-E121EAD922D3}</author>
    <author>tc={E5451172-7394-460B-9EA4-18626C4A7479}</author>
    <author>tc={9F86D1B4-CD11-4BCF-8A9B-C7C3EDE4475A}</author>
  </authors>
  <commentList>
    <comment ref="G12" authorId="0" shapeId="0" xr:uid="{08EB1096-DF45-48E2-8092-9AC57B3F6DCF}">
      <text>
        <t>[Threaded comment]
Your version of Excel allows you to read this threaded comment; however, any edits to it will get removed if the file is opened in a newer version of Excel. Learn more: https://go.microsoft.com/fwlink/?linkid=870924
Comment:
    Up to date 6.2.21 GD</t>
      </text>
    </comment>
    <comment ref="G13" authorId="1" shapeId="0" xr:uid="{A4930269-2EC2-4F93-A9AA-D4B162A28418}">
      <text>
        <t>[Threaded comment]
Your version of Excel allows you to read this threaded comment; however, any edits to it will get removed if the file is opened in a newer version of Excel. Learn more: https://go.microsoft.com/fwlink/?linkid=870924
Comment:
    Up to date 6.2.21 GD</t>
      </text>
    </comment>
    <comment ref="G14" authorId="2" shapeId="0" xr:uid="{AE53C218-F02F-4AC2-88ED-94A551CF5009}">
      <text>
        <t>[Threaded comment]
Your version of Excel allows you to read this threaded comment; however, any edits to it will get removed if the file is opened in a newer version of Excel. Learn more: https://go.microsoft.com/fwlink/?linkid=870924
Comment:
    Up to date 6.2.21 GD</t>
      </text>
    </comment>
    <comment ref="G15" authorId="3" shapeId="0" xr:uid="{DFB8B02E-8B53-4A19-8833-4EF7DAC4E461}">
      <text>
        <t>[Threaded comment]
Your version of Excel allows you to read this threaded comment; however, any edits to it will get removed if the file is opened in a newer version of Excel. Learn more: https://go.microsoft.com/fwlink/?linkid=870924
Comment:
    Up to date 6.2.21 GD</t>
      </text>
    </comment>
    <comment ref="G16" authorId="4" shapeId="0" xr:uid="{44EBF983-8228-42CF-B76A-8B83D5C07F81}">
      <text>
        <t>[Threaded comment]
Your version of Excel allows you to read this threaded comment; however, any edits to it will get removed if the file is opened in a newer version of Excel. Learn more: https://go.microsoft.com/fwlink/?linkid=870924
Comment:
    I need to get with Don to verify we have caught everything up to date. GD 6.2.21</t>
      </text>
    </comment>
    <comment ref="G19" authorId="5" shapeId="0" xr:uid="{15348E90-2093-4F6C-9325-B284626E777F}">
      <text>
        <t>[Threaded comment]
Your version of Excel allows you to read this threaded comment; however, any edits to it will get removed if the file is opened in a newer version of Excel. Learn more: https://go.microsoft.com/fwlink/?linkid=870924
Comment:
    Waiting for the numbers and splicing from the field. 6.2.21</t>
      </text>
    </comment>
    <comment ref="G20" authorId="6" shapeId="0" xr:uid="{A17B13FB-4FA1-4BAE-92B0-E121EAD922D3}">
      <text>
        <t>[Threaded comment]
Your version of Excel allows you to read this threaded comment; however, any edits to it will get removed if the file is opened in a newer version of Excel. Learn more: https://go.microsoft.com/fwlink/?linkid=870924
Comment:
    Up to date 6.2.21</t>
      </text>
    </comment>
    <comment ref="G21" authorId="7" shapeId="0" xr:uid="{E5451172-7394-460B-9EA4-18626C4A7479}">
      <text>
        <t>[Threaded comment]
Your version of Excel allows you to read this threaded comment; however, any edits to it will get removed if the file is opened in a newer version of Excel. Learn more: https://go.microsoft.com/fwlink/?linkid=870924
Comment:
    Up to date 6.2.21</t>
      </text>
    </comment>
    <comment ref="G22" authorId="8" shapeId="0" xr:uid="{9F86D1B4-CD11-4BCF-8A9B-C7C3EDE4475A}">
      <text>
        <t>[Threaded comment]
Your version of Excel allows you to read this threaded comment; however, any edits to it will get removed if the file is opened in a newer version of Excel. Learn more: https://go.microsoft.com/fwlink/?linkid=870924
Comment:
    Need to go over invoice with Don 6.2.21</t>
      </text>
    </comment>
  </commentList>
</comments>
</file>

<file path=xl/sharedStrings.xml><?xml version="1.0" encoding="utf-8"?>
<sst xmlns="http://schemas.openxmlformats.org/spreadsheetml/2006/main" count="98" uniqueCount="82">
  <si>
    <t>6/1/21 WIP</t>
  </si>
  <si>
    <t>Projected Revenue</t>
  </si>
  <si>
    <t>Direct Cost</t>
  </si>
  <si>
    <t>63-000013</t>
  </si>
  <si>
    <t>Coeur d' Alene</t>
  </si>
  <si>
    <t>D6 W5</t>
  </si>
  <si>
    <t>H4008</t>
  </si>
  <si>
    <t>Updating As-Built/Fiber footage</t>
  </si>
  <si>
    <t>63-000012</t>
  </si>
  <si>
    <t>DH10 N1-1</t>
  </si>
  <si>
    <t>H1020</t>
  </si>
  <si>
    <t>Sent REV2 to Ziply 5.25.2021. Rejected by Ziply on 6.2.21 for reel card information and sequentials.</t>
  </si>
  <si>
    <t>63-00003</t>
  </si>
  <si>
    <t>DH1 N22</t>
  </si>
  <si>
    <t>H1021</t>
  </si>
  <si>
    <t>Under construction</t>
  </si>
  <si>
    <t>63-00004</t>
  </si>
  <si>
    <t>D4 WR4</t>
  </si>
  <si>
    <t>H4004</t>
  </si>
  <si>
    <t>Updating As-Built/ Need to get fiber tail footage</t>
  </si>
  <si>
    <t>63-00005</t>
  </si>
  <si>
    <t>Hayden Lake</t>
  </si>
  <si>
    <t>DH2 N1</t>
  </si>
  <si>
    <t>H4031</t>
  </si>
  <si>
    <t>63-00006</t>
  </si>
  <si>
    <t>Coeur d' Alene/Hayden</t>
  </si>
  <si>
    <t>DH53 S1</t>
  </si>
  <si>
    <t>H4018</t>
  </si>
  <si>
    <t>On hold Estimated revenue at $70,000,  There is already cost for this job, on hold until we get approval for changes. We have been given the okay to bore the area that has issues due to the existing conduits are to full. Bore was taken away and given to Diesel to bore.</t>
  </si>
  <si>
    <t>63-00011</t>
  </si>
  <si>
    <t>DH9 N1-1</t>
  </si>
  <si>
    <t>H4046</t>
  </si>
  <si>
    <t>Re-drafting our subs As-Built</t>
  </si>
  <si>
    <t>63-00016</t>
  </si>
  <si>
    <t>CDA</t>
  </si>
  <si>
    <t>DH14 N1-2</t>
  </si>
  <si>
    <t>H1019</t>
  </si>
  <si>
    <t>63-00017</t>
  </si>
  <si>
    <t>Post Falls</t>
  </si>
  <si>
    <t>DPE E1-2</t>
  </si>
  <si>
    <t>63-00009</t>
  </si>
  <si>
    <t>DP5 W22</t>
  </si>
  <si>
    <t>H4020</t>
  </si>
  <si>
    <t>63-00015</t>
  </si>
  <si>
    <t>D2 S1</t>
  </si>
  <si>
    <t>H2003</t>
  </si>
  <si>
    <t>63-00018</t>
  </si>
  <si>
    <t xml:space="preserve">Post Falls </t>
  </si>
  <si>
    <t>DP1 W22 DP2 W22</t>
  </si>
  <si>
    <t>H2014</t>
  </si>
  <si>
    <t>63-00019</t>
  </si>
  <si>
    <t>Post falls</t>
  </si>
  <si>
    <t>DPE48 E1</t>
  </si>
  <si>
    <t>H2012</t>
  </si>
  <si>
    <t>63-00020</t>
  </si>
  <si>
    <t xml:space="preserve">Hayden  </t>
  </si>
  <si>
    <t>DHN N17</t>
  </si>
  <si>
    <t>H4006</t>
  </si>
  <si>
    <t>CWR has been updated. Rocking R placing will be completed on 5.27.2021 leaving the splicing to complete. Under construction</t>
  </si>
  <si>
    <t>63-00008</t>
  </si>
  <si>
    <t>Pittock</t>
  </si>
  <si>
    <t>5502217 5502222</t>
  </si>
  <si>
    <t>63-00014</t>
  </si>
  <si>
    <t>Hillsboro</t>
  </si>
  <si>
    <t>5500365 5500366</t>
  </si>
  <si>
    <t>63-00021</t>
  </si>
  <si>
    <t>RT2</t>
  </si>
  <si>
    <t>N/A</t>
  </si>
  <si>
    <t>Our crews spent approx. 5 full days rodding and roping and were only successful on a few legs due to conduit issues. 5 guys average.</t>
  </si>
  <si>
    <t>63-00022</t>
  </si>
  <si>
    <t>Rathdrum</t>
  </si>
  <si>
    <t>DR4 N1</t>
  </si>
  <si>
    <t>H2005</t>
  </si>
  <si>
    <t xml:space="preserve">This project is held up on two runs 1.On Commercial Ave between address R-6569 B-6459 approx. 308'. 2. From the FDH cabinet on Westwood Dr north to ID 53 to the HH at B-6950 is direct bury. </t>
  </si>
  <si>
    <t>63-00023</t>
  </si>
  <si>
    <t>HR1 N1</t>
  </si>
  <si>
    <t>H3009</t>
  </si>
  <si>
    <t>This project has a blocked conduit at the corner of Cassia and Nebraska St.</t>
  </si>
  <si>
    <t>63-00024</t>
  </si>
  <si>
    <t>Pullman</t>
  </si>
  <si>
    <t>RT3</t>
  </si>
  <si>
    <t>The only item left to complete on this job is place the 72 count fiber on down Spring St and Dexter Rd. Will be complete 5.27.2021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</si>
</sst>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FF0000"/>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0" fillId="0" borderId="0" xfId="0" applyAlignment="1">
      <alignment horizontal="center"/>
    </xf>
    <xf numFmtId="44" fontId="0" fillId="0" borderId="0" xfId="1" applyFont="1"/>
    <xf numFmtId="44" fontId="5" fillId="2" borderId="0" xfId="1" applyFont="1" applyFill="1"/>
    <xf numFmtId="44" fontId="4" fillId="2" borderId="0" xfId="1" applyFont="1" applyFill="1"/>
    <xf numFmtId="44" fontId="0" fillId="2" borderId="0" xfId="1" applyFont="1" applyFill="1"/>
    <xf numFmtId="0" fontId="2" fillId="0" borderId="1" xfId="0" applyFont="1" applyBorder="1" applyAlignment="1">
      <alignment horizontal="center" vertical="center"/>
    </xf>
    <xf numFmtId="0" fontId="2" fillId="0" borderId="1" xfId="0" applyFont="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1" fontId="2"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2" borderId="1" xfId="0" applyFill="1" applyBorder="1"/>
    <xf numFmtId="0" fontId="0" fillId="2" borderId="1" xfId="0" applyFill="1" applyBorder="1" applyAlignment="1">
      <alignment horizontal="center"/>
    </xf>
    <xf numFmtId="0" fontId="2" fillId="3" borderId="1" xfId="0" applyFont="1" applyFill="1" applyBorder="1" applyAlignment="1">
      <alignment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center" wrapText="1"/>
    </xf>
    <xf numFmtId="1" fontId="2"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ayley, Gary" id="{21A14B3D-38A4-4001-BDCF-7707A624196B}" userId="S::gdayley@Congruex.com::604b08a6-17ab-4530-8c17-6530423f39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2" dT="2021-06-02T20:02:59.92" personId="{21A14B3D-38A4-4001-BDCF-7707A624196B}" id="{08EB1096-DF45-48E2-8092-9AC57B3F6DCF}">
    <text>Up to date 6.2.21 GD</text>
  </threadedComment>
  <threadedComment ref="G13" dT="2021-06-02T20:04:05.93" personId="{21A14B3D-38A4-4001-BDCF-7707A624196B}" id="{A4930269-2EC2-4F93-A9AA-D4B162A28418}">
    <text>Up to date 6.2.21 GD</text>
  </threadedComment>
  <threadedComment ref="G14" dT="2021-06-02T20:01:52.33" personId="{21A14B3D-38A4-4001-BDCF-7707A624196B}" id="{AE53C218-F02F-4AC2-88ED-94A551CF5009}">
    <text>Up to date 6.2.21 GD</text>
  </threadedComment>
  <threadedComment ref="G15" dT="2021-06-02T20:01:11.46" personId="{21A14B3D-38A4-4001-BDCF-7707A624196B}" id="{DFB8B02E-8B53-4A19-8833-4EF7DAC4E461}">
    <text>Up to date 6.2.21 GD</text>
  </threadedComment>
  <threadedComment ref="G16" dT="2021-06-02T19:57:55.55" personId="{21A14B3D-38A4-4001-BDCF-7707A624196B}" id="{44EBF983-8228-42CF-B76A-8B83D5C07F81}">
    <text>I need to get with Don to verify we have caught everything up to date. GD 6.2.21</text>
  </threadedComment>
  <threadedComment ref="G19" dT="2021-06-02T20:00:02.24" personId="{21A14B3D-38A4-4001-BDCF-7707A624196B}" id="{15348E90-2093-4F6C-9325-B284626E777F}">
    <text>Waiting for the numbers and splicing from the field. 6.2.21</text>
  </threadedComment>
  <threadedComment ref="G20" dT="2021-06-02T19:59:28.73" personId="{21A14B3D-38A4-4001-BDCF-7707A624196B}" id="{A17B13FB-4FA1-4BAE-92B0-E121EAD922D3}">
    <text>Up to date 6.2.21</text>
  </threadedComment>
  <threadedComment ref="G21" dT="2021-06-02T19:52:28.86" personId="{21A14B3D-38A4-4001-BDCF-7707A624196B}" id="{E5451172-7394-460B-9EA4-18626C4A7479}">
    <text>Up to date 6.2.21</text>
  </threadedComment>
  <threadedComment ref="G22" dT="2021-06-02T19:52:47.89" personId="{21A14B3D-38A4-4001-BDCF-7707A624196B}" id="{9F86D1B4-CD11-4BCF-8A9B-C7C3EDE4475A}">
    <text>Need to go over invoice with Don 6.2.21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E9E2-AC0C-4216-B03E-1D6C974C3AE9}">
  <dimension ref="B1:L23"/>
  <sheetViews>
    <sheetView tabSelected="1" topLeftCell="G1" workbookViewId="0">
      <selection activeCell="H9" sqref="H9"/>
    </sheetView>
  </sheetViews>
  <sheetFormatPr defaultRowHeight="14.45"/>
  <cols>
    <col min="2" max="2" width="13.5703125" customWidth="1"/>
    <col min="3" max="3" width="20.28515625" customWidth="1"/>
    <col min="4" max="4" width="14" customWidth="1"/>
    <col min="5" max="5" width="11.28515625" customWidth="1"/>
    <col min="6" max="6" width="13.85546875" style="1" customWidth="1"/>
    <col min="7" max="7" width="15.28515625" style="2" bestFit="1" customWidth="1"/>
    <col min="8" max="8" width="19.42578125" style="2" customWidth="1"/>
    <col min="9" max="9" width="14" style="2" customWidth="1"/>
    <col min="10" max="11" width="12.140625" style="2" customWidth="1"/>
    <col min="12" max="12" width="35" bestFit="1" customWidth="1"/>
    <col min="30" max="30" width="55.7109375" customWidth="1"/>
  </cols>
  <sheetData>
    <row r="1" spans="2:12">
      <c r="G1" s="2" t="s">
        <v>0</v>
      </c>
      <c r="H1" s="2" t="s">
        <v>1</v>
      </c>
      <c r="I1" s="2" t="s">
        <v>2</v>
      </c>
    </row>
    <row r="2" spans="2:12">
      <c r="G2" s="2">
        <f>SUM(G3:G50)</f>
        <v>1632361.1099999999</v>
      </c>
      <c r="H2" s="2">
        <f>SUM(H3:H50)</f>
        <v>31000</v>
      </c>
    </row>
    <row r="3" spans="2:12">
      <c r="B3" s="6" t="s">
        <v>3</v>
      </c>
      <c r="C3" s="7" t="s">
        <v>4</v>
      </c>
      <c r="D3" s="8" t="s">
        <v>5</v>
      </c>
      <c r="E3" s="9" t="s">
        <v>6</v>
      </c>
      <c r="F3" s="10">
        <v>5500881</v>
      </c>
      <c r="G3" s="2">
        <v>34218</v>
      </c>
      <c r="L3" t="s">
        <v>7</v>
      </c>
    </row>
    <row r="4" spans="2:12">
      <c r="B4" s="6" t="s">
        <v>8</v>
      </c>
      <c r="C4" s="7" t="s">
        <v>4</v>
      </c>
      <c r="D4" s="11" t="s">
        <v>9</v>
      </c>
      <c r="E4" s="9" t="s">
        <v>10</v>
      </c>
      <c r="F4" s="10">
        <v>5500543</v>
      </c>
      <c r="G4" s="2">
        <v>168095.5</v>
      </c>
      <c r="I4" s="2">
        <f>38731+62536</f>
        <v>101267</v>
      </c>
      <c r="L4" s="23" t="s">
        <v>11</v>
      </c>
    </row>
    <row r="5" spans="2:12">
      <c r="B5" s="12" t="s">
        <v>12</v>
      </c>
      <c r="C5" s="7" t="s">
        <v>4</v>
      </c>
      <c r="D5" s="11" t="s">
        <v>13</v>
      </c>
      <c r="E5" s="9" t="s">
        <v>14</v>
      </c>
      <c r="F5" s="10">
        <v>5500509</v>
      </c>
      <c r="G5" s="2">
        <v>74094.600000000006</v>
      </c>
      <c r="H5" s="3">
        <v>10000</v>
      </c>
      <c r="I5" s="2">
        <v>11704</v>
      </c>
      <c r="L5" t="s">
        <v>15</v>
      </c>
    </row>
    <row r="6" spans="2:12">
      <c r="B6" s="12" t="s">
        <v>16</v>
      </c>
      <c r="C6" s="7" t="s">
        <v>4</v>
      </c>
      <c r="D6" s="11" t="s">
        <v>17</v>
      </c>
      <c r="E6" s="9" t="s">
        <v>18</v>
      </c>
      <c r="F6" s="10">
        <v>5500462</v>
      </c>
      <c r="G6" s="2">
        <v>39773.81</v>
      </c>
      <c r="I6" s="2">
        <v>26153</v>
      </c>
      <c r="L6" t="s">
        <v>19</v>
      </c>
    </row>
    <row r="7" spans="2:12">
      <c r="B7" s="12" t="s">
        <v>20</v>
      </c>
      <c r="C7" s="7" t="s">
        <v>21</v>
      </c>
      <c r="D7" s="11" t="s">
        <v>22</v>
      </c>
      <c r="E7" s="9" t="s">
        <v>23</v>
      </c>
      <c r="F7" s="21">
        <v>5502284</v>
      </c>
      <c r="G7" s="2">
        <v>157700.4</v>
      </c>
      <c r="I7" s="2">
        <v>85861</v>
      </c>
      <c r="L7" t="s">
        <v>7</v>
      </c>
    </row>
    <row r="8" spans="2:12">
      <c r="B8" s="12" t="s">
        <v>24</v>
      </c>
      <c r="C8" s="7" t="s">
        <v>25</v>
      </c>
      <c r="D8" s="11" t="s">
        <v>26</v>
      </c>
      <c r="E8" s="9" t="s">
        <v>27</v>
      </c>
      <c r="F8" s="10">
        <v>5502670</v>
      </c>
      <c r="G8" s="2">
        <v>23635.200000000001</v>
      </c>
      <c r="H8" s="3">
        <v>5000</v>
      </c>
      <c r="I8" s="2">
        <v>16770</v>
      </c>
      <c r="L8" t="s">
        <v>28</v>
      </c>
    </row>
    <row r="9" spans="2:12">
      <c r="B9" s="6" t="s">
        <v>29</v>
      </c>
      <c r="C9" s="7" t="s">
        <v>4</v>
      </c>
      <c r="D9" s="11" t="s">
        <v>30</v>
      </c>
      <c r="E9" s="9" t="s">
        <v>31</v>
      </c>
      <c r="F9" s="21">
        <v>5500507</v>
      </c>
      <c r="G9" s="2">
        <v>147325.5</v>
      </c>
      <c r="I9" s="2">
        <v>85524</v>
      </c>
      <c r="L9" t="s">
        <v>32</v>
      </c>
    </row>
    <row r="10" spans="2:12">
      <c r="B10" s="13" t="s">
        <v>33</v>
      </c>
      <c r="C10" s="14" t="s">
        <v>34</v>
      </c>
      <c r="D10" s="11" t="s">
        <v>35</v>
      </c>
      <c r="E10" s="15" t="s">
        <v>36</v>
      </c>
      <c r="F10" s="16">
        <v>5503162</v>
      </c>
      <c r="G10" s="2">
        <v>229134.5</v>
      </c>
      <c r="I10" s="2">
        <v>15208</v>
      </c>
      <c r="L10" s="23" t="s">
        <v>11</v>
      </c>
    </row>
    <row r="11" spans="2:12">
      <c r="B11" s="13" t="s">
        <v>37</v>
      </c>
      <c r="C11" s="14" t="s">
        <v>38</v>
      </c>
      <c r="D11" s="11" t="s">
        <v>39</v>
      </c>
      <c r="E11" s="15" t="s">
        <v>27</v>
      </c>
      <c r="F11" s="16">
        <v>5503680</v>
      </c>
      <c r="G11" s="5">
        <v>78902.5</v>
      </c>
      <c r="H11" s="3"/>
      <c r="L11" t="s">
        <v>7</v>
      </c>
    </row>
    <row r="12" spans="2:12">
      <c r="B12" s="12" t="s">
        <v>40</v>
      </c>
      <c r="C12" s="7" t="s">
        <v>38</v>
      </c>
      <c r="D12" s="17" t="s">
        <v>41</v>
      </c>
      <c r="E12" s="9" t="s">
        <v>42</v>
      </c>
      <c r="F12" s="10">
        <v>5503656</v>
      </c>
      <c r="G12" s="2">
        <v>20083.2</v>
      </c>
      <c r="I12" s="2">
        <v>16098</v>
      </c>
      <c r="L12" t="s">
        <v>7</v>
      </c>
    </row>
    <row r="13" spans="2:12">
      <c r="B13" s="13" t="s">
        <v>43</v>
      </c>
      <c r="C13" s="14" t="s">
        <v>34</v>
      </c>
      <c r="D13" s="8" t="s">
        <v>44</v>
      </c>
      <c r="E13" s="15" t="s">
        <v>45</v>
      </c>
      <c r="F13" s="22">
        <v>5500485</v>
      </c>
      <c r="G13" s="2">
        <v>110787.8</v>
      </c>
      <c r="I13" s="2">
        <v>120</v>
      </c>
      <c r="L13" t="s">
        <v>7</v>
      </c>
    </row>
    <row r="14" spans="2:12" ht="29.1">
      <c r="B14" s="13" t="s">
        <v>46</v>
      </c>
      <c r="C14" s="14" t="s">
        <v>47</v>
      </c>
      <c r="D14" s="19" t="s">
        <v>48</v>
      </c>
      <c r="E14" s="15" t="s">
        <v>49</v>
      </c>
      <c r="F14" s="18">
        <v>5503227</v>
      </c>
      <c r="G14" s="2">
        <v>74354.2</v>
      </c>
      <c r="L14" t="s">
        <v>32</v>
      </c>
    </row>
    <row r="15" spans="2:12">
      <c r="B15" s="13" t="s">
        <v>50</v>
      </c>
      <c r="C15" s="14" t="s">
        <v>51</v>
      </c>
      <c r="D15" s="19" t="s">
        <v>52</v>
      </c>
      <c r="E15" s="15" t="s">
        <v>53</v>
      </c>
      <c r="F15" s="22">
        <v>5502780</v>
      </c>
      <c r="G15" s="2">
        <v>135706.20000000001</v>
      </c>
      <c r="H15" s="4"/>
    </row>
    <row r="16" spans="2:12">
      <c r="B16" s="13" t="s">
        <v>54</v>
      </c>
      <c r="C16" s="14" t="s">
        <v>55</v>
      </c>
      <c r="D16" s="6" t="s">
        <v>56</v>
      </c>
      <c r="E16" s="14" t="s">
        <v>57</v>
      </c>
      <c r="F16" s="20">
        <v>5503706</v>
      </c>
      <c r="G16" s="2">
        <v>97706.6</v>
      </c>
      <c r="H16" s="3">
        <v>5000</v>
      </c>
      <c r="L16" t="s">
        <v>58</v>
      </c>
    </row>
    <row r="17" spans="2:12" ht="29.1">
      <c r="B17" s="13" t="s">
        <v>59</v>
      </c>
      <c r="C17" s="14" t="s">
        <v>60</v>
      </c>
      <c r="D17" s="6"/>
      <c r="E17" s="14"/>
      <c r="F17" s="20" t="s">
        <v>61</v>
      </c>
    </row>
    <row r="18" spans="2:12" ht="29.1">
      <c r="B18" s="13" t="s">
        <v>62</v>
      </c>
      <c r="C18" s="14" t="s">
        <v>63</v>
      </c>
      <c r="D18" s="6"/>
      <c r="E18" s="14"/>
      <c r="F18" s="20" t="s">
        <v>64</v>
      </c>
    </row>
    <row r="19" spans="2:12">
      <c r="B19" s="13" t="s">
        <v>65</v>
      </c>
      <c r="C19" s="14" t="s">
        <v>38</v>
      </c>
      <c r="D19" s="6" t="s">
        <v>66</v>
      </c>
      <c r="E19" s="14" t="s">
        <v>67</v>
      </c>
      <c r="F19" s="20">
        <v>5503863</v>
      </c>
      <c r="G19" s="2">
        <v>114781.7</v>
      </c>
      <c r="H19" s="2">
        <v>0</v>
      </c>
      <c r="L19" t="s">
        <v>68</v>
      </c>
    </row>
    <row r="20" spans="2:12">
      <c r="B20" s="13" t="s">
        <v>69</v>
      </c>
      <c r="C20" s="14" t="s">
        <v>70</v>
      </c>
      <c r="D20" s="6" t="s">
        <v>71</v>
      </c>
      <c r="E20" s="14" t="s">
        <v>72</v>
      </c>
      <c r="F20" s="20">
        <v>5500508</v>
      </c>
      <c r="G20" s="2">
        <v>40642.199999999997</v>
      </c>
      <c r="H20" s="2">
        <v>5000</v>
      </c>
      <c r="L20" t="s">
        <v>73</v>
      </c>
    </row>
    <row r="21" spans="2:12">
      <c r="B21" s="13" t="s">
        <v>74</v>
      </c>
      <c r="C21" s="14" t="s">
        <v>70</v>
      </c>
      <c r="D21" s="6" t="s">
        <v>75</v>
      </c>
      <c r="E21" s="14" t="s">
        <v>76</v>
      </c>
      <c r="F21" s="20">
        <v>5500923</v>
      </c>
      <c r="G21" s="2">
        <v>62939.199999999997</v>
      </c>
      <c r="H21" s="2">
        <v>5000</v>
      </c>
      <c r="L21" t="s">
        <v>77</v>
      </c>
    </row>
    <row r="22" spans="2:12">
      <c r="B22" s="13" t="s">
        <v>78</v>
      </c>
      <c r="C22" s="14" t="s">
        <v>79</v>
      </c>
      <c r="D22" s="6" t="s">
        <v>80</v>
      </c>
      <c r="E22" s="14" t="s">
        <v>67</v>
      </c>
      <c r="F22" s="20">
        <v>5502979</v>
      </c>
      <c r="G22" s="2">
        <v>22480</v>
      </c>
      <c r="H22" s="2">
        <v>1000</v>
      </c>
      <c r="L22" t="s">
        <v>81</v>
      </c>
    </row>
    <row r="23" spans="2:12">
      <c r="B23" s="13"/>
      <c r="C23" s="14"/>
      <c r="D23" s="6"/>
      <c r="E23" s="14"/>
      <c r="F23" s="20"/>
    </row>
  </sheetData>
  <phoneticPr fontId="6"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4DE637582A0D43B5723CCC26311B5F" ma:contentTypeVersion="13" ma:contentTypeDescription="Create a new document." ma:contentTypeScope="" ma:versionID="f30c26e084f09e0ac5ce5d7b5a98acc7">
  <xsd:schema xmlns:xsd="http://www.w3.org/2001/XMLSchema" xmlns:xs="http://www.w3.org/2001/XMLSchema" xmlns:p="http://schemas.microsoft.com/office/2006/metadata/properties" xmlns:ns2="60c00e34-cc23-4318-a278-b6fdf42ac948" xmlns:ns3="c807108b-167a-4c9a-b978-10c0155710db" targetNamespace="http://schemas.microsoft.com/office/2006/metadata/properties" ma:root="true" ma:fieldsID="7c01996db8adc0fa6adb895be4dd0924" ns2:_="" ns3:_="">
    <xsd:import namespace="60c00e34-cc23-4318-a278-b6fdf42ac948"/>
    <xsd:import namespace="c807108b-167a-4c9a-b978-10c0155710d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c00e34-cc23-4318-a278-b6fdf42ac9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07108b-167a-4c9a-b978-10c0155710d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95511B-37B2-4C2E-83D4-39CE93899904}"/>
</file>

<file path=customXml/itemProps2.xml><?xml version="1.0" encoding="utf-8"?>
<ds:datastoreItem xmlns:ds="http://schemas.openxmlformats.org/officeDocument/2006/customXml" ds:itemID="{4C4114EB-DE29-43B3-92C2-63256B352B25}"/>
</file>

<file path=customXml/itemProps3.xml><?xml version="1.0" encoding="utf-8"?>
<ds:datastoreItem xmlns:ds="http://schemas.openxmlformats.org/officeDocument/2006/customXml" ds:itemID="{1786FB5B-FFA5-43B5-B0A6-900900B4C7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Bowers, Wade</dc:creator>
  <cp:keywords/>
  <dc:description/>
  <cp:lastModifiedBy/>
  <cp:revision/>
  <dcterms:created xsi:type="dcterms:W3CDTF">2021-03-29T21:24:21Z</dcterms:created>
  <dcterms:modified xsi:type="dcterms:W3CDTF">2022-02-07T18:38:57Z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0x010100A34DE637582A0D43B5723CCC26311B5F</vt:lpwstr>
  </property>
</Properties>
</file>