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cursos dashboard\Dashboards_CursoExcel\"/>
    </mc:Choice>
  </mc:AlternateContent>
  <xr:revisionPtr revIDLastSave="0" documentId="13_ncr:1_{5557B33D-9BF9-4735-9522-D2A5D2FF2511}" xr6:coauthVersionLast="47" xr6:coauthVersionMax="47" xr10:uidLastSave="{00000000-0000-0000-0000-000000000000}"/>
  <bookViews>
    <workbookView xWindow="-120" yWindow="-120" windowWidth="29040" windowHeight="15840" activeTab="4" xr2:uid="{DB7F56B5-1B4F-4C8D-951C-F6F1F8781C8B}"/>
  </bookViews>
  <sheets>
    <sheet name="Home" sheetId="1" r:id="rId1"/>
    <sheet name="Dashboard" sheetId="5" r:id="rId2"/>
    <sheet name="Dataset" sheetId="2" r:id="rId3"/>
    <sheet name="Iconos" sheetId="3" r:id="rId4"/>
    <sheet name="Analisis" sheetId="4" r:id="rId5"/>
  </sheets>
  <externalReferences>
    <externalReference r:id="rId6"/>
  </externalReferences>
  <definedNames>
    <definedName name="_xlchart.v1.0" hidden="1">Analisis!$AW$22:$AW$25</definedName>
    <definedName name="_xlchart.v1.1" hidden="1">Analisis!$AX$21</definedName>
    <definedName name="_xlchart.v1.2" hidden="1">Analisis!$AX$22:$AX$25</definedName>
    <definedName name="range1">OFFSET(Analisis!$Z$6,0,MATCH(Analisis!$AI$18,Analisis!$Z$5:$AR$5,0)-1,7,1)</definedName>
    <definedName name="range2">OFFSET(Analisis!$Z$6,0,MATCH(Analisis!$AI$19,Analisis!$Z$5:$AR$5,0)-1,7,1)</definedName>
    <definedName name="SegmentaciónDeDatos_Sexo">#N/A</definedName>
  </definedNames>
  <calcPr calcId="191029"/>
  <pivotCaches>
    <pivotCache cacheId="2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F12" i="4" l="1"/>
  <c r="BC12" i="4"/>
  <c r="AZ12" i="4"/>
  <c r="AW12" i="4"/>
  <c r="AW29" i="4" a="1"/>
  <c r="AW29" i="4" s="1"/>
  <c r="BG11" i="4"/>
  <c r="BD11" i="4"/>
  <c r="BA11" i="4"/>
  <c r="AX11" i="4"/>
  <c r="AX25" i="4" a="1"/>
  <c r="AX25" i="4" s="1"/>
  <c r="AX24" i="4" a="1"/>
  <c r="AX24" i="4" s="1"/>
  <c r="AX23" i="4" a="1"/>
  <c r="AX23" i="4" s="1"/>
  <c r="AX22" i="4" a="1"/>
  <c r="AX22" i="4" s="1"/>
  <c r="AX21" i="4" a="1"/>
  <c r="AX21" i="4" s="1"/>
  <c r="AW22" i="4" a="1"/>
  <c r="AW22" i="4" s="1"/>
  <c r="AW23" i="4" a="1"/>
  <c r="AW23" i="4" s="1"/>
  <c r="AW24" i="4" a="1"/>
  <c r="AW24" i="4" s="1"/>
  <c r="AW25" i="4" a="1"/>
  <c r="AW25" i="4" s="1"/>
  <c r="AW21" i="4" a="1"/>
  <c r="AW21" i="4" s="1"/>
  <c r="X22" i="4"/>
  <c r="AA17" i="4"/>
  <c r="Z17" i="4"/>
  <c r="AA13" i="4"/>
  <c r="AB13" i="4"/>
  <c r="AC13" i="4"/>
  <c r="AA19" i="4" s="1"/>
  <c r="AD13" i="4"/>
  <c r="AE13" i="4"/>
  <c r="AF13" i="4"/>
  <c r="AG13" i="4"/>
  <c r="AH13" i="4"/>
  <c r="AI13" i="4"/>
  <c r="AJ13" i="4"/>
  <c r="AK13" i="4"/>
  <c r="AL13" i="4"/>
  <c r="AM13" i="4"/>
  <c r="AN13" i="4"/>
  <c r="AO13" i="4"/>
  <c r="AP13" i="4"/>
  <c r="AQ13" i="4"/>
  <c r="AR13" i="4"/>
  <c r="Z13" i="4"/>
  <c r="Z19" i="4" s="1"/>
  <c r="AE16" i="4" a="1"/>
  <c r="AE16" i="4" s="1"/>
  <c r="AI18" i="4" s="1" a="1"/>
  <c r="AI18" i="4" s="1"/>
  <c r="Z18" i="4" s="1"/>
  <c r="X7" i="4"/>
  <c r="X8" i="4"/>
  <c r="X9" i="4"/>
  <c r="X10" i="4"/>
  <c r="X11" i="4"/>
  <c r="X12" i="4"/>
  <c r="X6" i="4"/>
  <c r="AI19" i="4" l="1" a="1"/>
  <c r="AI19" i="4" s="1"/>
  <c r="AA18" i="4" s="1"/>
  <c r="X20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<sst xmlns="http://schemas.openxmlformats.org/spreadsheetml/2006/main" count="12539" uniqueCount="180">
  <si>
    <t>_id</t>
  </si>
  <si>
    <t>CancerSiteICD10Code</t>
  </si>
  <si>
    <t>DeathsAgeUnder5</t>
  </si>
  <si>
    <t>DeathsAge5To9</t>
  </si>
  <si>
    <t>DeathsAge10To14</t>
  </si>
  <si>
    <t>DeathsAge15To19</t>
  </si>
  <si>
    <t>DeathsAge20To24</t>
  </si>
  <si>
    <t>DeathsAge25To29</t>
  </si>
  <si>
    <t>DeathsAge30To34</t>
  </si>
  <si>
    <t>DeathsAge35To39</t>
  </si>
  <si>
    <t>DeathsAge40To44</t>
  </si>
  <si>
    <t>DeathsAge45To49</t>
  </si>
  <si>
    <t>DeathsAge50To54</t>
  </si>
  <si>
    <t>DeathsAge55To59</t>
  </si>
  <si>
    <t>DeathsAge60To64</t>
  </si>
  <si>
    <t>DeathsAge65To69</t>
  </si>
  <si>
    <t>DeathsAge70To74</t>
  </si>
  <si>
    <t>DeathsAge75To79</t>
  </si>
  <si>
    <t>DeathsAge80To84</t>
  </si>
  <si>
    <t>DeathsAge85To89</t>
  </si>
  <si>
    <t>DeathsAge90AndOver</t>
  </si>
  <si>
    <t>DeathsAllAges</t>
  </si>
  <si>
    <t>S92000003</t>
  </si>
  <si>
    <t>C00-C97, excluding C44</t>
  </si>
  <si>
    <t>All cancer types</t>
  </si>
  <si>
    <t>C00-C97</t>
  </si>
  <si>
    <t>All cancer types incl NMSC</t>
  </si>
  <si>
    <t>C67</t>
  </si>
  <si>
    <t>Bladder</t>
  </si>
  <si>
    <t>C40-C41</t>
  </si>
  <si>
    <t>Bone and articular cartilage</t>
  </si>
  <si>
    <t>ICD-10 C40-C41, C47+C49</t>
  </si>
  <si>
    <t>Bone and connective tissue</t>
  </si>
  <si>
    <t>ICD-10 C47+C49</t>
  </si>
  <si>
    <t>Connective tissue</t>
  </si>
  <si>
    <t>C71</t>
  </si>
  <si>
    <t>Malignant brain cancer</t>
  </si>
  <si>
    <t>C70-C72, C75.1-C75.3</t>
  </si>
  <si>
    <t xml:space="preserve">Malig brain </t>
  </si>
  <si>
    <t>C50</t>
  </si>
  <si>
    <t>Breast</t>
  </si>
  <si>
    <t>C18-C20</t>
  </si>
  <si>
    <t>Colorectal cancer</t>
  </si>
  <si>
    <t>C18</t>
  </si>
  <si>
    <t>Colon</t>
  </si>
  <si>
    <t>C19-C20</t>
  </si>
  <si>
    <t>Rectum and rectosigmoid junction</t>
  </si>
  <si>
    <t>C53</t>
  </si>
  <si>
    <t>Cervix uteri</t>
  </si>
  <si>
    <t>C54</t>
  </si>
  <si>
    <t>Corpus uteri</t>
  </si>
  <si>
    <t>C56</t>
  </si>
  <si>
    <t>Ovary</t>
  </si>
  <si>
    <t>C53-C55</t>
  </si>
  <si>
    <t>Uterus</t>
  </si>
  <si>
    <t>C52</t>
  </si>
  <si>
    <t>Vagina</t>
  </si>
  <si>
    <t>C51</t>
  </si>
  <si>
    <t>Vulva</t>
  </si>
  <si>
    <t>C00-C14, C30-C32</t>
  </si>
  <si>
    <t>Head and neck</t>
  </si>
  <si>
    <t>C32</t>
  </si>
  <si>
    <t>Larynx</t>
  </si>
  <si>
    <t>C00-C14</t>
  </si>
  <si>
    <t>Lip, oral cavity and pharynx</t>
  </si>
  <si>
    <t>C03-C06</t>
  </si>
  <si>
    <t>Mouth (IARC definition)</t>
  </si>
  <si>
    <t>C01-C06</t>
  </si>
  <si>
    <t>Oral cavity</t>
  </si>
  <si>
    <t>C07-C08</t>
  </si>
  <si>
    <t>Salivary glands</t>
  </si>
  <si>
    <t>C73</t>
  </si>
  <si>
    <t>Thyroid</t>
  </si>
  <si>
    <t>C01-C02</t>
  </si>
  <si>
    <t>Tongue</t>
  </si>
  <si>
    <t>C01, C02.4, C05.1, C05.2, C09, C10</t>
  </si>
  <si>
    <t>Oropharyngeal cancers</t>
  </si>
  <si>
    <t>C81</t>
  </si>
  <si>
    <t>Hodgkin lymphoma</t>
  </si>
  <si>
    <t>C64-C65</t>
  </si>
  <si>
    <t>Kidney</t>
  </si>
  <si>
    <t>C91-C95</t>
  </si>
  <si>
    <t>Leukaemias</t>
  </si>
  <si>
    <t>C91.0</t>
  </si>
  <si>
    <t>Acute lymphoblastic leukaemia</t>
  </si>
  <si>
    <t>C92.0</t>
  </si>
  <si>
    <t>Acute myeloid leukaemia</t>
  </si>
  <si>
    <t>C91.1</t>
  </si>
  <si>
    <t>Chronic lymphocytic leukaemia</t>
  </si>
  <si>
    <t>C92.1-C92.2</t>
  </si>
  <si>
    <t>Chronic myeloid leukaemia</t>
  </si>
  <si>
    <t>C22</t>
  </si>
  <si>
    <t>Liver and intrahepatic bile ducts</t>
  </si>
  <si>
    <t>C33-C34</t>
  </si>
  <si>
    <t>Trachea, bronchus and lung</t>
  </si>
  <si>
    <t>C45</t>
  </si>
  <si>
    <t>Mesothelioma</t>
  </si>
  <si>
    <t>C60</t>
  </si>
  <si>
    <t>Penis</t>
  </si>
  <si>
    <t>C61</t>
  </si>
  <si>
    <t>Prostate</t>
  </si>
  <si>
    <t>C62</t>
  </si>
  <si>
    <t>Testis</t>
  </si>
  <si>
    <t>C90</t>
  </si>
  <si>
    <t>Multiple myeloma and malignant plasma cell neoplasms</t>
  </si>
  <si>
    <t>C82-C86</t>
  </si>
  <si>
    <t>Non-Hodgkin lymphoma</t>
  </si>
  <si>
    <t>C15</t>
  </si>
  <si>
    <t>Oesophagus</t>
  </si>
  <si>
    <t>C25</t>
  </si>
  <si>
    <t>Pancreas</t>
  </si>
  <si>
    <t>C43</t>
  </si>
  <si>
    <t>Malignant melanoma of the skin</t>
  </si>
  <si>
    <t>C44</t>
  </si>
  <si>
    <t>Non-melanoma skin cancer</t>
  </si>
  <si>
    <t>C16</t>
  </si>
  <si>
    <t>Stomach</t>
  </si>
  <si>
    <t>Pais</t>
  </si>
  <si>
    <t>Tipo Cancer</t>
  </si>
  <si>
    <t>Sexo</t>
  </si>
  <si>
    <t>Año</t>
  </si>
  <si>
    <t>Hombre</t>
  </si>
  <si>
    <t>Mujer</t>
  </si>
  <si>
    <t>Sin especificar</t>
  </si>
  <si>
    <t xml:space="preserve"> AgeUnder5</t>
  </si>
  <si>
    <t xml:space="preserve"> Age5-9</t>
  </si>
  <si>
    <t xml:space="preserve"> Age10-14</t>
  </si>
  <si>
    <t xml:space="preserve"> Age15-19</t>
  </si>
  <si>
    <t xml:space="preserve"> Age20-24</t>
  </si>
  <si>
    <t xml:space="preserve"> Age25-29</t>
  </si>
  <si>
    <t xml:space="preserve"> Age30-34</t>
  </si>
  <si>
    <t xml:space="preserve"> Age35-39</t>
  </si>
  <si>
    <t xml:space="preserve"> Age40-44</t>
  </si>
  <si>
    <t xml:space="preserve"> Age45-49</t>
  </si>
  <si>
    <t xml:space="preserve"> Age50-54</t>
  </si>
  <si>
    <t xml:space="preserve"> Age55-59</t>
  </si>
  <si>
    <t xml:space="preserve"> Age60-64</t>
  </si>
  <si>
    <t xml:space="preserve"> Age65-69</t>
  </si>
  <si>
    <t xml:space="preserve"> Age70-74</t>
  </si>
  <si>
    <t xml:space="preserve"> Age75-79</t>
  </si>
  <si>
    <t xml:space="preserve"> Age80-84</t>
  </si>
  <si>
    <t xml:space="preserve"> Age85-89</t>
  </si>
  <si>
    <t xml:space="preserve"> Age90AndOver</t>
  </si>
  <si>
    <t xml:space="preserve"> AllAges</t>
  </si>
  <si>
    <t>Esto crea la tarjeta de analsis en la pagina principal</t>
  </si>
  <si>
    <t>Suma de DeathsAllAges</t>
  </si>
  <si>
    <t>total</t>
  </si>
  <si>
    <t>box1</t>
  </si>
  <si>
    <t>box2</t>
  </si>
  <si>
    <t>range1</t>
  </si>
  <si>
    <t>range2</t>
  </si>
  <si>
    <t>Caption</t>
  </si>
  <si>
    <t xml:space="preserve"> Edad 5-9</t>
  </si>
  <si>
    <t xml:space="preserve"> Edad 10-14</t>
  </si>
  <si>
    <t xml:space="preserve"> Edad 15-19</t>
  </si>
  <si>
    <t xml:space="preserve"> Edad 20-24</t>
  </si>
  <si>
    <t xml:space="preserve"> Edad 25-29</t>
  </si>
  <si>
    <t xml:space="preserve"> Edad 30-34</t>
  </si>
  <si>
    <t xml:space="preserve"> Edad 35-39</t>
  </si>
  <si>
    <t xml:space="preserve"> Edad 40-44</t>
  </si>
  <si>
    <t xml:space="preserve"> Edad 45-49</t>
  </si>
  <si>
    <t xml:space="preserve"> Edad 50-54</t>
  </si>
  <si>
    <t xml:space="preserve"> Edad 55-59</t>
  </si>
  <si>
    <t xml:space="preserve"> Edad 60-64</t>
  </si>
  <si>
    <t xml:space="preserve"> Edad 65-69</t>
  </si>
  <si>
    <t xml:space="preserve"> Edad 70-74</t>
  </si>
  <si>
    <t xml:space="preserve"> Edad 75-79</t>
  </si>
  <si>
    <t xml:space="preserve"> Edad 80-84</t>
  </si>
  <si>
    <t xml:space="preserve"> Edad 85-89</t>
  </si>
  <si>
    <t xml:space="preserve"> Edad Menor que 5</t>
  </si>
  <si>
    <t>Edad 90 o mayor</t>
  </si>
  <si>
    <t>Todas las edades</t>
  </si>
  <si>
    <t>Etiquetas de fila</t>
  </si>
  <si>
    <t>Total general</t>
  </si>
  <si>
    <t>Opcion de boton</t>
  </si>
  <si>
    <t>Edad menor a 5</t>
  </si>
  <si>
    <t>edad de 5-9</t>
  </si>
  <si>
    <t>edad de 10-14</t>
  </si>
  <si>
    <t>edad de 15-19</t>
  </si>
  <si>
    <t>Captura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</si>
</sst>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3" fontId="0" fillId="0" borderId="0" xfId="0" applyNumberFormat="1"/>
    <xf numFmtId="0" fontId="0" fillId="2" borderId="0" xfId="0" applyFill="1"/>
    <xf numFmtId="0" fontId="0" fillId="0" borderId="0" xfId="0" pivotButton="1"/>
    <xf numFmtId="164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11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4" formatCode="0.00%"/>
    </dxf>
    <dxf>
      <numFmt numFmtId="164" formatCode="0.0%"/>
    </dxf>
    <dxf>
      <numFmt numFmtId="3" formatCode="#,##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ilcerGenero" pivot="0" table="0" count="10" xr9:uid="{A889CDD9-E93E-4A7C-9597-3CD27BB60B36}">
      <tableStyleElement type="wholeTable" dxfId="10"/>
      <tableStyleElement type="headerRow" dxfId="9"/>
    </tableStyle>
  </tableStyles>
  <colors>
    <mruColors>
      <color rgb="FF180F51"/>
      <color rgb="FF252345"/>
      <color rgb="FF1B0719"/>
      <color rgb="FFF2F2F2"/>
      <color rgb="FF161529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z val="14"/>
            <color rgb="FF000000"/>
          </font>
          <fill>
            <patternFill patternType="solid">
              <fgColor auto="1"/>
              <bgColor rgb="FFFFC00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1" tint="0.49998474074526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rgb="FF00B0F0"/>
          </font>
          <fill>
            <patternFill patternType="solid">
              <fgColor theme="4" tint="0.59999389629810485"/>
              <bgColor rgb="FFF2F2F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b val="0"/>
            <i val="0"/>
            <color rgb="FF000000"/>
          </font>
          <fill>
            <patternFill patternType="solid">
              <fgColor rgb="FFFFFFFF"/>
              <bgColor rgb="FFF2F2F2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ilcerGenero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Analisis!$AI$18</c:f>
              <c:strCache>
                <c:ptCount val="1"/>
                <c:pt idx="0">
                  <c:v> Edad 5-9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Analisis!$Y$6:$Y$12</c:f>
              <c:numCache>
                <c:formatCode>General</c:formatCod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numCache>
            </c:numRef>
          </c:xVal>
          <c:yVal>
            <c:numRef>
              <c:f>[0]!range1</c:f>
              <c:numCache>
                <c:formatCode>#,##0</c:formatCode>
                <c:ptCount val="7"/>
                <c:pt idx="0">
                  <c:v>11</c:v>
                </c:pt>
                <c:pt idx="1">
                  <c:v>30</c:v>
                </c:pt>
                <c:pt idx="2">
                  <c:v>16</c:v>
                </c:pt>
                <c:pt idx="3">
                  <c:v>29</c:v>
                </c:pt>
                <c:pt idx="4">
                  <c:v>16</c:v>
                </c:pt>
                <c:pt idx="5">
                  <c:v>37</c:v>
                </c:pt>
                <c:pt idx="6">
                  <c:v>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59-4D17-A8B8-7F222872C206}"/>
            </c:ext>
          </c:extLst>
        </c:ser>
        <c:ser>
          <c:idx val="1"/>
          <c:order val="1"/>
          <c:tx>
            <c:strRef>
              <c:f>Analisis!$AI$19</c:f>
              <c:strCache>
                <c:ptCount val="1"/>
                <c:pt idx="0">
                  <c:v> Edad 5-9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38100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Analisis!$Y$6:$Y$12</c:f>
              <c:numCache>
                <c:formatCode>General</c:formatCod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numCache>
            </c:numRef>
          </c:xVal>
          <c:yVal>
            <c:numRef>
              <c:f>[0]!range2</c:f>
              <c:numCache>
                <c:formatCode>#,##0</c:formatCode>
                <c:ptCount val="7"/>
                <c:pt idx="0">
                  <c:v>11</c:v>
                </c:pt>
                <c:pt idx="1">
                  <c:v>30</c:v>
                </c:pt>
                <c:pt idx="2">
                  <c:v>16</c:v>
                </c:pt>
                <c:pt idx="3">
                  <c:v>29</c:v>
                </c:pt>
                <c:pt idx="4">
                  <c:v>16</c:v>
                </c:pt>
                <c:pt idx="5">
                  <c:v>37</c:v>
                </c:pt>
                <c:pt idx="6">
                  <c:v>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59-4D17-A8B8-7F222872C2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062327935"/>
        <c:axId val="1062321215"/>
      </c:scatterChart>
      <c:valAx>
        <c:axId val="1062327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062321215"/>
        <c:crosses val="autoZero"/>
        <c:crossBetween val="midCat"/>
      </c:valAx>
      <c:valAx>
        <c:axId val="1062321215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0623279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[mortalidad.xlsm]Analisis!TablaDinámica11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180F51"/>
          </a:solidFill>
          <a:ln>
            <a:noFill/>
          </a:ln>
          <a:effectLst/>
        </c:spPr>
      </c:pivotFmt>
      <c:pivotFmt>
        <c:idx val="4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Analisis!$BM$5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180F5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6D0-48FF-8231-7799B1764BE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6D0-48FF-8231-7799B1764B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Analisis!$BL$6:$BL$9</c:f>
              <c:strCache>
                <c:ptCount val="3"/>
                <c:pt idx="0">
                  <c:v>Hombre</c:v>
                </c:pt>
                <c:pt idx="1">
                  <c:v>Mujer</c:v>
                </c:pt>
                <c:pt idx="2">
                  <c:v>Sin especificar</c:v>
                </c:pt>
              </c:strCache>
            </c:strRef>
          </c:cat>
          <c:val>
            <c:numRef>
              <c:f>Analisis!$BM$6:$BM$9</c:f>
              <c:numCache>
                <c:formatCode>#,##0</c:formatCode>
                <c:ptCount val="3"/>
                <c:pt idx="0">
                  <c:v>1093331</c:v>
                </c:pt>
                <c:pt idx="1">
                  <c:v>561166</c:v>
                </c:pt>
                <c:pt idx="2">
                  <c:v>783779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D0-48FF-8231-7799B1764BE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69015215"/>
        <c:axId val="869015695"/>
      </c:barChart>
      <c:catAx>
        <c:axId val="869015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9015695"/>
        <c:crosses val="autoZero"/>
        <c:auto val="1"/>
        <c:lblAlgn val="ctr"/>
        <c:lblOffset val="100"/>
        <c:noMultiLvlLbl val="0"/>
      </c:catAx>
      <c:valAx>
        <c:axId val="869015695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8690152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series layoutId="treemap" uniqueId="{13E9D98C-F487-4EDA-A31F-7F95CC43BC34}">
          <cx:tx>
            <cx:txData>
              <cx:f>_xlchart.v1.1</cx:f>
              <cx:v>Edad menor a 5</cx:v>
            </cx:txData>
          </cx:tx>
          <cx:dataPt idx="0">
            <cx:spPr>
              <a:solidFill>
                <a:srgbClr val="1B0719"/>
              </a:solidFill>
            </cx:spPr>
          </cx:dataPt>
          <cx:dataPt idx="1">
            <cx:spPr>
              <a:solidFill>
                <a:srgbClr val="180F51"/>
              </a:solidFill>
            </cx:spPr>
          </cx:dataPt>
          <cx:dataPt idx="2">
            <cx:spPr>
              <a:solidFill>
                <a:srgbClr val="E8E8E8">
                  <a:lumMod val="25000"/>
                </a:srgbClr>
              </a:solidFill>
            </cx:spPr>
          </cx:dataPt>
          <cx:dataPt idx="3">
            <cx:spPr>
              <a:solidFill>
                <a:sysClr val="windowText" lastClr="000000">
                  <a:lumMod val="95000"/>
                  <a:lumOff val="5000"/>
                </a:sysClr>
              </a:solidFill>
            </cx:spPr>
          </cx:dataPt>
          <cx:dataLabels pos="inEnd">
            <cx:visibility seriesName="0" categoryName="1" value="1"/>
            <cx:separator>
</cx:separator>
          </cx:dataLabels>
          <cx:dataId val="0"/>
          <cx:layoutPr>
            <cx:parentLabelLayout val="overlapping"/>
          </cx:layoutPr>
        </cx:series>
      </cx:plotAreaRegion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Analisis!$AI$16" fmlaRange="Analisis!$AE$16:$AE$34" noThreeD="1" sel="2" val="0"/>
</file>

<file path=xl/ctrlProps/ctrlProp2.xml><?xml version="1.0" encoding="utf-8"?>
<formControlPr xmlns="http://schemas.microsoft.com/office/spreadsheetml/2009/9/main" objectType="Drop" dropStyle="combo" dx="22" fmlaLink="Analisis!$AI$17" fmlaRange="Analisis!$AE$16:$AE$34" noThreeD="1" sel="2" val="0"/>
</file>

<file path=xl/ctrlProps/ctrlProp3.xml><?xml version="1.0" encoding="utf-8"?>
<formControlPr xmlns="http://schemas.microsoft.com/office/spreadsheetml/2009/9/main" objectType="Radio" checked="Checked" firstButton="1" fmlaLink="Analisis!$AW$18" lockText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" Type="http://schemas.openxmlformats.org/officeDocument/2006/relationships/hyperlink" Target="#Dashboard!A1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jpeg"/><Relationship Id="rId11" Type="http://schemas.openxmlformats.org/officeDocument/2006/relationships/image" Target="../media/image10.png"/><Relationship Id="rId24" Type="http://schemas.openxmlformats.org/officeDocument/2006/relationships/image" Target="../media/image23.png"/><Relationship Id="rId5" Type="http://schemas.openxmlformats.org/officeDocument/2006/relationships/image" Target="../media/image4.sv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hyperlink" Target="#Analisis!A1"/><Relationship Id="rId10" Type="http://schemas.openxmlformats.org/officeDocument/2006/relationships/image" Target="../media/image9.png"/><Relationship Id="rId19" Type="http://schemas.openxmlformats.org/officeDocument/2006/relationships/image" Target="../media/image18.png"/><Relationship Id="rId4" Type="http://schemas.openxmlformats.org/officeDocument/2006/relationships/image" Target="../media/image3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hyperlink" Target="#Dataset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hyperlink" Target="#Home!A1"/><Relationship Id="rId1" Type="http://schemas.openxmlformats.org/officeDocument/2006/relationships/image" Target="../media/image26.png"/><Relationship Id="rId6" Type="http://schemas.openxmlformats.org/officeDocument/2006/relationships/image" Target="../media/image24.png"/><Relationship Id="rId5" Type="http://schemas.openxmlformats.org/officeDocument/2006/relationships/chart" Target="../charts/chart2.xml"/><Relationship Id="rId4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svg"/><Relationship Id="rId13" Type="http://schemas.openxmlformats.org/officeDocument/2006/relationships/image" Target="../media/image2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38.svg"/><Relationship Id="rId2" Type="http://schemas.openxmlformats.org/officeDocument/2006/relationships/image" Target="../media/image28.svg"/><Relationship Id="rId1" Type="http://schemas.openxmlformats.org/officeDocument/2006/relationships/image" Target="../media/image27.png"/><Relationship Id="rId6" Type="http://schemas.openxmlformats.org/officeDocument/2006/relationships/image" Target="../media/image32.sv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svg"/><Relationship Id="rId4" Type="http://schemas.openxmlformats.org/officeDocument/2006/relationships/image" Target="../media/image30.svg"/><Relationship Id="rId9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104775</xdr:rowOff>
    </xdr:from>
    <xdr:to>
      <xdr:col>7</xdr:col>
      <xdr:colOff>279080</xdr:colOff>
      <xdr:row>35</xdr:row>
      <xdr:rowOff>9525</xdr:rowOff>
    </xdr:to>
    <xdr:pic>
      <xdr:nvPicPr>
        <xdr:cNvPr id="3" name="Picture 19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5275"/>
          <a:ext cx="5613080" cy="63817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23</xdr:col>
      <xdr:colOff>66674</xdr:colOff>
      <xdr:row>43</xdr:row>
      <xdr:rowOff>38100</xdr:rowOff>
    </xdr:to>
    <xdr:sp macro="" textlink="">
      <xdr:nvSpPr>
        <xdr:cNvPr id="27" name="Rectangle 3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0" y="0"/>
          <a:ext cx="17592674" cy="8229600"/>
        </a:xfrm>
        <a:prstGeom prst="rect">
          <a:avLst/>
        </a:prstGeom>
        <a:solidFill>
          <a:schemeClr val="bg1">
            <a:lumMod val="95000"/>
            <a:alpha val="8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</a:t>
          </a:r>
        </a:p>
      </xdr:txBody>
    </xdr:sp>
    <xdr:clientData/>
  </xdr:twoCellAnchor>
  <xdr:twoCellAnchor>
    <xdr:from>
      <xdr:col>1</xdr:col>
      <xdr:colOff>695325</xdr:colOff>
      <xdr:row>0</xdr:row>
      <xdr:rowOff>171451</xdr:rowOff>
    </xdr:from>
    <xdr:to>
      <xdr:col>3</xdr:col>
      <xdr:colOff>361950</xdr:colOff>
      <xdr:row>3</xdr:row>
      <xdr:rowOff>76201</xdr:rowOff>
    </xdr:to>
    <xdr:sp macro="" textlink="">
      <xdr:nvSpPr>
        <xdr:cNvPr id="4" name="TextBox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457325" y="171451"/>
          <a:ext cx="1190625" cy="476250"/>
        </a:xfrm>
        <a:prstGeom prst="rect">
          <a:avLst/>
        </a:prstGeom>
        <a:noFill/>
        <a:ln w="9525" cmpd="sng">
          <a:noFill/>
        </a:ln>
        <a:effectLst>
          <a:outerShdw blurRad="50800" dist="38100" dir="8100000" algn="tr" rotWithShape="0">
            <a:prstClr val="black">
              <a:alpha val="12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0">
              <a:solidFill>
                <a:srgbClr val="DB6413"/>
              </a:solidFill>
            </a:rPr>
            <a:t>Cancer </a:t>
          </a:r>
        </a:p>
      </xdr:txBody>
    </xdr:sp>
    <xdr:clientData/>
  </xdr:twoCellAnchor>
  <xdr:twoCellAnchor>
    <xdr:from>
      <xdr:col>9</xdr:col>
      <xdr:colOff>476250</xdr:colOff>
      <xdr:row>9</xdr:row>
      <xdr:rowOff>95250</xdr:rowOff>
    </xdr:from>
    <xdr:to>
      <xdr:col>17</xdr:col>
      <xdr:colOff>66675</xdr:colOff>
      <xdr:row>15</xdr:row>
      <xdr:rowOff>95250</xdr:rowOff>
    </xdr:to>
    <xdr:sp macro="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7334250" y="1809750"/>
          <a:ext cx="5686425" cy="11430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sx="30000" sy="3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0</xdr:col>
      <xdr:colOff>619124</xdr:colOff>
      <xdr:row>10</xdr:row>
      <xdr:rowOff>76199</xdr:rowOff>
    </xdr:from>
    <xdr:to>
      <xdr:col>8</xdr:col>
      <xdr:colOff>95249</xdr:colOff>
      <xdr:row>14</xdr:row>
      <xdr:rowOff>28574</xdr:rowOff>
    </xdr:to>
    <xdr:sp macro="" textlink="">
      <xdr:nvSpPr>
        <xdr:cNvPr id="5" name="TextBox 185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619124" y="1981199"/>
          <a:ext cx="557212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>
              <a:solidFill>
                <a:schemeClr val="tx1">
                  <a:lumMod val="75000"/>
                  <a:lumOff val="25000"/>
                </a:schemeClr>
              </a:solidFill>
            </a:rPr>
            <a:t>Encontrando </a:t>
          </a:r>
          <a:r>
            <a:rPr lang="en-US" sz="4400" b="0">
              <a:solidFill>
                <a:schemeClr val="tx1">
                  <a:lumMod val="75000"/>
                  <a:lumOff val="25000"/>
                </a:schemeClr>
              </a:solidFill>
            </a:rPr>
            <a:t>indices</a:t>
          </a:r>
          <a:r>
            <a:rPr lang="en-US" sz="4400" b="0" baseline="0">
              <a:solidFill>
                <a:schemeClr val="tx1">
                  <a:lumMod val="75000"/>
                  <a:lumOff val="25000"/>
                </a:schemeClr>
              </a:solidFill>
            </a:rPr>
            <a:t> de</a:t>
          </a:r>
          <a:endParaRPr lang="en-US" sz="4400" b="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0</xdr:col>
      <xdr:colOff>619125</xdr:colOff>
      <xdr:row>12</xdr:row>
      <xdr:rowOff>180974</xdr:rowOff>
    </xdr:from>
    <xdr:to>
      <xdr:col>4</xdr:col>
      <xdr:colOff>457200</xdr:colOff>
      <xdr:row>16</xdr:row>
      <xdr:rowOff>133349</xdr:rowOff>
    </xdr:to>
    <xdr:sp macro="" textlink="">
      <xdr:nvSpPr>
        <xdr:cNvPr id="6" name="TextBox 186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619125" y="2466974"/>
          <a:ext cx="28860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>
              <a:solidFill>
                <a:schemeClr val="tx1">
                  <a:lumMod val="75000"/>
                  <a:lumOff val="25000"/>
                </a:schemeClr>
              </a:solidFill>
            </a:rPr>
            <a:t>Mortalidad </a:t>
          </a:r>
        </a:p>
      </xdr:txBody>
    </xdr:sp>
    <xdr:clientData/>
  </xdr:twoCellAnchor>
  <xdr:twoCellAnchor>
    <xdr:from>
      <xdr:col>0</xdr:col>
      <xdr:colOff>542924</xdr:colOff>
      <xdr:row>15</xdr:row>
      <xdr:rowOff>95249</xdr:rowOff>
    </xdr:from>
    <xdr:to>
      <xdr:col>7</xdr:col>
      <xdr:colOff>19049</xdr:colOff>
      <xdr:row>19</xdr:row>
      <xdr:rowOff>47624</xdr:rowOff>
    </xdr:to>
    <xdr:sp macro="" textlink="">
      <xdr:nvSpPr>
        <xdr:cNvPr id="7" name="TextBox 187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542924" y="2952749"/>
          <a:ext cx="481012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>
              <a:solidFill>
                <a:schemeClr val="tx1">
                  <a:lumMod val="75000"/>
                  <a:lumOff val="25000"/>
                </a:schemeClr>
              </a:solidFill>
            </a:rPr>
            <a:t>Por Grupo-</a:t>
          </a:r>
          <a:r>
            <a:rPr lang="en-US" sz="4400" b="0">
              <a:solidFill>
                <a:schemeClr val="tx1">
                  <a:lumMod val="75000"/>
                  <a:lumOff val="25000"/>
                </a:schemeClr>
              </a:solidFill>
            </a:rPr>
            <a:t>Edad</a:t>
          </a:r>
          <a:r>
            <a:rPr lang="en-US" sz="4400" b="0">
              <a:solidFill>
                <a:schemeClr val="tx1">
                  <a:lumMod val="50000"/>
                  <a:lumOff val="50000"/>
                </a:schemeClr>
              </a:solidFill>
            </a:rPr>
            <a:t>...</a:t>
          </a:r>
        </a:p>
      </xdr:txBody>
    </xdr:sp>
    <xdr:clientData/>
  </xdr:twoCellAnchor>
  <xdr:twoCellAnchor>
    <xdr:from>
      <xdr:col>0</xdr:col>
      <xdr:colOff>590550</xdr:colOff>
      <xdr:row>18</xdr:row>
      <xdr:rowOff>9524</xdr:rowOff>
    </xdr:from>
    <xdr:to>
      <xdr:col>7</xdr:col>
      <xdr:colOff>504825</xdr:colOff>
      <xdr:row>21</xdr:row>
      <xdr:rowOff>152399</xdr:rowOff>
    </xdr:to>
    <xdr:sp macro="" textlink="">
      <xdr:nvSpPr>
        <xdr:cNvPr id="8" name="TextBox 188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590550" y="3438524"/>
          <a:ext cx="52482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0">
              <a:solidFill>
                <a:schemeClr val="tx1">
                  <a:lumMod val="75000"/>
                  <a:lumOff val="25000"/>
                </a:schemeClr>
              </a:solidFill>
            </a:rPr>
            <a:t>Victimas de cancer en</a:t>
          </a:r>
        </a:p>
      </xdr:txBody>
    </xdr:sp>
    <xdr:clientData/>
  </xdr:twoCellAnchor>
  <xdr:twoCellAnchor>
    <xdr:from>
      <xdr:col>0</xdr:col>
      <xdr:colOff>590550</xdr:colOff>
      <xdr:row>20</xdr:row>
      <xdr:rowOff>114299</xdr:rowOff>
    </xdr:from>
    <xdr:to>
      <xdr:col>5</xdr:col>
      <xdr:colOff>9525</xdr:colOff>
      <xdr:row>24</xdr:row>
      <xdr:rowOff>66674</xdr:rowOff>
    </xdr:to>
    <xdr:sp macro="" textlink="">
      <xdr:nvSpPr>
        <xdr:cNvPr id="9" name="TextBox 19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590550" y="3924299"/>
          <a:ext cx="32289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6000" b="1">
              <a:solidFill>
                <a:schemeClr val="tx1">
                  <a:lumMod val="75000"/>
                  <a:lumOff val="25000"/>
                </a:schemeClr>
              </a:solidFill>
            </a:rPr>
            <a:t>Escocia</a:t>
          </a:r>
        </a:p>
      </xdr:txBody>
    </xdr:sp>
    <xdr:clientData/>
  </xdr:twoCellAnchor>
  <xdr:twoCellAnchor editAs="oneCell">
    <xdr:from>
      <xdr:col>1</xdr:col>
      <xdr:colOff>38100</xdr:colOff>
      <xdr:row>0</xdr:row>
      <xdr:rowOff>0</xdr:rowOff>
    </xdr:from>
    <xdr:to>
      <xdr:col>1</xdr:col>
      <xdr:colOff>676275</xdr:colOff>
      <xdr:row>5</xdr:row>
      <xdr:rowOff>89419</xdr:rowOff>
    </xdr:to>
    <xdr:pic>
      <xdr:nvPicPr>
        <xdr:cNvPr id="13" name="Picture 2054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0"/>
          <a:ext cx="638175" cy="1041919"/>
        </a:xfrm>
        <a:prstGeom prst="rect">
          <a:avLst/>
        </a:prstGeom>
      </xdr:spPr>
    </xdr:pic>
    <xdr:clientData/>
  </xdr:twoCellAnchor>
  <xdr:twoCellAnchor>
    <xdr:from>
      <xdr:col>1</xdr:col>
      <xdr:colOff>685799</xdr:colOff>
      <xdr:row>2</xdr:row>
      <xdr:rowOff>28576</xdr:rowOff>
    </xdr:from>
    <xdr:to>
      <xdr:col>4</xdr:col>
      <xdr:colOff>47624</xdr:colOff>
      <xdr:row>4</xdr:row>
      <xdr:rowOff>123826</xdr:rowOff>
    </xdr:to>
    <xdr:sp macro="" textlink="">
      <xdr:nvSpPr>
        <xdr:cNvPr id="14" name="TextBox 265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447799" y="409576"/>
          <a:ext cx="1647825" cy="476250"/>
        </a:xfrm>
        <a:prstGeom prst="rect">
          <a:avLst/>
        </a:prstGeom>
        <a:noFill/>
        <a:ln w="9525" cmpd="sng">
          <a:noFill/>
        </a:ln>
        <a:effectLst>
          <a:outerShdw blurRad="50800" dist="38100" dir="8100000" algn="tr" rotWithShape="0">
            <a:prstClr val="black">
              <a:alpha val="12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rgbClr val="DB6413"/>
              </a:solidFill>
            </a:rPr>
            <a:t>Dashboard</a:t>
          </a:r>
        </a:p>
      </xdr:txBody>
    </xdr:sp>
    <xdr:clientData/>
  </xdr:twoCellAnchor>
  <xdr:twoCellAnchor>
    <xdr:from>
      <xdr:col>7</xdr:col>
      <xdr:colOff>571500</xdr:colOff>
      <xdr:row>24</xdr:row>
      <xdr:rowOff>87313</xdr:rowOff>
    </xdr:from>
    <xdr:to>
      <xdr:col>7</xdr:col>
      <xdr:colOff>681037</xdr:colOff>
      <xdr:row>24</xdr:row>
      <xdr:rowOff>87313</xdr:rowOff>
    </xdr:to>
    <xdr:cxnSp macro="">
      <xdr:nvCxnSpPr>
        <xdr:cNvPr id="19" name="Straight Connector 13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5905500" y="4659313"/>
          <a:ext cx="109537" cy="0"/>
        </a:xfrm>
        <a:prstGeom prst="line">
          <a:avLst/>
        </a:prstGeom>
        <a:ln w="38100">
          <a:solidFill>
            <a:schemeClr val="bg1">
              <a:lumMod val="85000"/>
            </a:schemeClr>
          </a:solidFill>
          <a:headEnd type="none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657225</xdr:colOff>
      <xdr:row>18</xdr:row>
      <xdr:rowOff>104775</xdr:rowOff>
    </xdr:from>
    <xdr:to>
      <xdr:col>7</xdr:col>
      <xdr:colOff>702944</xdr:colOff>
      <xdr:row>18</xdr:row>
      <xdr:rowOff>150494</xdr:rowOff>
    </xdr:to>
    <xdr:sp macro="" textlink="">
      <xdr:nvSpPr>
        <xdr:cNvPr id="22" name="Oval 14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991225" y="353377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657225</xdr:colOff>
      <xdr:row>24</xdr:row>
      <xdr:rowOff>57150</xdr:rowOff>
    </xdr:from>
    <xdr:to>
      <xdr:col>7</xdr:col>
      <xdr:colOff>702944</xdr:colOff>
      <xdr:row>24</xdr:row>
      <xdr:rowOff>102869</xdr:rowOff>
    </xdr:to>
    <xdr:sp macro="" textlink="">
      <xdr:nvSpPr>
        <xdr:cNvPr id="23" name="Oval 143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5991225" y="4629150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552450</xdr:colOff>
      <xdr:row>32</xdr:row>
      <xdr:rowOff>66675</xdr:rowOff>
    </xdr:from>
    <xdr:to>
      <xdr:col>7</xdr:col>
      <xdr:colOff>598169</xdr:colOff>
      <xdr:row>32</xdr:row>
      <xdr:rowOff>112394</xdr:rowOff>
    </xdr:to>
    <xdr:sp macro="" textlink="">
      <xdr:nvSpPr>
        <xdr:cNvPr id="25" name="Oval 145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5886450" y="616267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619125</xdr:colOff>
      <xdr:row>25</xdr:row>
      <xdr:rowOff>133350</xdr:rowOff>
    </xdr:from>
    <xdr:to>
      <xdr:col>5</xdr:col>
      <xdr:colOff>619125</xdr:colOff>
      <xdr:row>27</xdr:row>
      <xdr:rowOff>161925</xdr:rowOff>
    </xdr:to>
    <xdr:grpSp>
      <xdr:nvGrpSpPr>
        <xdr:cNvPr id="10" name="Group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1381125" y="4895850"/>
          <a:ext cx="3048000" cy="409575"/>
          <a:chOff x="1400175" y="5067300"/>
          <a:chExt cx="3048000" cy="409575"/>
        </a:xfrm>
      </xdr:grpSpPr>
      <xdr:sp macro="" textlink="[1]Analysis!C11">
        <xdr:nvSpPr>
          <xdr:cNvPr id="11" name="Rectangle: Rounded Corners 193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400175" y="5067300"/>
            <a:ext cx="3048000" cy="409575"/>
          </a:xfrm>
          <a:prstGeom prst="roundRect">
            <a:avLst>
              <a:gd name="adj" fmla="val 50000"/>
            </a:avLst>
          </a:prstGeom>
          <a:solidFill>
            <a:srgbClr val="DB6413"/>
          </a:solidFill>
          <a:ln w="22225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E4332D7-EF0F-42B2-B66E-E13247D9E16B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Click to goto Dashboard →</a:t>
            </a:fld>
            <a:endParaRPr lang="en-US" sz="2000" b="1">
              <a:solidFill>
                <a:schemeClr val="bg1"/>
              </a:solidFill>
            </a:endParaRPr>
          </a:p>
        </xdr:txBody>
      </xdr:sp>
      <xdr:pic>
        <xdr:nvPicPr>
          <xdr:cNvPr id="12" name="Graphic 209" descr="Medical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485826" y="5086199"/>
            <a:ext cx="352500" cy="3525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704850</xdr:colOff>
      <xdr:row>10</xdr:row>
      <xdr:rowOff>38100</xdr:rowOff>
    </xdr:from>
    <xdr:to>
      <xdr:col>10</xdr:col>
      <xdr:colOff>382050</xdr:colOff>
      <xdr:row>12</xdr:row>
      <xdr:rowOff>24300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7562850" y="1943100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11</xdr:col>
      <xdr:colOff>342900</xdr:colOff>
      <xdr:row>10</xdr:row>
      <xdr:rowOff>61913</xdr:rowOff>
    </xdr:from>
    <xdr:to>
      <xdr:col>12</xdr:col>
      <xdr:colOff>20100</xdr:colOff>
      <xdr:row>12</xdr:row>
      <xdr:rowOff>48113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8724900" y="1966913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12</xdr:col>
      <xdr:colOff>742950</xdr:colOff>
      <xdr:row>10</xdr:row>
      <xdr:rowOff>85726</xdr:rowOff>
    </xdr:from>
    <xdr:to>
      <xdr:col>13</xdr:col>
      <xdr:colOff>420150</xdr:colOff>
      <xdr:row>12</xdr:row>
      <xdr:rowOff>71926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9886950" y="1990726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14</xdr:col>
      <xdr:colOff>381000</xdr:colOff>
      <xdr:row>10</xdr:row>
      <xdr:rowOff>133350</xdr:rowOff>
    </xdr:from>
    <xdr:to>
      <xdr:col>15</xdr:col>
      <xdr:colOff>58200</xdr:colOff>
      <xdr:row>12</xdr:row>
      <xdr:rowOff>119550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11049000" y="2038350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16</xdr:col>
      <xdr:colOff>19050</xdr:colOff>
      <xdr:row>10</xdr:row>
      <xdr:rowOff>109539</xdr:rowOff>
    </xdr:from>
    <xdr:to>
      <xdr:col>16</xdr:col>
      <xdr:colOff>458250</xdr:colOff>
      <xdr:row>12</xdr:row>
      <xdr:rowOff>95739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2211050" y="2014539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9</xdr:col>
      <xdr:colOff>419100</xdr:colOff>
      <xdr:row>15</xdr:row>
      <xdr:rowOff>171450</xdr:rowOff>
    </xdr:from>
    <xdr:to>
      <xdr:col>17</xdr:col>
      <xdr:colOff>9525</xdr:colOff>
      <xdr:row>21</xdr:row>
      <xdr:rowOff>171450</xdr:rowOff>
    </xdr:to>
    <xdr:sp macro="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>
        <a:xfrm>
          <a:off x="7277100" y="3028950"/>
          <a:ext cx="5686425" cy="11430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sx="30000" sy="3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9</xdr:col>
      <xdr:colOff>676275</xdr:colOff>
      <xdr:row>16</xdr:row>
      <xdr:rowOff>76200</xdr:rowOff>
    </xdr:from>
    <xdr:to>
      <xdr:col>10</xdr:col>
      <xdr:colOff>353475</xdr:colOff>
      <xdr:row>18</xdr:row>
      <xdr:rowOff>62400</xdr:rowOff>
    </xdr:to>
    <xdr:sp macro="" textlink="">
      <xdr:nvSpPr>
        <xdr:cNvPr id="35" name="Elips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7534275" y="3124200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11</xdr:col>
      <xdr:colOff>314325</xdr:colOff>
      <xdr:row>16</xdr:row>
      <xdr:rowOff>100013</xdr:rowOff>
    </xdr:from>
    <xdr:to>
      <xdr:col>11</xdr:col>
      <xdr:colOff>753525</xdr:colOff>
      <xdr:row>18</xdr:row>
      <xdr:rowOff>86213</xdr:rowOff>
    </xdr:to>
    <xdr:sp macro="" textlink="">
      <xdr:nvSpPr>
        <xdr:cNvPr id="36" name="Elipse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8696325" y="3148013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12</xdr:col>
      <xdr:colOff>714375</xdr:colOff>
      <xdr:row>16</xdr:row>
      <xdr:rowOff>123826</xdr:rowOff>
    </xdr:from>
    <xdr:to>
      <xdr:col>13</xdr:col>
      <xdr:colOff>391575</xdr:colOff>
      <xdr:row>18</xdr:row>
      <xdr:rowOff>110026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9858375" y="3171826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14</xdr:col>
      <xdr:colOff>352425</xdr:colOff>
      <xdr:row>16</xdr:row>
      <xdr:rowOff>171450</xdr:rowOff>
    </xdr:from>
    <xdr:to>
      <xdr:col>15</xdr:col>
      <xdr:colOff>29625</xdr:colOff>
      <xdr:row>18</xdr:row>
      <xdr:rowOff>157650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11020425" y="3219450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15</xdr:col>
      <xdr:colOff>752475</xdr:colOff>
      <xdr:row>16</xdr:row>
      <xdr:rowOff>147639</xdr:rowOff>
    </xdr:from>
    <xdr:to>
      <xdr:col>16</xdr:col>
      <xdr:colOff>429675</xdr:colOff>
      <xdr:row>18</xdr:row>
      <xdr:rowOff>133839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12182475" y="3195639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9</xdr:col>
      <xdr:colOff>514350</xdr:colOff>
      <xdr:row>22</xdr:row>
      <xdr:rowOff>57150</xdr:rowOff>
    </xdr:from>
    <xdr:to>
      <xdr:col>17</xdr:col>
      <xdr:colOff>104775</xdr:colOff>
      <xdr:row>28</xdr:row>
      <xdr:rowOff>57150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7372350" y="4248150"/>
          <a:ext cx="5686425" cy="11430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sx="30000" sy="3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9</xdr:col>
      <xdr:colOff>676275</xdr:colOff>
      <xdr:row>23</xdr:row>
      <xdr:rowOff>9525</xdr:rowOff>
    </xdr:from>
    <xdr:to>
      <xdr:col>10</xdr:col>
      <xdr:colOff>353475</xdr:colOff>
      <xdr:row>24</xdr:row>
      <xdr:rowOff>186225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7534275" y="4391025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11</xdr:col>
      <xdr:colOff>314325</xdr:colOff>
      <xdr:row>23</xdr:row>
      <xdr:rowOff>33338</xdr:rowOff>
    </xdr:from>
    <xdr:to>
      <xdr:col>11</xdr:col>
      <xdr:colOff>753525</xdr:colOff>
      <xdr:row>25</xdr:row>
      <xdr:rowOff>19538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8696325" y="4414838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12</xdr:col>
      <xdr:colOff>714375</xdr:colOff>
      <xdr:row>23</xdr:row>
      <xdr:rowOff>57151</xdr:rowOff>
    </xdr:from>
    <xdr:to>
      <xdr:col>13</xdr:col>
      <xdr:colOff>391575</xdr:colOff>
      <xdr:row>25</xdr:row>
      <xdr:rowOff>43351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9858375" y="4438651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14</xdr:col>
      <xdr:colOff>352425</xdr:colOff>
      <xdr:row>23</xdr:row>
      <xdr:rowOff>104775</xdr:rowOff>
    </xdr:from>
    <xdr:to>
      <xdr:col>15</xdr:col>
      <xdr:colOff>29625</xdr:colOff>
      <xdr:row>25</xdr:row>
      <xdr:rowOff>90975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11020425" y="4486275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9</xdr:col>
      <xdr:colOff>457200</xdr:colOff>
      <xdr:row>28</xdr:row>
      <xdr:rowOff>152400</xdr:rowOff>
    </xdr:from>
    <xdr:to>
      <xdr:col>17</xdr:col>
      <xdr:colOff>47625</xdr:colOff>
      <xdr:row>34</xdr:row>
      <xdr:rowOff>152400</xdr:rowOff>
    </xdr:to>
    <xdr:sp macro="" textlink="">
      <xdr:nvSpPr>
        <xdr:cNvPr id="53" name="Rectángulo: esquinas redondeadas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7315200" y="5486400"/>
          <a:ext cx="5686425" cy="11430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5400000" sx="30000" sy="3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15</xdr:col>
      <xdr:colOff>752475</xdr:colOff>
      <xdr:row>23</xdr:row>
      <xdr:rowOff>80964</xdr:rowOff>
    </xdr:from>
    <xdr:to>
      <xdr:col>16</xdr:col>
      <xdr:colOff>429675</xdr:colOff>
      <xdr:row>25</xdr:row>
      <xdr:rowOff>67164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12182475" y="4462464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9</xdr:col>
      <xdr:colOff>647700</xdr:colOff>
      <xdr:row>29</xdr:row>
      <xdr:rowOff>123825</xdr:rowOff>
    </xdr:from>
    <xdr:to>
      <xdr:col>10</xdr:col>
      <xdr:colOff>324900</xdr:colOff>
      <xdr:row>31</xdr:row>
      <xdr:rowOff>110025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>
          <a:off x="7505700" y="5648325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11</xdr:col>
      <xdr:colOff>285750</xdr:colOff>
      <xdr:row>29</xdr:row>
      <xdr:rowOff>147638</xdr:rowOff>
    </xdr:from>
    <xdr:to>
      <xdr:col>11</xdr:col>
      <xdr:colOff>724950</xdr:colOff>
      <xdr:row>31</xdr:row>
      <xdr:rowOff>133838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8667750" y="5672138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12</xdr:col>
      <xdr:colOff>685800</xdr:colOff>
      <xdr:row>29</xdr:row>
      <xdr:rowOff>171451</xdr:rowOff>
    </xdr:from>
    <xdr:to>
      <xdr:col>13</xdr:col>
      <xdr:colOff>363000</xdr:colOff>
      <xdr:row>31</xdr:row>
      <xdr:rowOff>157651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9829800" y="5695951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14</xdr:col>
      <xdr:colOff>323850</xdr:colOff>
      <xdr:row>30</xdr:row>
      <xdr:rowOff>28575</xdr:rowOff>
    </xdr:from>
    <xdr:to>
      <xdr:col>15</xdr:col>
      <xdr:colOff>1050</xdr:colOff>
      <xdr:row>32</xdr:row>
      <xdr:rowOff>14775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10991850" y="5743575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15</xdr:col>
      <xdr:colOff>723900</xdr:colOff>
      <xdr:row>30</xdr:row>
      <xdr:rowOff>4764</xdr:rowOff>
    </xdr:from>
    <xdr:to>
      <xdr:col>16</xdr:col>
      <xdr:colOff>401100</xdr:colOff>
      <xdr:row>31</xdr:row>
      <xdr:rowOff>181464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12153900" y="5719764"/>
          <a:ext cx="439200" cy="367200"/>
        </a:xfrm>
        <a:prstGeom prst="ellipse">
          <a:avLst/>
        </a:prstGeom>
        <a:solidFill>
          <a:schemeClr val="bg1">
            <a:alpha val="7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419" sz="1100"/>
        </a:p>
      </xdr:txBody>
    </xdr:sp>
    <xdr:clientData/>
  </xdr:twoCellAnchor>
  <xdr:twoCellAnchor>
    <xdr:from>
      <xdr:col>9</xdr:col>
      <xdr:colOff>533400</xdr:colOff>
      <xdr:row>6</xdr:row>
      <xdr:rowOff>171450</xdr:rowOff>
    </xdr:from>
    <xdr:to>
      <xdr:col>17</xdr:col>
      <xdr:colOff>47625</xdr:colOff>
      <xdr:row>9</xdr:row>
      <xdr:rowOff>38100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7391400" y="1314450"/>
          <a:ext cx="5610225" cy="43815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alpha val="3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 b="1">
              <a:solidFill>
                <a:schemeClr val="bg2">
                  <a:lumMod val="75000"/>
                </a:schemeClr>
              </a:solidFill>
            </a:rPr>
            <a:t>Indice de mortalidad del cancer por grupo-edad desde </a:t>
          </a:r>
          <a:r>
            <a:rPr lang="es-419" sz="1100" b="1">
              <a:solidFill>
                <a:srgbClr val="FFC000"/>
              </a:solidFill>
            </a:rPr>
            <a:t>1994</a:t>
          </a:r>
          <a:r>
            <a:rPr lang="es-419" sz="1100" b="1">
              <a:solidFill>
                <a:schemeClr val="bg2">
                  <a:lumMod val="75000"/>
                </a:schemeClr>
              </a:solidFill>
            </a:rPr>
            <a:t> al</a:t>
          </a:r>
          <a:r>
            <a:rPr lang="es-419" sz="1100" b="1" baseline="0">
              <a:solidFill>
                <a:schemeClr val="bg2">
                  <a:lumMod val="75000"/>
                </a:schemeClr>
              </a:solidFill>
            </a:rPr>
            <a:t> </a:t>
          </a:r>
          <a:r>
            <a:rPr lang="es-419" sz="1100" b="1" baseline="0">
              <a:solidFill>
                <a:srgbClr val="FFC000"/>
              </a:solidFill>
            </a:rPr>
            <a:t>2019</a:t>
          </a:r>
          <a:endParaRPr lang="es-419" sz="1100" b="1">
            <a:solidFill>
              <a:srgbClr val="FFC000"/>
            </a:solidFill>
          </a:endParaRPr>
        </a:p>
      </xdr:txBody>
    </xdr:sp>
    <xdr:clientData/>
  </xdr:twoCellAnchor>
  <xdr:twoCellAnchor editAs="oneCell">
    <xdr:from>
      <xdr:col>14</xdr:col>
      <xdr:colOff>354777</xdr:colOff>
      <xdr:row>16</xdr:row>
      <xdr:rowOff>181288</xdr:rowOff>
    </xdr:from>
    <xdr:to>
      <xdr:col>15</xdr:col>
      <xdr:colOff>57150</xdr:colOff>
      <xdr:row>18</xdr:row>
      <xdr:rowOff>176883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1022777" y="3229288"/>
          <a:ext cx="464373" cy="376595"/>
        </a:xfrm>
        <a:prstGeom prst="rect">
          <a:avLst/>
        </a:prstGeom>
      </xdr:spPr>
    </xdr:pic>
    <xdr:clientData/>
  </xdr:twoCellAnchor>
  <xdr:twoCellAnchor editAs="oneCell">
    <xdr:from>
      <xdr:col>10</xdr:col>
      <xdr:colOff>16007</xdr:colOff>
      <xdr:row>10</xdr:row>
      <xdr:rowOff>66674</xdr:rowOff>
    </xdr:from>
    <xdr:to>
      <xdr:col>10</xdr:col>
      <xdr:colOff>334739</xdr:colOff>
      <xdr:row>11</xdr:row>
      <xdr:rowOff>183751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7636007" y="1971674"/>
          <a:ext cx="318732" cy="307577"/>
        </a:xfrm>
        <a:prstGeom prst="rect">
          <a:avLst/>
        </a:prstGeom>
      </xdr:spPr>
    </xdr:pic>
    <xdr:clientData/>
  </xdr:twoCellAnchor>
  <xdr:twoCellAnchor editAs="oneCell">
    <xdr:from>
      <xdr:col>11</xdr:col>
      <xdr:colOff>444078</xdr:colOff>
      <xdr:row>10</xdr:row>
      <xdr:rowOff>64514</xdr:rowOff>
    </xdr:from>
    <xdr:to>
      <xdr:col>11</xdr:col>
      <xdr:colOff>704849</xdr:colOff>
      <xdr:row>12</xdr:row>
      <xdr:rowOff>31209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826078" y="1969514"/>
          <a:ext cx="260771" cy="347695"/>
        </a:xfrm>
        <a:prstGeom prst="rect">
          <a:avLst/>
        </a:prstGeom>
      </xdr:spPr>
    </xdr:pic>
    <xdr:clientData/>
  </xdr:twoCellAnchor>
  <xdr:twoCellAnchor editAs="oneCell">
    <xdr:from>
      <xdr:col>11</xdr:col>
      <xdr:colOff>373827</xdr:colOff>
      <xdr:row>16</xdr:row>
      <xdr:rowOff>86509</xdr:rowOff>
    </xdr:from>
    <xdr:to>
      <xdr:col>11</xdr:col>
      <xdr:colOff>676274</xdr:colOff>
      <xdr:row>18</xdr:row>
      <xdr:rowOff>55798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755827" y="3134509"/>
          <a:ext cx="302447" cy="350289"/>
        </a:xfrm>
        <a:prstGeom prst="rect">
          <a:avLst/>
        </a:prstGeom>
      </xdr:spPr>
    </xdr:pic>
    <xdr:clientData/>
  </xdr:twoCellAnchor>
  <xdr:twoCellAnchor editAs="oneCell">
    <xdr:from>
      <xdr:col>16</xdr:col>
      <xdr:colOff>83139</xdr:colOff>
      <xdr:row>23</xdr:row>
      <xdr:rowOff>15708</xdr:rowOff>
    </xdr:from>
    <xdr:to>
      <xdr:col>16</xdr:col>
      <xdr:colOff>342900</xdr:colOff>
      <xdr:row>25</xdr:row>
      <xdr:rowOff>51122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2275139" y="4397208"/>
          <a:ext cx="259761" cy="41641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428722</xdr:colOff>
      <xdr:row>23</xdr:row>
      <xdr:rowOff>35866</xdr:rowOff>
    </xdr:from>
    <xdr:to>
      <xdr:col>14</xdr:col>
      <xdr:colOff>704850</xdr:colOff>
      <xdr:row>25</xdr:row>
      <xdr:rowOff>70171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1096722" y="4417366"/>
          <a:ext cx="276128" cy="415305"/>
        </a:xfrm>
        <a:prstGeom prst="rect">
          <a:avLst/>
        </a:prstGeom>
      </xdr:spPr>
    </xdr:pic>
    <xdr:clientData/>
  </xdr:twoCellAnchor>
  <xdr:twoCellAnchor editAs="oneCell">
    <xdr:from>
      <xdr:col>16</xdr:col>
      <xdr:colOff>79177</xdr:colOff>
      <xdr:row>10</xdr:row>
      <xdr:rowOff>142875</xdr:rowOff>
    </xdr:from>
    <xdr:to>
      <xdr:col>16</xdr:col>
      <xdr:colOff>409954</xdr:colOff>
      <xdr:row>12</xdr:row>
      <xdr:rowOff>92652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2271177" y="2047875"/>
          <a:ext cx="330777" cy="330777"/>
        </a:xfrm>
        <a:prstGeom prst="rect">
          <a:avLst/>
        </a:prstGeom>
      </xdr:spPr>
    </xdr:pic>
    <xdr:clientData/>
  </xdr:twoCellAnchor>
  <xdr:twoCellAnchor editAs="oneCell">
    <xdr:from>
      <xdr:col>9</xdr:col>
      <xdr:colOff>720350</xdr:colOff>
      <xdr:row>16</xdr:row>
      <xdr:rowOff>85725</xdr:rowOff>
    </xdr:from>
    <xdr:to>
      <xdr:col>10</xdr:col>
      <xdr:colOff>305182</xdr:colOff>
      <xdr:row>18</xdr:row>
      <xdr:rowOff>51557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7578350" y="3133725"/>
          <a:ext cx="346832" cy="346832"/>
        </a:xfrm>
        <a:prstGeom prst="rect">
          <a:avLst/>
        </a:prstGeom>
      </xdr:spPr>
    </xdr:pic>
    <xdr:clientData/>
  </xdr:twoCellAnchor>
  <xdr:twoCellAnchor editAs="oneCell">
    <xdr:from>
      <xdr:col>12</xdr:col>
      <xdr:colOff>736920</xdr:colOff>
      <xdr:row>10</xdr:row>
      <xdr:rowOff>123825</xdr:rowOff>
    </xdr:from>
    <xdr:to>
      <xdr:col>13</xdr:col>
      <xdr:colOff>433667</xdr:colOff>
      <xdr:row>12</xdr:row>
      <xdr:rowOff>41506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9880920" y="2028825"/>
          <a:ext cx="458747" cy="298681"/>
        </a:xfrm>
        <a:prstGeom prst="rect">
          <a:avLst/>
        </a:prstGeom>
      </xdr:spPr>
    </xdr:pic>
    <xdr:clientData/>
  </xdr:twoCellAnchor>
  <xdr:twoCellAnchor editAs="oneCell">
    <xdr:from>
      <xdr:col>12</xdr:col>
      <xdr:colOff>729875</xdr:colOff>
      <xdr:row>22</xdr:row>
      <xdr:rowOff>171449</xdr:rowOff>
    </xdr:from>
    <xdr:to>
      <xdr:col>13</xdr:col>
      <xdr:colOff>381382</xdr:colOff>
      <xdr:row>25</xdr:row>
      <xdr:rowOff>13456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9873875" y="4362449"/>
          <a:ext cx="413507" cy="413507"/>
        </a:xfrm>
        <a:prstGeom prst="rect">
          <a:avLst/>
        </a:prstGeom>
      </xdr:spPr>
    </xdr:pic>
    <xdr:clientData/>
  </xdr:twoCellAnchor>
  <xdr:twoCellAnchor editAs="oneCell">
    <xdr:from>
      <xdr:col>11</xdr:col>
      <xdr:colOff>320298</xdr:colOff>
      <xdr:row>22</xdr:row>
      <xdr:rowOff>142875</xdr:rowOff>
    </xdr:from>
    <xdr:to>
      <xdr:col>11</xdr:col>
      <xdr:colOff>752855</xdr:colOff>
      <xdr:row>25</xdr:row>
      <xdr:rowOff>3932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702298" y="4333875"/>
          <a:ext cx="432557" cy="432557"/>
        </a:xfrm>
        <a:prstGeom prst="rect">
          <a:avLst/>
        </a:prstGeom>
      </xdr:spPr>
    </xdr:pic>
    <xdr:clientData/>
  </xdr:twoCellAnchor>
  <xdr:twoCellAnchor editAs="oneCell">
    <xdr:from>
      <xdr:col>17</xdr:col>
      <xdr:colOff>34213</xdr:colOff>
      <xdr:row>9</xdr:row>
      <xdr:rowOff>75803</xdr:rowOff>
    </xdr:from>
    <xdr:to>
      <xdr:col>17</xdr:col>
      <xdr:colOff>305354</xdr:colOff>
      <xdr:row>10</xdr:row>
      <xdr:rowOff>31727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2988213" y="1790303"/>
          <a:ext cx="271141" cy="146424"/>
        </a:xfrm>
        <a:prstGeom prst="rect">
          <a:avLst/>
        </a:prstGeom>
      </xdr:spPr>
    </xdr:pic>
    <xdr:clientData/>
  </xdr:twoCellAnchor>
  <xdr:twoCellAnchor editAs="oneCell">
    <xdr:from>
      <xdr:col>9</xdr:col>
      <xdr:colOff>735778</xdr:colOff>
      <xdr:row>22</xdr:row>
      <xdr:rowOff>170165</xdr:rowOff>
    </xdr:from>
    <xdr:to>
      <xdr:col>10</xdr:col>
      <xdr:colOff>266700</xdr:colOff>
      <xdr:row>24</xdr:row>
      <xdr:rowOff>155508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7593778" y="4361165"/>
          <a:ext cx="292922" cy="366343"/>
        </a:xfrm>
        <a:prstGeom prst="rect">
          <a:avLst/>
        </a:prstGeom>
      </xdr:spPr>
    </xdr:pic>
    <xdr:clientData/>
  </xdr:twoCellAnchor>
  <xdr:twoCellAnchor editAs="oneCell">
    <xdr:from>
      <xdr:col>16</xdr:col>
      <xdr:colOff>57644</xdr:colOff>
      <xdr:row>29</xdr:row>
      <xdr:rowOff>131180</xdr:rowOff>
    </xdr:from>
    <xdr:to>
      <xdr:col>16</xdr:col>
      <xdr:colOff>304799</xdr:colOff>
      <xdr:row>31</xdr:row>
      <xdr:rowOff>155896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2249644" y="5655680"/>
          <a:ext cx="247155" cy="405716"/>
        </a:xfrm>
        <a:prstGeom prst="rect">
          <a:avLst/>
        </a:prstGeom>
      </xdr:spPr>
    </xdr:pic>
    <xdr:clientData/>
  </xdr:twoCellAnchor>
  <xdr:twoCellAnchor editAs="oneCell">
    <xdr:from>
      <xdr:col>14</xdr:col>
      <xdr:colOff>405947</xdr:colOff>
      <xdr:row>29</xdr:row>
      <xdr:rowOff>180975</xdr:rowOff>
    </xdr:from>
    <xdr:to>
      <xdr:col>14</xdr:col>
      <xdr:colOff>680845</xdr:colOff>
      <xdr:row>31</xdr:row>
      <xdr:rowOff>175489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1073947" y="5705475"/>
          <a:ext cx="274898" cy="375514"/>
        </a:xfrm>
        <a:prstGeom prst="rect">
          <a:avLst/>
        </a:prstGeom>
      </xdr:spPr>
    </xdr:pic>
    <xdr:clientData/>
  </xdr:twoCellAnchor>
  <xdr:twoCellAnchor editAs="oneCell">
    <xdr:from>
      <xdr:col>12</xdr:col>
      <xdr:colOff>682248</xdr:colOff>
      <xdr:row>29</xdr:row>
      <xdr:rowOff>105155</xdr:rowOff>
    </xdr:from>
    <xdr:to>
      <xdr:col>13</xdr:col>
      <xdr:colOff>342900</xdr:colOff>
      <xdr:row>31</xdr:row>
      <xdr:rowOff>146807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9826248" y="5629655"/>
          <a:ext cx="422652" cy="422652"/>
        </a:xfrm>
        <a:prstGeom prst="rect">
          <a:avLst/>
        </a:prstGeom>
      </xdr:spPr>
    </xdr:pic>
    <xdr:clientData/>
  </xdr:twoCellAnchor>
  <xdr:twoCellAnchor editAs="oneCell">
    <xdr:from>
      <xdr:col>11</xdr:col>
      <xdr:colOff>288102</xdr:colOff>
      <xdr:row>29</xdr:row>
      <xdr:rowOff>73346</xdr:rowOff>
    </xdr:from>
    <xdr:to>
      <xdr:col>11</xdr:col>
      <xdr:colOff>676275</xdr:colOff>
      <xdr:row>31</xdr:row>
      <xdr:rowOff>89300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670102" y="5597846"/>
          <a:ext cx="388173" cy="396954"/>
        </a:xfrm>
        <a:prstGeom prst="rect">
          <a:avLst/>
        </a:prstGeom>
      </xdr:spPr>
    </xdr:pic>
    <xdr:clientData/>
  </xdr:twoCellAnchor>
  <xdr:twoCellAnchor editAs="oneCell">
    <xdr:from>
      <xdr:col>9</xdr:col>
      <xdr:colOff>722456</xdr:colOff>
      <xdr:row>29</xdr:row>
      <xdr:rowOff>38650</xdr:rowOff>
    </xdr:from>
    <xdr:to>
      <xdr:col>10</xdr:col>
      <xdr:colOff>260116</xdr:colOff>
      <xdr:row>31</xdr:row>
      <xdr:rowOff>74790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7580456" y="5563150"/>
          <a:ext cx="299660" cy="417140"/>
        </a:xfrm>
        <a:prstGeom prst="rect">
          <a:avLst/>
        </a:prstGeom>
      </xdr:spPr>
    </xdr:pic>
    <xdr:clientData/>
  </xdr:twoCellAnchor>
  <xdr:twoCellAnchor editAs="oneCell">
    <xdr:from>
      <xdr:col>13</xdr:col>
      <xdr:colOff>38345</xdr:colOff>
      <xdr:row>16</xdr:row>
      <xdr:rowOff>106468</xdr:rowOff>
    </xdr:from>
    <xdr:to>
      <xdr:col>13</xdr:col>
      <xdr:colOff>314325</xdr:colOff>
      <xdr:row>18</xdr:row>
      <xdr:rowOff>114172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9944345" y="3154468"/>
          <a:ext cx="275980" cy="388704"/>
        </a:xfrm>
        <a:prstGeom prst="rect">
          <a:avLst/>
        </a:prstGeom>
      </xdr:spPr>
    </xdr:pic>
    <xdr:clientData/>
  </xdr:twoCellAnchor>
  <xdr:twoCellAnchor editAs="oneCell">
    <xdr:from>
      <xdr:col>16</xdr:col>
      <xdr:colOff>41027</xdr:colOff>
      <xdr:row>16</xdr:row>
      <xdr:rowOff>146352</xdr:rowOff>
    </xdr:from>
    <xdr:to>
      <xdr:col>16</xdr:col>
      <xdr:colOff>390525</xdr:colOff>
      <xdr:row>18</xdr:row>
      <xdr:rowOff>82084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2233027" y="3194352"/>
          <a:ext cx="349498" cy="316732"/>
        </a:xfrm>
        <a:prstGeom prst="rect">
          <a:avLst/>
        </a:prstGeom>
      </xdr:spPr>
    </xdr:pic>
    <xdr:clientData/>
  </xdr:twoCellAnchor>
  <xdr:twoCellAnchor editAs="oneCell">
    <xdr:from>
      <xdr:col>14</xdr:col>
      <xdr:colOff>471849</xdr:colOff>
      <xdr:row>10</xdr:row>
      <xdr:rowOff>110253</xdr:rowOff>
    </xdr:from>
    <xdr:to>
      <xdr:col>14</xdr:col>
      <xdr:colOff>723900</xdr:colOff>
      <xdr:row>12</xdr:row>
      <xdr:rowOff>102229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1139849" y="2015253"/>
          <a:ext cx="252051" cy="372976"/>
        </a:xfrm>
        <a:prstGeom prst="rect">
          <a:avLst/>
        </a:prstGeom>
      </xdr:spPr>
    </xdr:pic>
    <xdr:clientData/>
  </xdr:twoCellAnchor>
  <xdr:twoCellAnchor>
    <xdr:from>
      <xdr:col>9</xdr:col>
      <xdr:colOff>495300</xdr:colOff>
      <xdr:row>12</xdr:row>
      <xdr:rowOff>57149</xdr:rowOff>
    </xdr:from>
    <xdr:to>
      <xdr:col>10</xdr:col>
      <xdr:colOff>609600</xdr:colOff>
      <xdr:row>13</xdr:row>
      <xdr:rowOff>123824</xdr:rowOff>
    </xdr:to>
    <xdr:sp macro="" textlink="Analisis!U6">
      <xdr:nvSpPr>
        <xdr:cNvPr id="103" name="CuadroTexto 102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 txBox="1"/>
      </xdr:nvSpPr>
      <xdr:spPr>
        <a:xfrm>
          <a:off x="7353300" y="2343149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AB9F6FA-FE12-4EBB-88B6-937F18FAFECC}" type="TxLink">
            <a:rPr lang="en-US" sz="1400" b="1" i="0" u="none" strike="noStrike">
              <a:solidFill>
                <a:schemeClr val="tx1">
                  <a:lumMod val="95000"/>
                  <a:lumOff val="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2,438,276</a:t>
          </a:fld>
          <a:endParaRPr lang="es-419" sz="1400" b="1" i="0" u="none" strike="noStrike">
            <a:solidFill>
              <a:schemeClr val="tx1">
                <a:lumMod val="95000"/>
                <a:lumOff val="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114300</xdr:colOff>
      <xdr:row>12</xdr:row>
      <xdr:rowOff>80962</xdr:rowOff>
    </xdr:from>
    <xdr:to>
      <xdr:col>12</xdr:col>
      <xdr:colOff>228600</xdr:colOff>
      <xdr:row>13</xdr:row>
      <xdr:rowOff>147637</xdr:rowOff>
    </xdr:to>
    <xdr:sp macro="" textlink="Analisis!B6">
      <xdr:nvSpPr>
        <xdr:cNvPr id="104" name="CuadroTexto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 txBox="1"/>
      </xdr:nvSpPr>
      <xdr:spPr>
        <a:xfrm>
          <a:off x="8496300" y="2366962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18FC79-12DC-48CA-92A0-E213CEE7A33F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</a:rPr>
            <a:pPr algn="ctr"/>
            <a:t>1,357</a:t>
          </a:fld>
          <a:endParaRPr lang="es-419" sz="1400" b="1" baseline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12</xdr:col>
      <xdr:colOff>495300</xdr:colOff>
      <xdr:row>12</xdr:row>
      <xdr:rowOff>104774</xdr:rowOff>
    </xdr:from>
    <xdr:to>
      <xdr:col>13</xdr:col>
      <xdr:colOff>609600</xdr:colOff>
      <xdr:row>13</xdr:row>
      <xdr:rowOff>171449</xdr:rowOff>
    </xdr:to>
    <xdr:sp macro="" textlink="Analisis!C6">
      <xdr:nvSpPr>
        <xdr:cNvPr id="105" name="CuadroTexto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 txBox="1"/>
      </xdr:nvSpPr>
      <xdr:spPr>
        <a:xfrm>
          <a:off x="9639300" y="2390774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DFBEE76-CA49-48B4-BD7D-099791B4F522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1,413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171450</xdr:colOff>
      <xdr:row>12</xdr:row>
      <xdr:rowOff>147637</xdr:rowOff>
    </xdr:from>
    <xdr:to>
      <xdr:col>15</xdr:col>
      <xdr:colOff>285750</xdr:colOff>
      <xdr:row>14</xdr:row>
      <xdr:rowOff>23812</xdr:rowOff>
    </xdr:to>
    <xdr:sp macro="" textlink="Analisis!D6">
      <xdr:nvSpPr>
        <xdr:cNvPr id="106" name="CuadroTexto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 txBox="1"/>
      </xdr:nvSpPr>
      <xdr:spPr>
        <a:xfrm>
          <a:off x="10839450" y="2433637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B7F2F66-4DE7-4379-976F-26F562214E0A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1,531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561975</xdr:colOff>
      <xdr:row>12</xdr:row>
      <xdr:rowOff>123825</xdr:rowOff>
    </xdr:from>
    <xdr:to>
      <xdr:col>16</xdr:col>
      <xdr:colOff>676275</xdr:colOff>
      <xdr:row>14</xdr:row>
      <xdr:rowOff>0</xdr:rowOff>
    </xdr:to>
    <xdr:sp macro="" textlink="Analisis!E6">
      <xdr:nvSpPr>
        <xdr:cNvPr id="107" name="CuadroTexto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 txBox="1"/>
      </xdr:nvSpPr>
      <xdr:spPr>
        <a:xfrm>
          <a:off x="11991975" y="2409825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06C18CC-BA9D-446F-A2BF-D82854EF53F7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2,171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485775</xdr:colOff>
      <xdr:row>13</xdr:row>
      <xdr:rowOff>85724</xdr:rowOff>
    </xdr:from>
    <xdr:to>
      <xdr:col>10</xdr:col>
      <xdr:colOff>714375</xdr:colOff>
      <xdr:row>14</xdr:row>
      <xdr:rowOff>152399</xdr:rowOff>
    </xdr:to>
    <xdr:sp macro="" textlink="">
      <xdr:nvSpPr>
        <xdr:cNvPr id="108" name="CuadroTexto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 txBox="1"/>
      </xdr:nvSpPr>
      <xdr:spPr>
        <a:xfrm>
          <a:off x="7343775" y="2562224"/>
          <a:ext cx="9906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Total</a:t>
          </a:r>
          <a:r>
            <a:rPr lang="es-419" sz="1100" b="1" baseline="0">
              <a:solidFill>
                <a:schemeClr val="accent2"/>
              </a:solidFill>
            </a:rPr>
            <a:t> Muertes</a:t>
          </a:r>
        </a:p>
      </xdr:txBody>
    </xdr:sp>
    <xdr:clientData/>
  </xdr:twoCellAnchor>
  <xdr:twoCellAnchor>
    <xdr:from>
      <xdr:col>11</xdr:col>
      <xdr:colOff>104775</xdr:colOff>
      <xdr:row>13</xdr:row>
      <xdr:rowOff>109537</xdr:rowOff>
    </xdr:from>
    <xdr:to>
      <xdr:col>12</xdr:col>
      <xdr:colOff>219075</xdr:colOff>
      <xdr:row>14</xdr:row>
      <xdr:rowOff>176212</xdr:rowOff>
    </xdr:to>
    <xdr:sp macro="" textlink="">
      <xdr:nvSpPr>
        <xdr:cNvPr id="109" name="CuadroTexto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 txBox="1"/>
      </xdr:nvSpPr>
      <xdr:spPr>
        <a:xfrm>
          <a:off x="8486775" y="2586037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 baseline="0">
              <a:solidFill>
                <a:schemeClr val="accent2"/>
              </a:solidFill>
            </a:rPr>
            <a:t>Edad &lt;5</a:t>
          </a:r>
        </a:p>
      </xdr:txBody>
    </xdr:sp>
    <xdr:clientData/>
  </xdr:twoCellAnchor>
  <xdr:twoCellAnchor>
    <xdr:from>
      <xdr:col>12</xdr:col>
      <xdr:colOff>485775</xdr:colOff>
      <xdr:row>13</xdr:row>
      <xdr:rowOff>133349</xdr:rowOff>
    </xdr:from>
    <xdr:to>
      <xdr:col>13</xdr:col>
      <xdr:colOff>600075</xdr:colOff>
      <xdr:row>15</xdr:row>
      <xdr:rowOff>9524</xdr:rowOff>
    </xdr:to>
    <xdr:sp macro="" textlink="">
      <xdr:nvSpPr>
        <xdr:cNvPr id="110" name="CuadroTexto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 txBox="1"/>
      </xdr:nvSpPr>
      <xdr:spPr>
        <a:xfrm>
          <a:off x="9629775" y="2609849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 baseline="0">
              <a:solidFill>
                <a:schemeClr val="accent2"/>
              </a:solidFill>
            </a:rPr>
            <a:t>Edad 5-9</a:t>
          </a:r>
        </a:p>
      </xdr:txBody>
    </xdr:sp>
    <xdr:clientData/>
  </xdr:twoCellAnchor>
  <xdr:twoCellAnchor>
    <xdr:from>
      <xdr:col>14</xdr:col>
      <xdr:colOff>161925</xdr:colOff>
      <xdr:row>13</xdr:row>
      <xdr:rowOff>176212</xdr:rowOff>
    </xdr:from>
    <xdr:to>
      <xdr:col>15</xdr:col>
      <xdr:colOff>276225</xdr:colOff>
      <xdr:row>15</xdr:row>
      <xdr:rowOff>52387</xdr:rowOff>
    </xdr:to>
    <xdr:sp macro="" textlink="">
      <xdr:nvSpPr>
        <xdr:cNvPr id="111" name="CuadroTexto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 txBox="1"/>
      </xdr:nvSpPr>
      <xdr:spPr>
        <a:xfrm>
          <a:off x="10829925" y="2652712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10-14</a:t>
          </a:r>
        </a:p>
      </xdr:txBody>
    </xdr:sp>
    <xdr:clientData/>
  </xdr:twoCellAnchor>
  <xdr:twoCellAnchor>
    <xdr:from>
      <xdr:col>15</xdr:col>
      <xdr:colOff>552450</xdr:colOff>
      <xdr:row>13</xdr:row>
      <xdr:rowOff>152400</xdr:rowOff>
    </xdr:from>
    <xdr:to>
      <xdr:col>16</xdr:col>
      <xdr:colOff>666750</xdr:colOff>
      <xdr:row>15</xdr:row>
      <xdr:rowOff>28575</xdr:rowOff>
    </xdr:to>
    <xdr:sp macro="" textlink="">
      <xdr:nvSpPr>
        <xdr:cNvPr id="112" name="CuadroTexto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 txBox="1"/>
      </xdr:nvSpPr>
      <xdr:spPr>
        <a:xfrm>
          <a:off x="11982450" y="2628900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15-19</a:t>
          </a:r>
        </a:p>
      </xdr:txBody>
    </xdr:sp>
    <xdr:clientData/>
  </xdr:twoCellAnchor>
  <xdr:twoCellAnchor>
    <xdr:from>
      <xdr:col>9</xdr:col>
      <xdr:colOff>428625</xdr:colOff>
      <xdr:row>18</xdr:row>
      <xdr:rowOff>38100</xdr:rowOff>
    </xdr:from>
    <xdr:to>
      <xdr:col>10</xdr:col>
      <xdr:colOff>542925</xdr:colOff>
      <xdr:row>19</xdr:row>
      <xdr:rowOff>104775</xdr:rowOff>
    </xdr:to>
    <xdr:sp macro="" textlink="Analisis!F6">
      <xdr:nvSpPr>
        <xdr:cNvPr id="113" name="CuadroTexto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 txBox="1"/>
      </xdr:nvSpPr>
      <xdr:spPr>
        <a:xfrm>
          <a:off x="7286625" y="3467100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BBBD71A-0D70-4DFF-946D-AEC250F7A5FB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2,631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47625</xdr:colOff>
      <xdr:row>18</xdr:row>
      <xdr:rowOff>61913</xdr:rowOff>
    </xdr:from>
    <xdr:to>
      <xdr:col>12</xdr:col>
      <xdr:colOff>161925</xdr:colOff>
      <xdr:row>19</xdr:row>
      <xdr:rowOff>128588</xdr:rowOff>
    </xdr:to>
    <xdr:sp macro="" textlink="Analisis!G6">
      <xdr:nvSpPr>
        <xdr:cNvPr id="114" name="CuadroTexto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 txBox="1"/>
      </xdr:nvSpPr>
      <xdr:spPr>
        <a:xfrm>
          <a:off x="8429625" y="3490913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3E04D4A-FC71-493C-B285-7C69035CB054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4,189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428625</xdr:colOff>
      <xdr:row>18</xdr:row>
      <xdr:rowOff>85725</xdr:rowOff>
    </xdr:from>
    <xdr:to>
      <xdr:col>13</xdr:col>
      <xdr:colOff>542925</xdr:colOff>
      <xdr:row>19</xdr:row>
      <xdr:rowOff>152400</xdr:rowOff>
    </xdr:to>
    <xdr:sp macro="" textlink="Analisis!H6">
      <xdr:nvSpPr>
        <xdr:cNvPr id="115" name="CuadroTexto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 txBox="1"/>
      </xdr:nvSpPr>
      <xdr:spPr>
        <a:xfrm>
          <a:off x="9572625" y="3514725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A42923C-BDC8-42D9-9E43-1B4669973203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8,006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104775</xdr:colOff>
      <xdr:row>18</xdr:row>
      <xdr:rowOff>128588</xdr:rowOff>
    </xdr:from>
    <xdr:to>
      <xdr:col>15</xdr:col>
      <xdr:colOff>219075</xdr:colOff>
      <xdr:row>20</xdr:row>
      <xdr:rowOff>4763</xdr:rowOff>
    </xdr:to>
    <xdr:sp macro="" textlink="Analisis!I6">
      <xdr:nvSpPr>
        <xdr:cNvPr id="116" name="CuadroTexto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 txBox="1"/>
      </xdr:nvSpPr>
      <xdr:spPr>
        <a:xfrm>
          <a:off x="10772775" y="3557588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E5A9FCC-A44D-4B0A-86C6-8ECED63D3A03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14,367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495300</xdr:colOff>
      <xdr:row>18</xdr:row>
      <xdr:rowOff>104776</xdr:rowOff>
    </xdr:from>
    <xdr:to>
      <xdr:col>16</xdr:col>
      <xdr:colOff>609600</xdr:colOff>
      <xdr:row>19</xdr:row>
      <xdr:rowOff>171451</xdr:rowOff>
    </xdr:to>
    <xdr:sp macro="" textlink="Analisis!J6">
      <xdr:nvSpPr>
        <xdr:cNvPr id="117" name="CuadroTexto 116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 txBox="1"/>
      </xdr:nvSpPr>
      <xdr:spPr>
        <a:xfrm>
          <a:off x="11925300" y="3533776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D5FE42A-723B-44CE-A6A9-A9A0F92C98AB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28,473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419100</xdr:colOff>
      <xdr:row>19</xdr:row>
      <xdr:rowOff>66675</xdr:rowOff>
    </xdr:from>
    <xdr:to>
      <xdr:col>10</xdr:col>
      <xdr:colOff>533400</xdr:colOff>
      <xdr:row>20</xdr:row>
      <xdr:rowOff>133350</xdr:rowOff>
    </xdr:to>
    <xdr:sp macro="" textlink="">
      <xdr:nvSpPr>
        <xdr:cNvPr id="118" name="CuadroTexto 11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 txBox="1"/>
      </xdr:nvSpPr>
      <xdr:spPr>
        <a:xfrm>
          <a:off x="7277100" y="3686175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20-24</a:t>
          </a:r>
        </a:p>
      </xdr:txBody>
    </xdr:sp>
    <xdr:clientData/>
  </xdr:twoCellAnchor>
  <xdr:twoCellAnchor>
    <xdr:from>
      <xdr:col>11</xdr:col>
      <xdr:colOff>38100</xdr:colOff>
      <xdr:row>19</xdr:row>
      <xdr:rowOff>90488</xdr:rowOff>
    </xdr:from>
    <xdr:to>
      <xdr:col>12</xdr:col>
      <xdr:colOff>152400</xdr:colOff>
      <xdr:row>20</xdr:row>
      <xdr:rowOff>157163</xdr:rowOff>
    </xdr:to>
    <xdr:sp macro="" textlink="">
      <xdr:nvSpPr>
        <xdr:cNvPr id="119" name="CuadroTexto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 txBox="1"/>
      </xdr:nvSpPr>
      <xdr:spPr>
        <a:xfrm>
          <a:off x="8420100" y="3709988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25-29</a:t>
          </a:r>
        </a:p>
      </xdr:txBody>
    </xdr:sp>
    <xdr:clientData/>
  </xdr:twoCellAnchor>
  <xdr:twoCellAnchor>
    <xdr:from>
      <xdr:col>12</xdr:col>
      <xdr:colOff>419100</xdr:colOff>
      <xdr:row>19</xdr:row>
      <xdr:rowOff>114300</xdr:rowOff>
    </xdr:from>
    <xdr:to>
      <xdr:col>13</xdr:col>
      <xdr:colOff>533400</xdr:colOff>
      <xdr:row>20</xdr:row>
      <xdr:rowOff>180975</xdr:rowOff>
    </xdr:to>
    <xdr:sp macro="" textlink="">
      <xdr:nvSpPr>
        <xdr:cNvPr id="120" name="CuadroTexto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 txBox="1"/>
      </xdr:nvSpPr>
      <xdr:spPr>
        <a:xfrm>
          <a:off x="9563100" y="3733800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30-34</a:t>
          </a:r>
        </a:p>
      </xdr:txBody>
    </xdr:sp>
    <xdr:clientData/>
  </xdr:twoCellAnchor>
  <xdr:twoCellAnchor>
    <xdr:from>
      <xdr:col>14</xdr:col>
      <xdr:colOff>95250</xdr:colOff>
      <xdr:row>19</xdr:row>
      <xdr:rowOff>157163</xdr:rowOff>
    </xdr:from>
    <xdr:to>
      <xdr:col>15</xdr:col>
      <xdr:colOff>209550</xdr:colOff>
      <xdr:row>21</xdr:row>
      <xdr:rowOff>33338</xdr:rowOff>
    </xdr:to>
    <xdr:sp macro="" textlink="">
      <xdr:nvSpPr>
        <xdr:cNvPr id="121" name="CuadroTexto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 txBox="1"/>
      </xdr:nvSpPr>
      <xdr:spPr>
        <a:xfrm>
          <a:off x="10763250" y="3776663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35-39</a:t>
          </a:r>
        </a:p>
      </xdr:txBody>
    </xdr:sp>
    <xdr:clientData/>
  </xdr:twoCellAnchor>
  <xdr:twoCellAnchor>
    <xdr:from>
      <xdr:col>15</xdr:col>
      <xdr:colOff>485775</xdr:colOff>
      <xdr:row>19</xdr:row>
      <xdr:rowOff>133351</xdr:rowOff>
    </xdr:from>
    <xdr:to>
      <xdr:col>16</xdr:col>
      <xdr:colOff>600075</xdr:colOff>
      <xdr:row>21</xdr:row>
      <xdr:rowOff>9526</xdr:rowOff>
    </xdr:to>
    <xdr:sp macro="" textlink="">
      <xdr:nvSpPr>
        <xdr:cNvPr id="122" name="CuadroTexto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 txBox="1"/>
      </xdr:nvSpPr>
      <xdr:spPr>
        <a:xfrm>
          <a:off x="11915775" y="3752851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40-44</a:t>
          </a:r>
        </a:p>
      </xdr:txBody>
    </xdr:sp>
    <xdr:clientData/>
  </xdr:twoCellAnchor>
  <xdr:twoCellAnchor>
    <xdr:from>
      <xdr:col>9</xdr:col>
      <xdr:colOff>523875</xdr:colOff>
      <xdr:row>24</xdr:row>
      <xdr:rowOff>152400</xdr:rowOff>
    </xdr:from>
    <xdr:to>
      <xdr:col>10</xdr:col>
      <xdr:colOff>638175</xdr:colOff>
      <xdr:row>26</xdr:row>
      <xdr:rowOff>28575</xdr:rowOff>
    </xdr:to>
    <xdr:sp macro="" textlink="Analisis!K6">
      <xdr:nvSpPr>
        <xdr:cNvPr id="123" name="CuadroTexto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 txBox="1"/>
      </xdr:nvSpPr>
      <xdr:spPr>
        <a:xfrm>
          <a:off x="7381875" y="4724400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2D386A9-DB92-4473-9104-99A4A8F5DDCE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53,587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142875</xdr:colOff>
      <xdr:row>24</xdr:row>
      <xdr:rowOff>176213</xdr:rowOff>
    </xdr:from>
    <xdr:to>
      <xdr:col>12</xdr:col>
      <xdr:colOff>257175</xdr:colOff>
      <xdr:row>26</xdr:row>
      <xdr:rowOff>52388</xdr:rowOff>
    </xdr:to>
    <xdr:sp macro="" textlink="Analisis!L6">
      <xdr:nvSpPr>
        <xdr:cNvPr id="124" name="CuadroTexto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 txBox="1"/>
      </xdr:nvSpPr>
      <xdr:spPr>
        <a:xfrm>
          <a:off x="8524875" y="4748213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AB704DB-71DD-4FA1-AF5A-B333C3886DDC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96,391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523875</xdr:colOff>
      <xdr:row>25</xdr:row>
      <xdr:rowOff>9525</xdr:rowOff>
    </xdr:from>
    <xdr:to>
      <xdr:col>13</xdr:col>
      <xdr:colOff>638175</xdr:colOff>
      <xdr:row>26</xdr:row>
      <xdr:rowOff>76200</xdr:rowOff>
    </xdr:to>
    <xdr:sp macro="" textlink="Analisis!M6">
      <xdr:nvSpPr>
        <xdr:cNvPr id="125" name="CuadroTexto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 txBox="1"/>
      </xdr:nvSpPr>
      <xdr:spPr>
        <a:xfrm>
          <a:off x="9667875" y="4772025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3CA906A5-E47F-4151-A2D4-538B72144601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154,418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200025</xdr:colOff>
      <xdr:row>25</xdr:row>
      <xdr:rowOff>52388</xdr:rowOff>
    </xdr:from>
    <xdr:to>
      <xdr:col>15</xdr:col>
      <xdr:colOff>314325</xdr:colOff>
      <xdr:row>26</xdr:row>
      <xdr:rowOff>119063</xdr:rowOff>
    </xdr:to>
    <xdr:sp macro="" textlink="Analisis!N6">
      <xdr:nvSpPr>
        <xdr:cNvPr id="126" name="CuadroTexto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 txBox="1"/>
      </xdr:nvSpPr>
      <xdr:spPr>
        <a:xfrm>
          <a:off x="10868025" y="4814888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EFC8F34-8820-4279-A319-66D5A8FA62F5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228,547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590550</xdr:colOff>
      <xdr:row>25</xdr:row>
      <xdr:rowOff>28576</xdr:rowOff>
    </xdr:from>
    <xdr:to>
      <xdr:col>16</xdr:col>
      <xdr:colOff>704850</xdr:colOff>
      <xdr:row>26</xdr:row>
      <xdr:rowOff>95251</xdr:rowOff>
    </xdr:to>
    <xdr:sp macro="" textlink="Analisis!O6">
      <xdr:nvSpPr>
        <xdr:cNvPr id="127" name="CuadroTexto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 txBox="1"/>
      </xdr:nvSpPr>
      <xdr:spPr>
        <a:xfrm>
          <a:off x="12020550" y="4791076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FC743DD-8CA0-4695-93CF-F1B281E50C76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316,212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514350</xdr:colOff>
      <xdr:row>25</xdr:row>
      <xdr:rowOff>180975</xdr:rowOff>
    </xdr:from>
    <xdr:to>
      <xdr:col>10</xdr:col>
      <xdr:colOff>628650</xdr:colOff>
      <xdr:row>27</xdr:row>
      <xdr:rowOff>57150</xdr:rowOff>
    </xdr:to>
    <xdr:sp macro="" textlink="">
      <xdr:nvSpPr>
        <xdr:cNvPr id="128" name="CuadroTexto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 txBox="1"/>
      </xdr:nvSpPr>
      <xdr:spPr>
        <a:xfrm>
          <a:off x="7372350" y="4943475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45-49</a:t>
          </a:r>
        </a:p>
      </xdr:txBody>
    </xdr:sp>
    <xdr:clientData/>
  </xdr:twoCellAnchor>
  <xdr:twoCellAnchor>
    <xdr:from>
      <xdr:col>11</xdr:col>
      <xdr:colOff>133350</xdr:colOff>
      <xdr:row>26</xdr:row>
      <xdr:rowOff>14288</xdr:rowOff>
    </xdr:from>
    <xdr:to>
      <xdr:col>12</xdr:col>
      <xdr:colOff>247650</xdr:colOff>
      <xdr:row>27</xdr:row>
      <xdr:rowOff>80963</xdr:rowOff>
    </xdr:to>
    <xdr:sp macro="" textlink="">
      <xdr:nvSpPr>
        <xdr:cNvPr id="129" name="CuadroTexto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 txBox="1"/>
      </xdr:nvSpPr>
      <xdr:spPr>
        <a:xfrm>
          <a:off x="8515350" y="4967288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50-54</a:t>
          </a:r>
        </a:p>
      </xdr:txBody>
    </xdr:sp>
    <xdr:clientData/>
  </xdr:twoCellAnchor>
  <xdr:twoCellAnchor>
    <xdr:from>
      <xdr:col>12</xdr:col>
      <xdr:colOff>514350</xdr:colOff>
      <xdr:row>26</xdr:row>
      <xdr:rowOff>38100</xdr:rowOff>
    </xdr:from>
    <xdr:to>
      <xdr:col>13</xdr:col>
      <xdr:colOff>628650</xdr:colOff>
      <xdr:row>27</xdr:row>
      <xdr:rowOff>104775</xdr:rowOff>
    </xdr:to>
    <xdr:sp macro="" textlink="">
      <xdr:nvSpPr>
        <xdr:cNvPr id="130" name="CuadroTexto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 txBox="1"/>
      </xdr:nvSpPr>
      <xdr:spPr>
        <a:xfrm>
          <a:off x="9658350" y="4991100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55-59</a:t>
          </a:r>
        </a:p>
      </xdr:txBody>
    </xdr:sp>
    <xdr:clientData/>
  </xdr:twoCellAnchor>
  <xdr:twoCellAnchor>
    <xdr:from>
      <xdr:col>14</xdr:col>
      <xdr:colOff>190500</xdr:colOff>
      <xdr:row>26</xdr:row>
      <xdr:rowOff>80963</xdr:rowOff>
    </xdr:from>
    <xdr:to>
      <xdr:col>15</xdr:col>
      <xdr:colOff>304800</xdr:colOff>
      <xdr:row>27</xdr:row>
      <xdr:rowOff>147638</xdr:rowOff>
    </xdr:to>
    <xdr:sp macro="" textlink="">
      <xdr:nvSpPr>
        <xdr:cNvPr id="131" name="CuadroTexto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 txBox="1"/>
      </xdr:nvSpPr>
      <xdr:spPr>
        <a:xfrm>
          <a:off x="10858500" y="5033963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60-64</a:t>
          </a:r>
        </a:p>
      </xdr:txBody>
    </xdr:sp>
    <xdr:clientData/>
  </xdr:twoCellAnchor>
  <xdr:twoCellAnchor>
    <xdr:from>
      <xdr:col>15</xdr:col>
      <xdr:colOff>581025</xdr:colOff>
      <xdr:row>26</xdr:row>
      <xdr:rowOff>57151</xdr:rowOff>
    </xdr:from>
    <xdr:to>
      <xdr:col>16</xdr:col>
      <xdr:colOff>695325</xdr:colOff>
      <xdr:row>27</xdr:row>
      <xdr:rowOff>123826</xdr:rowOff>
    </xdr:to>
    <xdr:sp macro="" textlink="">
      <xdr:nvSpPr>
        <xdr:cNvPr id="132" name="CuadroTexto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 txBox="1"/>
      </xdr:nvSpPr>
      <xdr:spPr>
        <a:xfrm>
          <a:off x="12011025" y="5010151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65-69</a:t>
          </a:r>
        </a:p>
      </xdr:txBody>
    </xdr:sp>
    <xdr:clientData/>
  </xdr:twoCellAnchor>
  <xdr:twoCellAnchor>
    <xdr:from>
      <xdr:col>9</xdr:col>
      <xdr:colOff>466725</xdr:colOff>
      <xdr:row>31</xdr:row>
      <xdr:rowOff>85725</xdr:rowOff>
    </xdr:from>
    <xdr:to>
      <xdr:col>10</xdr:col>
      <xdr:colOff>581025</xdr:colOff>
      <xdr:row>32</xdr:row>
      <xdr:rowOff>152400</xdr:rowOff>
    </xdr:to>
    <xdr:sp macro="" textlink="Analisis!P6">
      <xdr:nvSpPr>
        <xdr:cNvPr id="133" name="CuadroTexto 132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 txBox="1"/>
      </xdr:nvSpPr>
      <xdr:spPr>
        <a:xfrm>
          <a:off x="7324725" y="5991225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87A4F4F-8143-40C2-8D07-8849CFA32485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390,779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85725</xdr:colOff>
      <xdr:row>31</xdr:row>
      <xdr:rowOff>109538</xdr:rowOff>
    </xdr:from>
    <xdr:to>
      <xdr:col>12</xdr:col>
      <xdr:colOff>200025</xdr:colOff>
      <xdr:row>32</xdr:row>
      <xdr:rowOff>176213</xdr:rowOff>
    </xdr:to>
    <xdr:sp macro="" textlink="Analisis!Q6">
      <xdr:nvSpPr>
        <xdr:cNvPr id="134" name="CuadroTexto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 txBox="1"/>
      </xdr:nvSpPr>
      <xdr:spPr>
        <a:xfrm>
          <a:off x="8467725" y="6015038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5C04929-D52E-442F-94B5-B995F894F6DF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408,746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466725</xdr:colOff>
      <xdr:row>31</xdr:row>
      <xdr:rowOff>133350</xdr:rowOff>
    </xdr:from>
    <xdr:to>
      <xdr:col>13</xdr:col>
      <xdr:colOff>581025</xdr:colOff>
      <xdr:row>33</xdr:row>
      <xdr:rowOff>9525</xdr:rowOff>
    </xdr:to>
    <xdr:sp macro="" textlink="Analisis!R6">
      <xdr:nvSpPr>
        <xdr:cNvPr id="135" name="CuadroTexto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 txBox="1"/>
      </xdr:nvSpPr>
      <xdr:spPr>
        <a:xfrm>
          <a:off x="9610725" y="6038850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EB40F62-7E6E-4CFF-8515-0C40790484B5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359,230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142875</xdr:colOff>
      <xdr:row>31</xdr:row>
      <xdr:rowOff>176213</xdr:rowOff>
    </xdr:from>
    <xdr:to>
      <xdr:col>15</xdr:col>
      <xdr:colOff>257175</xdr:colOff>
      <xdr:row>33</xdr:row>
      <xdr:rowOff>52388</xdr:rowOff>
    </xdr:to>
    <xdr:sp macro="" textlink="Analisis!S6">
      <xdr:nvSpPr>
        <xdr:cNvPr id="136" name="CuadroTexto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SpPr txBox="1"/>
      </xdr:nvSpPr>
      <xdr:spPr>
        <a:xfrm>
          <a:off x="10810875" y="6081713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41DF08F-54BC-47E1-B216-1FCBDE39B363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237,180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533400</xdr:colOff>
      <xdr:row>31</xdr:row>
      <xdr:rowOff>152401</xdr:rowOff>
    </xdr:from>
    <xdr:to>
      <xdr:col>16</xdr:col>
      <xdr:colOff>647700</xdr:colOff>
      <xdr:row>33</xdr:row>
      <xdr:rowOff>28576</xdr:rowOff>
    </xdr:to>
    <xdr:sp macro="" textlink="Analisis!T6">
      <xdr:nvSpPr>
        <xdr:cNvPr id="137" name="CuadroTexto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 txBox="1"/>
      </xdr:nvSpPr>
      <xdr:spPr>
        <a:xfrm>
          <a:off x="11963400" y="6057901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3D7B31A-5F35-4843-B9D0-D504D815FDFF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129,048</a:t>
          </a:fld>
          <a:endParaRPr lang="es-419" sz="1400" b="0" i="0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457200</xdr:colOff>
      <xdr:row>32</xdr:row>
      <xdr:rowOff>114300</xdr:rowOff>
    </xdr:from>
    <xdr:to>
      <xdr:col>10</xdr:col>
      <xdr:colOff>571500</xdr:colOff>
      <xdr:row>33</xdr:row>
      <xdr:rowOff>180975</xdr:rowOff>
    </xdr:to>
    <xdr:sp macro="" textlink="">
      <xdr:nvSpPr>
        <xdr:cNvPr id="138" name="CuadroTexto 137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 txBox="1"/>
      </xdr:nvSpPr>
      <xdr:spPr>
        <a:xfrm>
          <a:off x="7315200" y="6210300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70-74</a:t>
          </a:r>
        </a:p>
      </xdr:txBody>
    </xdr:sp>
    <xdr:clientData/>
  </xdr:twoCellAnchor>
  <xdr:twoCellAnchor>
    <xdr:from>
      <xdr:col>11</xdr:col>
      <xdr:colOff>76200</xdr:colOff>
      <xdr:row>32</xdr:row>
      <xdr:rowOff>138113</xdr:rowOff>
    </xdr:from>
    <xdr:to>
      <xdr:col>12</xdr:col>
      <xdr:colOff>190500</xdr:colOff>
      <xdr:row>34</xdr:row>
      <xdr:rowOff>14288</xdr:rowOff>
    </xdr:to>
    <xdr:sp macro="" textlink="">
      <xdr:nvSpPr>
        <xdr:cNvPr id="139" name="CuadroTexto 138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 txBox="1"/>
      </xdr:nvSpPr>
      <xdr:spPr>
        <a:xfrm>
          <a:off x="8458200" y="6234113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75-79</a:t>
          </a:r>
        </a:p>
      </xdr:txBody>
    </xdr:sp>
    <xdr:clientData/>
  </xdr:twoCellAnchor>
  <xdr:twoCellAnchor>
    <xdr:from>
      <xdr:col>12</xdr:col>
      <xdr:colOff>457200</xdr:colOff>
      <xdr:row>32</xdr:row>
      <xdr:rowOff>161925</xdr:rowOff>
    </xdr:from>
    <xdr:to>
      <xdr:col>13</xdr:col>
      <xdr:colOff>571500</xdr:colOff>
      <xdr:row>34</xdr:row>
      <xdr:rowOff>38100</xdr:rowOff>
    </xdr:to>
    <xdr:sp macro="" textlink="">
      <xdr:nvSpPr>
        <xdr:cNvPr id="140" name="CuadroTexto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SpPr txBox="1"/>
      </xdr:nvSpPr>
      <xdr:spPr>
        <a:xfrm>
          <a:off x="9601200" y="6257925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80-84</a:t>
          </a:r>
        </a:p>
      </xdr:txBody>
    </xdr:sp>
    <xdr:clientData/>
  </xdr:twoCellAnchor>
  <xdr:twoCellAnchor>
    <xdr:from>
      <xdr:col>14</xdr:col>
      <xdr:colOff>133350</xdr:colOff>
      <xdr:row>33</xdr:row>
      <xdr:rowOff>14288</xdr:rowOff>
    </xdr:from>
    <xdr:to>
      <xdr:col>15</xdr:col>
      <xdr:colOff>247650</xdr:colOff>
      <xdr:row>34</xdr:row>
      <xdr:rowOff>80963</xdr:rowOff>
    </xdr:to>
    <xdr:sp macro="" textlink="">
      <xdr:nvSpPr>
        <xdr:cNvPr id="141" name="CuadroTexto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 txBox="1"/>
      </xdr:nvSpPr>
      <xdr:spPr>
        <a:xfrm>
          <a:off x="10801350" y="6300788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85-89</a:t>
          </a:r>
        </a:p>
      </xdr:txBody>
    </xdr:sp>
    <xdr:clientData/>
  </xdr:twoCellAnchor>
  <xdr:twoCellAnchor>
    <xdr:from>
      <xdr:col>15</xdr:col>
      <xdr:colOff>523875</xdr:colOff>
      <xdr:row>32</xdr:row>
      <xdr:rowOff>180976</xdr:rowOff>
    </xdr:from>
    <xdr:to>
      <xdr:col>16</xdr:col>
      <xdr:colOff>638175</xdr:colOff>
      <xdr:row>34</xdr:row>
      <xdr:rowOff>57151</xdr:rowOff>
    </xdr:to>
    <xdr:sp macro="" textlink="">
      <xdr:nvSpPr>
        <xdr:cNvPr id="142" name="CuadroTexto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SpPr txBox="1"/>
      </xdr:nvSpPr>
      <xdr:spPr>
        <a:xfrm>
          <a:off x="11953875" y="6276976"/>
          <a:ext cx="8763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1100" b="1">
              <a:solidFill>
                <a:schemeClr val="accent2"/>
              </a:solidFill>
            </a:rPr>
            <a:t>Edad</a:t>
          </a:r>
          <a:r>
            <a:rPr lang="es-419" sz="1100" b="1" baseline="0">
              <a:solidFill>
                <a:schemeClr val="accent2"/>
              </a:solidFill>
            </a:rPr>
            <a:t> &gt;90</a:t>
          </a:r>
        </a:p>
      </xdr:txBody>
    </xdr:sp>
    <xdr:clientData/>
  </xdr:twoCellAnchor>
  <xdr:twoCellAnchor>
    <xdr:from>
      <xdr:col>9</xdr:col>
      <xdr:colOff>676275</xdr:colOff>
      <xdr:row>1</xdr:row>
      <xdr:rowOff>161925</xdr:rowOff>
    </xdr:from>
    <xdr:to>
      <xdr:col>11</xdr:col>
      <xdr:colOff>371475</xdr:colOff>
      <xdr:row>3</xdr:row>
      <xdr:rowOff>123825</xdr:rowOff>
    </xdr:to>
    <xdr:sp macro="" textlink="">
      <xdr:nvSpPr>
        <xdr:cNvPr id="143" name="Rectángulo: esquinas redondeadas 14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SpPr/>
      </xdr:nvSpPr>
      <xdr:spPr>
        <a:xfrm>
          <a:off x="7534275" y="352425"/>
          <a:ext cx="1219200" cy="342900"/>
        </a:xfrm>
        <a:prstGeom prst="roundRect">
          <a:avLst>
            <a:gd name="adj" fmla="val 50000"/>
          </a:avLst>
        </a:prstGeom>
        <a:noFill/>
        <a:ln>
          <a:solidFill>
            <a:schemeClr val="bg1">
              <a:lumMod val="75000"/>
              <a:alpha val="10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>
              <a:solidFill>
                <a:schemeClr val="tx1">
                  <a:lumMod val="95000"/>
                  <a:lumOff val="5000"/>
                </a:schemeClr>
              </a:solidFill>
            </a:rPr>
            <a:t>Vista de Cuadro</a:t>
          </a:r>
        </a:p>
      </xdr:txBody>
    </xdr:sp>
    <xdr:clientData/>
  </xdr:twoCellAnchor>
  <xdr:twoCellAnchor>
    <xdr:from>
      <xdr:col>11</xdr:col>
      <xdr:colOff>600075</xdr:colOff>
      <xdr:row>2</xdr:row>
      <xdr:rowOff>0</xdr:rowOff>
    </xdr:from>
    <xdr:to>
      <xdr:col>13</xdr:col>
      <xdr:colOff>295275</xdr:colOff>
      <xdr:row>3</xdr:row>
      <xdr:rowOff>152400</xdr:rowOff>
    </xdr:to>
    <xdr:sp macro="" textlink="">
      <xdr:nvSpPr>
        <xdr:cNvPr id="144" name="Rectángulo: esquinas redondeadas 143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/>
      </xdr:nvSpPr>
      <xdr:spPr>
        <a:xfrm>
          <a:off x="8982075" y="381000"/>
          <a:ext cx="1219200" cy="342900"/>
        </a:xfrm>
        <a:prstGeom prst="roundRect">
          <a:avLst>
            <a:gd name="adj" fmla="val 50000"/>
          </a:avLst>
        </a:prstGeom>
        <a:solidFill>
          <a:schemeClr val="bg1">
            <a:lumMod val="65000"/>
          </a:schemeClr>
        </a:solidFill>
        <a:ln>
          <a:solidFill>
            <a:schemeClr val="bg1">
              <a:lumMod val="75000"/>
              <a:alpha val="10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>
              <a:solidFill>
                <a:schemeClr val="tx1">
                  <a:lumMod val="95000"/>
                  <a:lumOff val="5000"/>
                </a:schemeClr>
              </a:solidFill>
            </a:rPr>
            <a:t>Dataset</a:t>
          </a:r>
        </a:p>
      </xdr:txBody>
    </xdr:sp>
    <xdr:clientData/>
  </xdr:twoCellAnchor>
  <xdr:twoCellAnchor>
    <xdr:from>
      <xdr:col>13</xdr:col>
      <xdr:colOff>533400</xdr:colOff>
      <xdr:row>2</xdr:row>
      <xdr:rowOff>9525</xdr:rowOff>
    </xdr:from>
    <xdr:to>
      <xdr:col>15</xdr:col>
      <xdr:colOff>228600</xdr:colOff>
      <xdr:row>3</xdr:row>
      <xdr:rowOff>161925</xdr:rowOff>
    </xdr:to>
    <xdr:sp macro="" textlink="">
      <xdr:nvSpPr>
        <xdr:cNvPr id="145" name="Rectángulo: esquinas redondeadas 144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SpPr/>
      </xdr:nvSpPr>
      <xdr:spPr>
        <a:xfrm>
          <a:off x="10439400" y="390525"/>
          <a:ext cx="1219200" cy="342900"/>
        </a:xfrm>
        <a:prstGeom prst="roundRect">
          <a:avLst>
            <a:gd name="adj" fmla="val 50000"/>
          </a:avLst>
        </a:prstGeom>
        <a:solidFill>
          <a:schemeClr val="bg1">
            <a:lumMod val="65000"/>
          </a:schemeClr>
        </a:solidFill>
        <a:ln>
          <a:solidFill>
            <a:schemeClr val="bg1">
              <a:lumMod val="75000"/>
              <a:alpha val="10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100" b="1">
              <a:solidFill>
                <a:schemeClr val="tx1">
                  <a:lumMod val="95000"/>
                  <a:lumOff val="5000"/>
                </a:schemeClr>
              </a:solidFill>
            </a:rPr>
            <a:t>Analisis</a:t>
          </a:r>
        </a:p>
      </xdr:txBody>
    </xdr:sp>
    <xdr:clientData/>
  </xdr:twoCellAnchor>
  <xdr:twoCellAnchor>
    <xdr:from>
      <xdr:col>9</xdr:col>
      <xdr:colOff>180975</xdr:colOff>
      <xdr:row>10</xdr:row>
      <xdr:rowOff>161925</xdr:rowOff>
    </xdr:from>
    <xdr:to>
      <xdr:col>9</xdr:col>
      <xdr:colOff>447675</xdr:colOff>
      <xdr:row>33</xdr:row>
      <xdr:rowOff>57150</xdr:rowOff>
    </xdr:to>
    <xdr:grpSp>
      <xdr:nvGrpSpPr>
        <xdr:cNvPr id="155" name="Grupo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GrpSpPr/>
      </xdr:nvGrpSpPr>
      <xdr:grpSpPr>
        <a:xfrm>
          <a:off x="7038975" y="2066925"/>
          <a:ext cx="266700" cy="4276725"/>
          <a:chOff x="7038975" y="2066925"/>
          <a:chExt cx="266700" cy="4276725"/>
        </a:xfrm>
      </xdr:grpSpPr>
      <xdr:cxnSp macro="">
        <xdr:nvCxnSpPr>
          <xdr:cNvPr id="149" name="Conector recto 148">
            <a:extLst>
              <a:ext uri="{FF2B5EF4-FFF2-40B4-BE49-F238E27FC236}">
                <a16:creationId xmlns:a16="http://schemas.microsoft.com/office/drawing/2014/main" id="{00000000-0008-0000-0300-000095000000}"/>
              </a:ext>
            </a:extLst>
          </xdr:cNvPr>
          <xdr:cNvCxnSpPr/>
        </xdr:nvCxnSpPr>
        <xdr:spPr>
          <a:xfrm>
            <a:off x="7038975" y="2066925"/>
            <a:ext cx="0" cy="4276725"/>
          </a:xfrm>
          <a:prstGeom prst="line">
            <a:avLst/>
          </a:prstGeom>
          <a:ln w="38100">
            <a:solidFill>
              <a:schemeClr val="bg1">
                <a:lumMod val="50000"/>
              </a:schemeClr>
            </a:solidFill>
            <a:miter lim="800000"/>
            <a:headEnd type="oval"/>
            <a:tailEnd type="oval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" name="Conector recto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CxnSpPr/>
        </xdr:nvCxnSpPr>
        <xdr:spPr>
          <a:xfrm rot="16200000">
            <a:off x="7181850" y="2219325"/>
            <a:ext cx="0" cy="247650"/>
          </a:xfrm>
          <a:prstGeom prst="line">
            <a:avLst/>
          </a:prstGeom>
          <a:ln w="38100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2" name="Conector recto 151">
            <a:extLst>
              <a:ext uri="{FF2B5EF4-FFF2-40B4-BE49-F238E27FC236}">
                <a16:creationId xmlns:a16="http://schemas.microsoft.com/office/drawing/2014/main" id="{00000000-0008-0000-0300-000098000000}"/>
              </a:ext>
            </a:extLst>
          </xdr:cNvPr>
          <xdr:cNvCxnSpPr/>
        </xdr:nvCxnSpPr>
        <xdr:spPr>
          <a:xfrm rot="16200000">
            <a:off x="7181850" y="3181350"/>
            <a:ext cx="0" cy="247650"/>
          </a:xfrm>
          <a:prstGeom prst="line">
            <a:avLst/>
          </a:prstGeom>
          <a:ln w="38100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Conector recto 152">
            <a:extLst>
              <a:ext uri="{FF2B5EF4-FFF2-40B4-BE49-F238E27FC236}">
                <a16:creationId xmlns:a16="http://schemas.microsoft.com/office/drawing/2014/main" id="{00000000-0008-0000-0300-000099000000}"/>
              </a:ext>
            </a:extLst>
          </xdr:cNvPr>
          <xdr:cNvCxnSpPr/>
        </xdr:nvCxnSpPr>
        <xdr:spPr>
          <a:xfrm rot="16200000">
            <a:off x="7181850" y="4429125"/>
            <a:ext cx="0" cy="247650"/>
          </a:xfrm>
          <a:prstGeom prst="line">
            <a:avLst/>
          </a:prstGeom>
          <a:ln w="38100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4" name="Conector recto 153">
            <a:extLst>
              <a:ext uri="{FF2B5EF4-FFF2-40B4-BE49-F238E27FC236}">
                <a16:creationId xmlns:a16="http://schemas.microsoft.com/office/drawing/2014/main" id="{00000000-0008-0000-0300-00009A000000}"/>
              </a:ext>
            </a:extLst>
          </xdr:cNvPr>
          <xdr:cNvCxnSpPr/>
        </xdr:nvCxnSpPr>
        <xdr:spPr>
          <a:xfrm rot="16200000">
            <a:off x="7181850" y="5676900"/>
            <a:ext cx="0" cy="247650"/>
          </a:xfrm>
          <a:prstGeom prst="line">
            <a:avLst/>
          </a:prstGeom>
          <a:ln w="38100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159884</xdr:colOff>
      <xdr:row>10</xdr:row>
      <xdr:rowOff>139473</xdr:rowOff>
    </xdr:from>
    <xdr:to>
      <xdr:col>9</xdr:col>
      <xdr:colOff>205603</xdr:colOff>
      <xdr:row>10</xdr:row>
      <xdr:rowOff>185192</xdr:rowOff>
    </xdr:to>
    <xdr:sp macro="" textlink="">
      <xdr:nvSpPr>
        <xdr:cNvPr id="156" name="Elipse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/>
      </xdr:nvSpPr>
      <xdr:spPr>
        <a:xfrm>
          <a:off x="7017884" y="2044473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9</xdr:col>
      <xdr:colOff>424543</xdr:colOff>
      <xdr:row>12</xdr:row>
      <xdr:rowOff>29936</xdr:rowOff>
    </xdr:from>
    <xdr:to>
      <xdr:col>9</xdr:col>
      <xdr:colOff>470262</xdr:colOff>
      <xdr:row>12</xdr:row>
      <xdr:rowOff>75655</xdr:rowOff>
    </xdr:to>
    <xdr:sp macro="" textlink="">
      <xdr:nvSpPr>
        <xdr:cNvPr id="157" name="Elipse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/>
      </xdr:nvSpPr>
      <xdr:spPr>
        <a:xfrm>
          <a:off x="7282543" y="2315936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9</xdr:col>
      <xdr:colOff>427265</xdr:colOff>
      <xdr:row>17</xdr:row>
      <xdr:rowOff>42863</xdr:rowOff>
    </xdr:from>
    <xdr:to>
      <xdr:col>9</xdr:col>
      <xdr:colOff>472984</xdr:colOff>
      <xdr:row>17</xdr:row>
      <xdr:rowOff>88582</xdr:rowOff>
    </xdr:to>
    <xdr:sp macro="" textlink="">
      <xdr:nvSpPr>
        <xdr:cNvPr id="160" name="Elipse 15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/>
      </xdr:nvSpPr>
      <xdr:spPr>
        <a:xfrm>
          <a:off x="7285265" y="3281363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9</xdr:col>
      <xdr:colOff>429987</xdr:colOff>
      <xdr:row>23</xdr:row>
      <xdr:rowOff>144236</xdr:rowOff>
    </xdr:from>
    <xdr:to>
      <xdr:col>9</xdr:col>
      <xdr:colOff>475706</xdr:colOff>
      <xdr:row>23</xdr:row>
      <xdr:rowOff>189955</xdr:rowOff>
    </xdr:to>
    <xdr:sp macro="" textlink="">
      <xdr:nvSpPr>
        <xdr:cNvPr id="161" name="Elipse 160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/>
      </xdr:nvSpPr>
      <xdr:spPr>
        <a:xfrm>
          <a:off x="7287987" y="4525736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9</xdr:col>
      <xdr:colOff>425905</xdr:colOff>
      <xdr:row>30</xdr:row>
      <xdr:rowOff>65315</xdr:rowOff>
    </xdr:from>
    <xdr:to>
      <xdr:col>9</xdr:col>
      <xdr:colOff>471624</xdr:colOff>
      <xdr:row>30</xdr:row>
      <xdr:rowOff>111034</xdr:rowOff>
    </xdr:to>
    <xdr:sp macro="" textlink="">
      <xdr:nvSpPr>
        <xdr:cNvPr id="162" name="Elipse 161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SpPr/>
      </xdr:nvSpPr>
      <xdr:spPr>
        <a:xfrm>
          <a:off x="7283905" y="5780315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9</xdr:col>
      <xdr:colOff>166688</xdr:colOff>
      <xdr:row>33</xdr:row>
      <xdr:rowOff>34018</xdr:rowOff>
    </xdr:from>
    <xdr:to>
      <xdr:col>9</xdr:col>
      <xdr:colOff>212407</xdr:colOff>
      <xdr:row>33</xdr:row>
      <xdr:rowOff>79737</xdr:rowOff>
    </xdr:to>
    <xdr:sp macro="" textlink="">
      <xdr:nvSpPr>
        <xdr:cNvPr id="163" name="Elipse 162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/>
      </xdr:nvSpPr>
      <xdr:spPr>
        <a:xfrm>
          <a:off x="7024688" y="6320518"/>
          <a:ext cx="45719" cy="45719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23</xdr:col>
      <xdr:colOff>619125</xdr:colOff>
      <xdr:row>17</xdr:row>
      <xdr:rowOff>38100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525" y="0"/>
          <a:ext cx="18135600" cy="3276600"/>
        </a:xfrm>
        <a:prstGeom prst="rect">
          <a:avLst/>
        </a:prstGeom>
        <a:solidFill>
          <a:srgbClr val="16152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0</xdr:col>
      <xdr:colOff>219075</xdr:colOff>
      <xdr:row>13</xdr:row>
      <xdr:rowOff>190499</xdr:rowOff>
    </xdr:from>
    <xdr:to>
      <xdr:col>5</xdr:col>
      <xdr:colOff>428625</xdr:colOff>
      <xdr:row>42</xdr:row>
      <xdr:rowOff>161924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9075" y="2666999"/>
          <a:ext cx="4019550" cy="5495925"/>
        </a:xfrm>
        <a:prstGeom prst="roundRect">
          <a:avLst>
            <a:gd name="adj" fmla="val 7504"/>
          </a:avLst>
        </a:prstGeom>
        <a:solidFill>
          <a:srgbClr val="F2F2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13</xdr:col>
      <xdr:colOff>57150</xdr:colOff>
      <xdr:row>13</xdr:row>
      <xdr:rowOff>161925</xdr:rowOff>
    </xdr:from>
    <xdr:to>
      <xdr:col>23</xdr:col>
      <xdr:colOff>266700</xdr:colOff>
      <xdr:row>42</xdr:row>
      <xdr:rowOff>180975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9963150" y="2638425"/>
          <a:ext cx="7829550" cy="5543550"/>
        </a:xfrm>
        <a:prstGeom prst="roundRect">
          <a:avLst>
            <a:gd name="adj" fmla="val 7504"/>
          </a:avLst>
        </a:prstGeom>
        <a:solidFill>
          <a:srgbClr val="F2F2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0</xdr:col>
      <xdr:colOff>304799</xdr:colOff>
      <xdr:row>4</xdr:row>
      <xdr:rowOff>14287</xdr:rowOff>
    </xdr:from>
    <xdr:to>
      <xdr:col>3</xdr:col>
      <xdr:colOff>366920</xdr:colOff>
      <xdr:row>11</xdr:row>
      <xdr:rowOff>28575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04799" y="776287"/>
          <a:ext cx="2348121" cy="1347788"/>
          <a:chOff x="304800" y="719137"/>
          <a:chExt cx="1714500" cy="657225"/>
        </a:xfrm>
      </xdr:grpSpPr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304800" y="719137"/>
            <a:ext cx="1714500" cy="657225"/>
          </a:xfrm>
          <a:prstGeom prst="roundRect">
            <a:avLst/>
          </a:prstGeom>
          <a:solidFill>
            <a:srgbClr val="25234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1162050" y="914400"/>
            <a:ext cx="848137" cy="266699"/>
          </a:xfrm>
          <a:prstGeom prst="roundRect">
            <a:avLst/>
          </a:prstGeom>
          <a:solidFill>
            <a:schemeClr val="accent5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</xdr:grpSp>
    <xdr:clientData/>
  </xdr:twoCellAnchor>
  <xdr:twoCellAnchor>
    <xdr:from>
      <xdr:col>3</xdr:col>
      <xdr:colOff>528636</xdr:colOff>
      <xdr:row>4</xdr:row>
      <xdr:rowOff>14287</xdr:rowOff>
    </xdr:from>
    <xdr:to>
      <xdr:col>6</xdr:col>
      <xdr:colOff>590757</xdr:colOff>
      <xdr:row>11</xdr:row>
      <xdr:rowOff>28575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pSpPr/>
      </xdr:nvGrpSpPr>
      <xdr:grpSpPr>
        <a:xfrm>
          <a:off x="2814636" y="776287"/>
          <a:ext cx="2348121" cy="1347788"/>
          <a:chOff x="2619375" y="719137"/>
          <a:chExt cx="1714500" cy="657225"/>
        </a:xfrm>
      </xdr:grpSpPr>
      <xdr:sp macro="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2619375" y="719137"/>
            <a:ext cx="1714500" cy="657225"/>
          </a:xfrm>
          <a:prstGeom prst="roundRect">
            <a:avLst/>
          </a:prstGeom>
          <a:solidFill>
            <a:srgbClr val="25234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3476625" y="914400"/>
            <a:ext cx="848137" cy="266699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</xdr:grpSp>
    <xdr:clientData/>
  </xdr:twoCellAnchor>
  <xdr:twoCellAnchor>
    <xdr:from>
      <xdr:col>6</xdr:col>
      <xdr:colOff>752473</xdr:colOff>
      <xdr:row>4</xdr:row>
      <xdr:rowOff>14287</xdr:rowOff>
    </xdr:from>
    <xdr:to>
      <xdr:col>10</xdr:col>
      <xdr:colOff>52594</xdr:colOff>
      <xdr:row>11</xdr:row>
      <xdr:rowOff>28575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324473" y="776287"/>
          <a:ext cx="2348121" cy="1347788"/>
          <a:chOff x="5210175" y="719137"/>
          <a:chExt cx="1714500" cy="657225"/>
        </a:xfrm>
      </xdr:grpSpPr>
      <xdr:sp macro="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5210175" y="719137"/>
            <a:ext cx="1714500" cy="657225"/>
          </a:xfrm>
          <a:prstGeom prst="roundRect">
            <a:avLst/>
          </a:prstGeom>
          <a:solidFill>
            <a:srgbClr val="25234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6067425" y="914400"/>
            <a:ext cx="848137" cy="266699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</xdr:grpSp>
    <xdr:clientData/>
  </xdr:twoCellAnchor>
  <xdr:twoCellAnchor>
    <xdr:from>
      <xdr:col>10</xdr:col>
      <xdr:colOff>214310</xdr:colOff>
      <xdr:row>4</xdr:row>
      <xdr:rowOff>14287</xdr:rowOff>
    </xdr:from>
    <xdr:to>
      <xdr:col>13</xdr:col>
      <xdr:colOff>276431</xdr:colOff>
      <xdr:row>11</xdr:row>
      <xdr:rowOff>28575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7834310" y="776287"/>
          <a:ext cx="2348121" cy="1347788"/>
          <a:chOff x="7115175" y="719137"/>
          <a:chExt cx="1714500" cy="657225"/>
        </a:xfrm>
      </xdr:grpSpPr>
      <xdr:sp macro="" textlink="">
        <xdr:nvSpPr>
          <xdr:cNvPr id="10" name="Rectángulo: esquinas redondeadas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7115175" y="719137"/>
            <a:ext cx="1714500" cy="657225"/>
          </a:xfrm>
          <a:prstGeom prst="roundRect">
            <a:avLst/>
          </a:prstGeom>
          <a:solidFill>
            <a:srgbClr val="25234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7972425" y="914400"/>
            <a:ext cx="848137" cy="266699"/>
          </a:xfrm>
          <a:prstGeom prst="round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</xdr:grpSp>
    <xdr:clientData/>
  </xdr:twoCellAnchor>
  <xdr:twoCellAnchor>
    <xdr:from>
      <xdr:col>13</xdr:col>
      <xdr:colOff>438147</xdr:colOff>
      <xdr:row>4</xdr:row>
      <xdr:rowOff>14287</xdr:rowOff>
    </xdr:from>
    <xdr:to>
      <xdr:col>16</xdr:col>
      <xdr:colOff>500268</xdr:colOff>
      <xdr:row>11</xdr:row>
      <xdr:rowOff>28575</xdr:rowOff>
    </xdr:to>
    <xdr:grpSp>
      <xdr:nvGrpSpPr>
        <xdr:cNvPr id="22" name="Grupo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10344147" y="776287"/>
          <a:ext cx="2348121" cy="1347788"/>
          <a:chOff x="9201150" y="719137"/>
          <a:chExt cx="1714500" cy="657225"/>
        </a:xfrm>
      </xdr:grpSpPr>
      <xdr:sp macro="" textlink="">
        <xdr:nvSpPr>
          <xdr:cNvPr id="12" name="Rectángulo: esquinas redondeadas 1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9201150" y="719137"/>
            <a:ext cx="1714500" cy="657225"/>
          </a:xfrm>
          <a:prstGeom prst="roundRect">
            <a:avLst/>
          </a:prstGeom>
          <a:solidFill>
            <a:srgbClr val="25234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10058400" y="914400"/>
            <a:ext cx="848137" cy="266699"/>
          </a:xfrm>
          <a:prstGeom prst="roundRect">
            <a:avLst/>
          </a:prstGeom>
          <a:solidFill>
            <a:schemeClr val="bg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</xdr:grpSp>
    <xdr:clientData/>
  </xdr:twoCellAnchor>
  <xdr:twoCellAnchor>
    <xdr:from>
      <xdr:col>16</xdr:col>
      <xdr:colOff>661984</xdr:colOff>
      <xdr:row>4</xdr:row>
      <xdr:rowOff>14287</xdr:rowOff>
    </xdr:from>
    <xdr:to>
      <xdr:col>19</xdr:col>
      <xdr:colOff>724105</xdr:colOff>
      <xdr:row>11</xdr:row>
      <xdr:rowOff>28575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pSpPr/>
      </xdr:nvGrpSpPr>
      <xdr:grpSpPr>
        <a:xfrm>
          <a:off x="12853984" y="776287"/>
          <a:ext cx="2348121" cy="1347788"/>
          <a:chOff x="11134725" y="719137"/>
          <a:chExt cx="1714500" cy="657225"/>
        </a:xfrm>
      </xdr:grpSpPr>
      <xdr:sp macro="" textlink="">
        <xdr:nvSpPr>
          <xdr:cNvPr id="14" name="Rectángulo: esquinas redondeadas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11134725" y="719137"/>
            <a:ext cx="1714500" cy="657225"/>
          </a:xfrm>
          <a:prstGeom prst="roundRect">
            <a:avLst/>
          </a:prstGeom>
          <a:solidFill>
            <a:srgbClr val="25234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5" name="Rectángulo: esquinas redondeadas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11991975" y="914400"/>
            <a:ext cx="848137" cy="266699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</xdr:grpSp>
    <xdr:clientData/>
  </xdr:twoCellAnchor>
  <xdr:twoCellAnchor>
    <xdr:from>
      <xdr:col>20</xdr:col>
      <xdr:colOff>123824</xdr:colOff>
      <xdr:row>4</xdr:row>
      <xdr:rowOff>14287</xdr:rowOff>
    </xdr:from>
    <xdr:to>
      <xdr:col>23</xdr:col>
      <xdr:colOff>185945</xdr:colOff>
      <xdr:row>11</xdr:row>
      <xdr:rowOff>28575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15363824" y="776287"/>
          <a:ext cx="2348121" cy="1347788"/>
          <a:chOff x="13077825" y="719137"/>
          <a:chExt cx="1714500" cy="657225"/>
        </a:xfrm>
      </xdr:grpSpPr>
      <xdr:sp macro="" textlink="">
        <xdr:nvSpPr>
          <xdr:cNvPr id="16" name="Rectángulo: esquinas redondeadas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3077825" y="719137"/>
            <a:ext cx="1714500" cy="657225"/>
          </a:xfrm>
          <a:prstGeom prst="roundRect">
            <a:avLst/>
          </a:prstGeom>
          <a:solidFill>
            <a:srgbClr val="25234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  <xdr:sp macro="" textlink="">
        <xdr:nvSpPr>
          <xdr:cNvPr id="17" name="Rectángulo: esquinas redondeadas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13935075" y="914400"/>
            <a:ext cx="848137" cy="266699"/>
          </a:xfrm>
          <a:prstGeom prst="roundRect">
            <a:avLst/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419" sz="1100"/>
          </a:p>
        </xdr:txBody>
      </xdr:sp>
    </xdr:grpSp>
    <xdr:clientData/>
  </xdr:twoCellAnchor>
  <xdr:twoCellAnchor>
    <xdr:from>
      <xdr:col>1</xdr:col>
      <xdr:colOff>152400</xdr:colOff>
      <xdr:row>0</xdr:row>
      <xdr:rowOff>171451</xdr:rowOff>
    </xdr:from>
    <xdr:to>
      <xdr:col>2</xdr:col>
      <xdr:colOff>663613</xdr:colOff>
      <xdr:row>2</xdr:row>
      <xdr:rowOff>171450</xdr:rowOff>
    </xdr:to>
    <xdr:sp macro="" textlink="">
      <xdr:nvSpPr>
        <xdr:cNvPr id="25" name="TextBox 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914400" y="171451"/>
          <a:ext cx="1273213" cy="380999"/>
        </a:xfrm>
        <a:prstGeom prst="rect">
          <a:avLst/>
        </a:prstGeom>
        <a:noFill/>
        <a:ln w="9525" cmpd="sng">
          <a:noFill/>
        </a:ln>
        <a:effectLst>
          <a:outerShdw blurRad="50800" dist="38100" dir="8100000" algn="tr" rotWithShape="0">
            <a:prstClr val="black">
              <a:alpha val="12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0">
              <a:solidFill>
                <a:srgbClr val="DB6413"/>
              </a:solidFill>
            </a:rPr>
            <a:t>Cancer </a:t>
          </a:r>
        </a:p>
      </xdr:txBody>
    </xdr:sp>
    <xdr:clientData/>
  </xdr:twoCellAnchor>
  <xdr:twoCellAnchor editAs="oneCell">
    <xdr:from>
      <xdr:col>0</xdr:col>
      <xdr:colOff>257174</xdr:colOff>
      <xdr:row>0</xdr:row>
      <xdr:rowOff>0</xdr:rowOff>
    </xdr:from>
    <xdr:to>
      <xdr:col>1</xdr:col>
      <xdr:colOff>95249</xdr:colOff>
      <xdr:row>3</xdr:row>
      <xdr:rowOff>161430</xdr:rowOff>
    </xdr:to>
    <xdr:pic>
      <xdr:nvPicPr>
        <xdr:cNvPr id="26" name="Picture 2054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4" y="0"/>
          <a:ext cx="600075" cy="732930"/>
        </a:xfrm>
        <a:prstGeom prst="rect">
          <a:avLst/>
        </a:prstGeom>
      </xdr:spPr>
    </xdr:pic>
    <xdr:clientData/>
  </xdr:twoCellAnchor>
  <xdr:twoCellAnchor>
    <xdr:from>
      <xdr:col>2</xdr:col>
      <xdr:colOff>323849</xdr:colOff>
      <xdr:row>0</xdr:row>
      <xdr:rowOff>180976</xdr:rowOff>
    </xdr:from>
    <xdr:to>
      <xdr:col>4</xdr:col>
      <xdr:colOff>561975</xdr:colOff>
      <xdr:row>2</xdr:row>
      <xdr:rowOff>180975</xdr:rowOff>
    </xdr:to>
    <xdr:sp macro="" textlink="">
      <xdr:nvSpPr>
        <xdr:cNvPr id="27" name="TextBox 265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1847849" y="180976"/>
          <a:ext cx="1762126" cy="380999"/>
        </a:xfrm>
        <a:prstGeom prst="rect">
          <a:avLst/>
        </a:prstGeom>
        <a:noFill/>
        <a:ln w="9525" cmpd="sng">
          <a:noFill/>
        </a:ln>
        <a:effectLst>
          <a:outerShdw blurRad="50800" dist="38100" dir="8100000" algn="tr" rotWithShape="0">
            <a:prstClr val="black">
              <a:alpha val="12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rgbClr val="DB6413"/>
              </a:solidFill>
            </a:rPr>
            <a:t>Dashboard</a:t>
          </a:r>
        </a:p>
      </xdr:txBody>
    </xdr:sp>
    <xdr:clientData/>
  </xdr:twoCellAnchor>
  <xdr:twoCellAnchor>
    <xdr:from>
      <xdr:col>7</xdr:col>
      <xdr:colOff>295275</xdr:colOff>
      <xdr:row>0</xdr:row>
      <xdr:rowOff>9525</xdr:rowOff>
    </xdr:from>
    <xdr:to>
      <xdr:col>9</xdr:col>
      <xdr:colOff>628650</xdr:colOff>
      <xdr:row>2</xdr:row>
      <xdr:rowOff>57150</xdr:rowOff>
    </xdr:to>
    <xdr:sp macro="" textlink="">
      <xdr:nvSpPr>
        <xdr:cNvPr id="28" name="Rectángulo: esquinas redondeadas 2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5629275" y="9525"/>
          <a:ext cx="1857375" cy="428625"/>
        </a:xfrm>
        <a:prstGeom prst="roundRect">
          <a:avLst/>
        </a:prstGeom>
        <a:solidFill>
          <a:srgbClr val="252345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419" sz="2000">
              <a:solidFill>
                <a:schemeClr val="lt1"/>
              </a:solidFill>
              <a:latin typeface="+mn-lt"/>
              <a:ea typeface="+mn-ea"/>
              <a:cs typeface="+mn-cs"/>
            </a:rPr>
            <a:t>Ir al Inicio</a:t>
          </a:r>
        </a:p>
      </xdr:txBody>
    </xdr:sp>
    <xdr:clientData/>
  </xdr:twoCellAnchor>
  <xdr:twoCellAnchor>
    <xdr:from>
      <xdr:col>6</xdr:col>
      <xdr:colOff>609600</xdr:colOff>
      <xdr:row>13</xdr:row>
      <xdr:rowOff>152400</xdr:rowOff>
    </xdr:from>
    <xdr:to>
      <xdr:col>12</xdr:col>
      <xdr:colOff>57150</xdr:colOff>
      <xdr:row>42</xdr:row>
      <xdr:rowOff>171450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5181600" y="2628900"/>
          <a:ext cx="4019550" cy="5543550"/>
        </a:xfrm>
        <a:prstGeom prst="roundRect">
          <a:avLst>
            <a:gd name="adj" fmla="val 7504"/>
          </a:avLst>
        </a:prstGeom>
        <a:solidFill>
          <a:srgbClr val="F2F2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600"/>
        </a:p>
      </xdr:txBody>
    </xdr:sp>
    <xdr:clientData/>
  </xdr:twoCellAnchor>
  <xdr:twoCellAnchor>
    <xdr:from>
      <xdr:col>0</xdr:col>
      <xdr:colOff>457200</xdr:colOff>
      <xdr:row>4</xdr:row>
      <xdr:rowOff>171450</xdr:rowOff>
    </xdr:from>
    <xdr:to>
      <xdr:col>1</xdr:col>
      <xdr:colOff>571500</xdr:colOff>
      <xdr:row>6</xdr:row>
      <xdr:rowOff>95250</xdr:rowOff>
    </xdr:to>
    <xdr:sp macro="" textlink="Analisis!AS6">
      <xdr:nvSpPr>
        <xdr:cNvPr id="32" name="CuadroTex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57200" y="933450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BB945C6E-2542-4593-A1D4-3830FD97820A}" type="TxLink">
            <a:rPr lang="en-US" sz="18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/>
            <a:t>42,035</a:t>
          </a:fld>
          <a:endParaRPr lang="es-419" sz="18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438150</xdr:colOff>
      <xdr:row>6</xdr:row>
      <xdr:rowOff>28575</xdr:rowOff>
    </xdr:from>
    <xdr:to>
      <xdr:col>1</xdr:col>
      <xdr:colOff>552450</xdr:colOff>
      <xdr:row>7</xdr:row>
      <xdr:rowOff>142875</xdr:rowOff>
    </xdr:to>
    <xdr:sp macro="" textlink="Analisis!Y6">
      <xdr:nvSpPr>
        <xdr:cNvPr id="33" name="CuadroTex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38150" y="1171575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661D309E-0AE4-45AA-B83E-BB46F3CB2FAD}" type="TxLink">
            <a:rPr lang="en-US" sz="1400" b="0" i="1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2013</a:t>
          </a:fld>
          <a:endParaRPr lang="es-419" sz="1400" b="0" i="1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438151</xdr:colOff>
      <xdr:row>9</xdr:row>
      <xdr:rowOff>19050</xdr:rowOff>
    </xdr:from>
    <xdr:to>
      <xdr:col>3</xdr:col>
      <xdr:colOff>257175</xdr:colOff>
      <xdr:row>10</xdr:row>
      <xdr:rowOff>133350</xdr:rowOff>
    </xdr:to>
    <xdr:sp macro="" textlink="Analisis!X6">
      <xdr:nvSpPr>
        <xdr:cNvPr id="34" name="Cuadro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438151" y="1733550"/>
          <a:ext cx="2105024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14273D8-C115-4418-95A1-3ECD47E27389}" type="TxLink">
            <a:rPr lang="en-US" sz="1100" b="0" i="1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Indice de mortalidad en el 2013</a:t>
          </a:fld>
          <a:endParaRPr lang="en-US" sz="1100" b="0" i="1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95250</xdr:colOff>
      <xdr:row>6</xdr:row>
      <xdr:rowOff>171450</xdr:rowOff>
    </xdr:from>
    <xdr:to>
      <xdr:col>3</xdr:col>
      <xdr:colOff>209550</xdr:colOff>
      <xdr:row>8</xdr:row>
      <xdr:rowOff>95250</xdr:rowOff>
    </xdr:to>
    <xdr:sp macro="" textlink="Analisis!AT6">
      <xdr:nvSpPr>
        <xdr:cNvPr id="35" name="CuadroTexto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1619250" y="1314450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CE6CAC9-BEEC-4230-AF7F-8D6E6B8F63FD}" type="TxLink">
            <a:rPr lang="en-US" sz="1800" b="1" i="0" u="none" strike="noStrike">
              <a:solidFill>
                <a:schemeClr val="accent2"/>
              </a:solidFill>
              <a:latin typeface="Aptos Narrow"/>
              <a:ea typeface="+mn-ea"/>
              <a:cs typeface="+mn-cs"/>
            </a:rPr>
            <a:pPr marL="0" indent="0" algn="ctr"/>
            <a:t>12.4%</a:t>
          </a:fld>
          <a:endParaRPr lang="es-419" sz="1800" b="1" i="0" u="none" strike="noStrike">
            <a:solidFill>
              <a:schemeClr val="accent2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638175</xdr:colOff>
      <xdr:row>4</xdr:row>
      <xdr:rowOff>171450</xdr:rowOff>
    </xdr:from>
    <xdr:to>
      <xdr:col>4</xdr:col>
      <xdr:colOff>752475</xdr:colOff>
      <xdr:row>6</xdr:row>
      <xdr:rowOff>95250</xdr:rowOff>
    </xdr:to>
    <xdr:sp macro="" textlink="Analisis!AS7">
      <xdr:nvSpPr>
        <xdr:cNvPr id="36" name="CuadroTexto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2924175" y="933450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5D38751-2E45-49E5-BB4B-9DA905C5CBFE}" type="TxLink">
            <a:rPr lang="en-US" sz="18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/>
            <a:t>41,774</a:t>
          </a:fld>
          <a:endParaRPr lang="es-419" sz="18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619125</xdr:colOff>
      <xdr:row>6</xdr:row>
      <xdr:rowOff>28575</xdr:rowOff>
    </xdr:from>
    <xdr:to>
      <xdr:col>4</xdr:col>
      <xdr:colOff>733425</xdr:colOff>
      <xdr:row>7</xdr:row>
      <xdr:rowOff>142875</xdr:rowOff>
    </xdr:to>
    <xdr:sp macro="" textlink="Analisis!Y7">
      <xdr:nvSpPr>
        <xdr:cNvPr id="37" name="CuadroTexto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2905125" y="1171575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D9768FBB-A9CB-4AFA-8A3D-5F0444D67543}" type="TxLink">
            <a:rPr lang="en-US" sz="1400" b="0" i="1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2014</a:t>
          </a:fld>
          <a:endParaRPr lang="es-419" sz="1400" b="0" i="1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619126</xdr:colOff>
      <xdr:row>9</xdr:row>
      <xdr:rowOff>19050</xdr:rowOff>
    </xdr:from>
    <xdr:to>
      <xdr:col>6</xdr:col>
      <xdr:colOff>438150</xdr:colOff>
      <xdr:row>10</xdr:row>
      <xdr:rowOff>133350</xdr:rowOff>
    </xdr:to>
    <xdr:sp macro="" textlink="Analisis!X7">
      <xdr:nvSpPr>
        <xdr:cNvPr id="38" name="CuadroTex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2905126" y="1733550"/>
          <a:ext cx="2105024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A357C07-5207-4680-B8EE-4D2871038165}" type="TxLink">
            <a:rPr lang="en-US" sz="1100" b="0" i="1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Indice de mortalidad en el 2014</a:t>
          </a:fld>
          <a:endParaRPr lang="en-US" sz="1100" b="0" i="1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276225</xdr:colOff>
      <xdr:row>6</xdr:row>
      <xdr:rowOff>171450</xdr:rowOff>
    </xdr:from>
    <xdr:to>
      <xdr:col>6</xdr:col>
      <xdr:colOff>390525</xdr:colOff>
      <xdr:row>8</xdr:row>
      <xdr:rowOff>95250</xdr:rowOff>
    </xdr:to>
    <xdr:sp macro="" textlink="Analisis!AT7">
      <xdr:nvSpPr>
        <xdr:cNvPr id="39" name="CuadroText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4086225" y="1314450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BE8160D-DA80-42DB-83F7-3866543276DE}" type="TxLink">
            <a:rPr lang="en-US" sz="1800" b="1" i="0" u="none" strike="noStrike">
              <a:solidFill>
                <a:schemeClr val="accent2"/>
              </a:solidFill>
              <a:latin typeface="Aptos Narrow"/>
              <a:ea typeface="+mn-ea"/>
              <a:cs typeface="+mn-cs"/>
            </a:rPr>
            <a:pPr marL="0" indent="0" algn="ctr"/>
            <a:t>12.3%</a:t>
          </a:fld>
          <a:endParaRPr lang="es-419" sz="1800" b="1" i="0" u="none" strike="noStrike">
            <a:solidFill>
              <a:schemeClr val="accent2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180975</xdr:colOff>
      <xdr:row>4</xdr:row>
      <xdr:rowOff>171450</xdr:rowOff>
    </xdr:from>
    <xdr:to>
      <xdr:col>8</xdr:col>
      <xdr:colOff>295275</xdr:colOff>
      <xdr:row>6</xdr:row>
      <xdr:rowOff>95250</xdr:rowOff>
    </xdr:to>
    <xdr:sp macro="" textlink="Analisis!AS8">
      <xdr:nvSpPr>
        <xdr:cNvPr id="40" name="CuadroText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5514975" y="933450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EDB4ECE0-C823-4BCE-BBA7-82913E5DF2B9}" type="TxLink">
            <a:rPr lang="en-US" sz="18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/>
            <a:t>50,619</a:t>
          </a:fld>
          <a:endParaRPr lang="es-419" sz="18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161925</xdr:colOff>
      <xdr:row>6</xdr:row>
      <xdr:rowOff>28575</xdr:rowOff>
    </xdr:from>
    <xdr:to>
      <xdr:col>8</xdr:col>
      <xdr:colOff>276225</xdr:colOff>
      <xdr:row>7</xdr:row>
      <xdr:rowOff>142875</xdr:rowOff>
    </xdr:to>
    <xdr:sp macro="" textlink="Analisis!Y8">
      <xdr:nvSpPr>
        <xdr:cNvPr id="41" name="CuadroTex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5495925" y="1171575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5F39B5EB-FC36-4BDA-9EB1-5C8FBA82AC8B}" type="TxLink">
            <a:rPr lang="en-US" sz="1400" b="0" i="1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2015</a:t>
          </a:fld>
          <a:endParaRPr lang="es-419" sz="1400" b="0" i="1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161926</xdr:colOff>
      <xdr:row>9</xdr:row>
      <xdr:rowOff>19050</xdr:rowOff>
    </xdr:from>
    <xdr:to>
      <xdr:col>9</xdr:col>
      <xdr:colOff>742950</xdr:colOff>
      <xdr:row>10</xdr:row>
      <xdr:rowOff>133350</xdr:rowOff>
    </xdr:to>
    <xdr:sp macro="" textlink="Analisis!X8">
      <xdr:nvSpPr>
        <xdr:cNvPr id="42" name="CuadroTex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5495926" y="1733550"/>
          <a:ext cx="2105024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DDF5F1D-903C-499A-A8BB-9AB190A1D2EB}" type="TxLink">
            <a:rPr lang="en-US" sz="1100" b="0" i="1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Indice de mortalidad en el 2015</a:t>
          </a:fld>
          <a:endParaRPr lang="en-US" sz="1100" b="0" i="1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581025</xdr:colOff>
      <xdr:row>6</xdr:row>
      <xdr:rowOff>171450</xdr:rowOff>
    </xdr:from>
    <xdr:to>
      <xdr:col>9</xdr:col>
      <xdr:colOff>695325</xdr:colOff>
      <xdr:row>8</xdr:row>
      <xdr:rowOff>95250</xdr:rowOff>
    </xdr:to>
    <xdr:sp macro="" textlink="Analisis!AT8">
      <xdr:nvSpPr>
        <xdr:cNvPr id="43" name="CuadroTexto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6677025" y="1314450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4DDDDC5-9B73-495E-880D-AF38B6B374A3}" type="TxLink">
            <a:rPr lang="en-US" sz="1800" b="1" i="0" u="none" strike="noStrike">
              <a:solidFill>
                <a:schemeClr val="accent2"/>
              </a:solidFill>
              <a:latin typeface="Aptos Narrow"/>
              <a:ea typeface="+mn-ea"/>
              <a:cs typeface="+mn-cs"/>
            </a:rPr>
            <a:pPr marL="0" indent="0" algn="ctr"/>
            <a:t>14.9%</a:t>
          </a:fld>
          <a:endParaRPr lang="es-419" sz="1800" b="1" i="0" u="none" strike="noStrike">
            <a:solidFill>
              <a:schemeClr val="accent2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438150</xdr:colOff>
      <xdr:row>4</xdr:row>
      <xdr:rowOff>171450</xdr:rowOff>
    </xdr:from>
    <xdr:to>
      <xdr:col>11</xdr:col>
      <xdr:colOff>552450</xdr:colOff>
      <xdr:row>6</xdr:row>
      <xdr:rowOff>95250</xdr:rowOff>
    </xdr:to>
    <xdr:sp macro="" textlink="Analisis!AS9">
      <xdr:nvSpPr>
        <xdr:cNvPr id="44" name="CuadroText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8058150" y="933450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D92C4F9-0D62-4097-964A-E0DB5617C0A3}" type="TxLink">
            <a:rPr lang="en-US" sz="18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/>
            <a:t>50,183</a:t>
          </a:fld>
          <a:endParaRPr lang="es-419" sz="18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419100</xdr:colOff>
      <xdr:row>6</xdr:row>
      <xdr:rowOff>28575</xdr:rowOff>
    </xdr:from>
    <xdr:to>
      <xdr:col>11</xdr:col>
      <xdr:colOff>533400</xdr:colOff>
      <xdr:row>7</xdr:row>
      <xdr:rowOff>142875</xdr:rowOff>
    </xdr:to>
    <xdr:sp macro="" textlink="Analisis!Y9">
      <xdr:nvSpPr>
        <xdr:cNvPr id="45" name="CuadroText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8039100" y="1171575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D8F85A53-094C-4086-BBDF-6C59CAFB5C84}" type="TxLink">
            <a:rPr lang="en-US" sz="1400" b="0" i="1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2016</a:t>
          </a:fld>
          <a:endParaRPr lang="es-419" sz="1400" b="0" i="1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419101</xdr:colOff>
      <xdr:row>9</xdr:row>
      <xdr:rowOff>19050</xdr:rowOff>
    </xdr:from>
    <xdr:to>
      <xdr:col>13</xdr:col>
      <xdr:colOff>238125</xdr:colOff>
      <xdr:row>10</xdr:row>
      <xdr:rowOff>133350</xdr:rowOff>
    </xdr:to>
    <xdr:sp macro="" textlink="Analisis!X9">
      <xdr:nvSpPr>
        <xdr:cNvPr id="46" name="CuadroText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8039101" y="1733550"/>
          <a:ext cx="2105024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2982A10-0A44-45B0-A825-CF7DFA53FC7A}" type="TxLink">
            <a:rPr lang="en-US" sz="1100" b="0" i="1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Indice de mortalidad en el 2016</a:t>
          </a:fld>
          <a:endParaRPr lang="en-US" sz="1100" b="0" i="1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76200</xdr:colOff>
      <xdr:row>6</xdr:row>
      <xdr:rowOff>171450</xdr:rowOff>
    </xdr:from>
    <xdr:to>
      <xdr:col>13</xdr:col>
      <xdr:colOff>190500</xdr:colOff>
      <xdr:row>8</xdr:row>
      <xdr:rowOff>95250</xdr:rowOff>
    </xdr:to>
    <xdr:sp macro="" textlink="Analisis!AT9">
      <xdr:nvSpPr>
        <xdr:cNvPr id="47" name="CuadroTex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9220200" y="1314450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18928FB-925B-4A05-8C47-C190633358BA}" type="TxLink">
            <a:rPr lang="en-US" sz="1800" b="1" i="0" u="none" strike="noStrike">
              <a:solidFill>
                <a:schemeClr val="accent2"/>
              </a:solidFill>
              <a:latin typeface="Aptos Narrow"/>
              <a:ea typeface="+mn-ea"/>
              <a:cs typeface="+mn-cs"/>
            </a:rPr>
            <a:pPr marL="0" indent="0" algn="ctr"/>
            <a:t>14.8%</a:t>
          </a:fld>
          <a:endParaRPr lang="es-419" sz="1800" b="1" i="0" u="none" strike="noStrike">
            <a:solidFill>
              <a:schemeClr val="accent2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590550</xdr:colOff>
      <xdr:row>4</xdr:row>
      <xdr:rowOff>171450</xdr:rowOff>
    </xdr:from>
    <xdr:to>
      <xdr:col>14</xdr:col>
      <xdr:colOff>704850</xdr:colOff>
      <xdr:row>6</xdr:row>
      <xdr:rowOff>95250</xdr:rowOff>
    </xdr:to>
    <xdr:sp macro="" textlink="Analisis!AS10">
      <xdr:nvSpPr>
        <xdr:cNvPr id="48" name="CuadroText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10496550" y="933450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8F152133-0A6E-4E18-809D-BA20638F2D57}" type="TxLink">
            <a:rPr lang="en-US" sz="18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/>
            <a:t>51,113</a:t>
          </a:fld>
          <a:endParaRPr lang="es-419" sz="18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571500</xdr:colOff>
      <xdr:row>6</xdr:row>
      <xdr:rowOff>28575</xdr:rowOff>
    </xdr:from>
    <xdr:to>
      <xdr:col>14</xdr:col>
      <xdr:colOff>685800</xdr:colOff>
      <xdr:row>7</xdr:row>
      <xdr:rowOff>142875</xdr:rowOff>
    </xdr:to>
    <xdr:sp macro="" textlink="Analisis!Y10">
      <xdr:nvSpPr>
        <xdr:cNvPr id="49" name="CuadroTex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10477500" y="1171575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2CA6A76E-E140-4028-9A03-2ABC0A589906}" type="TxLink">
            <a:rPr lang="en-US" sz="1400" b="0" i="1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2017</a:t>
          </a:fld>
          <a:endParaRPr lang="es-419" sz="1400" b="0" i="1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571501</xdr:colOff>
      <xdr:row>9</xdr:row>
      <xdr:rowOff>19050</xdr:rowOff>
    </xdr:from>
    <xdr:to>
      <xdr:col>16</xdr:col>
      <xdr:colOff>390525</xdr:colOff>
      <xdr:row>10</xdr:row>
      <xdr:rowOff>133350</xdr:rowOff>
    </xdr:to>
    <xdr:sp macro="" textlink="Analisis!X10">
      <xdr:nvSpPr>
        <xdr:cNvPr id="50" name="CuadroTexto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10477501" y="1733550"/>
          <a:ext cx="2105024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EC178D12-A7E4-4385-B201-91FB464ACCC2}" type="TxLink">
            <a:rPr lang="en-US" sz="1100" b="0" i="1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Indice de mortalidad en el 2017</a:t>
          </a:fld>
          <a:endParaRPr lang="en-US" sz="1100" b="0" i="1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228600</xdr:colOff>
      <xdr:row>6</xdr:row>
      <xdr:rowOff>171450</xdr:rowOff>
    </xdr:from>
    <xdr:to>
      <xdr:col>16</xdr:col>
      <xdr:colOff>342900</xdr:colOff>
      <xdr:row>8</xdr:row>
      <xdr:rowOff>95250</xdr:rowOff>
    </xdr:to>
    <xdr:sp macro="" textlink="Analisis!AT10">
      <xdr:nvSpPr>
        <xdr:cNvPr id="51" name="CuadroText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11658600" y="1314450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0D3115D-AAA4-4BD8-ABA8-ABA75E140734}" type="TxLink">
            <a:rPr lang="en-US" sz="1800" b="1" i="0" u="none" strike="noStrike">
              <a:solidFill>
                <a:schemeClr val="accent2"/>
              </a:solidFill>
              <a:latin typeface="Aptos Narrow"/>
              <a:ea typeface="+mn-ea"/>
              <a:cs typeface="+mn-cs"/>
            </a:rPr>
            <a:pPr marL="0" indent="0" algn="ctr"/>
            <a:t>15.1%</a:t>
          </a:fld>
          <a:endParaRPr lang="es-419" sz="1800" b="1" i="0" u="none" strike="noStrike">
            <a:solidFill>
              <a:schemeClr val="accent2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66675</xdr:colOff>
      <xdr:row>4</xdr:row>
      <xdr:rowOff>171450</xdr:rowOff>
    </xdr:from>
    <xdr:to>
      <xdr:col>18</xdr:col>
      <xdr:colOff>180975</xdr:colOff>
      <xdr:row>6</xdr:row>
      <xdr:rowOff>95250</xdr:rowOff>
    </xdr:to>
    <xdr:sp macro="" textlink="Analisis!AS11">
      <xdr:nvSpPr>
        <xdr:cNvPr id="52" name="CuadroText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13020675" y="933450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6D3DEC5-DC5B-4D59-AFF8-A091FF4DD22C}" type="TxLink">
            <a:rPr lang="en-US" sz="18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/>
            <a:t>51,052</a:t>
          </a:fld>
          <a:endParaRPr lang="es-419" sz="18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47625</xdr:colOff>
      <xdr:row>6</xdr:row>
      <xdr:rowOff>28575</xdr:rowOff>
    </xdr:from>
    <xdr:to>
      <xdr:col>18</xdr:col>
      <xdr:colOff>161925</xdr:colOff>
      <xdr:row>7</xdr:row>
      <xdr:rowOff>142875</xdr:rowOff>
    </xdr:to>
    <xdr:sp macro="" textlink="Analisis!Y11">
      <xdr:nvSpPr>
        <xdr:cNvPr id="53" name="CuadroText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13001625" y="1171575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6FEBD765-C47D-4170-AF25-BF35EF0E4963}" type="TxLink">
            <a:rPr lang="en-US" sz="1400" b="0" i="1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2018</a:t>
          </a:fld>
          <a:endParaRPr lang="es-419" sz="1400" b="0" i="1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47626</xdr:colOff>
      <xdr:row>9</xdr:row>
      <xdr:rowOff>19050</xdr:rowOff>
    </xdr:from>
    <xdr:to>
      <xdr:col>19</xdr:col>
      <xdr:colOff>628650</xdr:colOff>
      <xdr:row>10</xdr:row>
      <xdr:rowOff>133350</xdr:rowOff>
    </xdr:to>
    <xdr:sp macro="" textlink="Analisis!X11">
      <xdr:nvSpPr>
        <xdr:cNvPr id="54" name="CuadroText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13001626" y="1733550"/>
          <a:ext cx="2105024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F28939B-C57E-452E-BB8D-3AE54ACD9C9D}" type="TxLink">
            <a:rPr lang="en-US" sz="1100" b="0" i="1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Indice de mortalidad en el 2018</a:t>
          </a:fld>
          <a:endParaRPr lang="en-US" sz="1100" b="0" i="1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466725</xdr:colOff>
      <xdr:row>6</xdr:row>
      <xdr:rowOff>171450</xdr:rowOff>
    </xdr:from>
    <xdr:to>
      <xdr:col>19</xdr:col>
      <xdr:colOff>581025</xdr:colOff>
      <xdr:row>8</xdr:row>
      <xdr:rowOff>95250</xdr:rowOff>
    </xdr:to>
    <xdr:sp macro="" textlink="Analisis!AT11">
      <xdr:nvSpPr>
        <xdr:cNvPr id="55" name="CuadroText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14182725" y="1314450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6975ED8-E2CE-4A3C-BF02-6F5EDF3EE975}" type="TxLink">
            <a:rPr lang="en-US" sz="1800" b="1" i="0" u="none" strike="noStrike">
              <a:solidFill>
                <a:schemeClr val="accent2"/>
              </a:solidFill>
              <a:latin typeface="Aptos Narrow"/>
              <a:ea typeface="+mn-ea"/>
              <a:cs typeface="+mn-cs"/>
            </a:rPr>
            <a:pPr marL="0" indent="0" algn="ctr"/>
            <a:t>15.1%</a:t>
          </a:fld>
          <a:endParaRPr lang="es-419" sz="1800" b="1" i="0" u="none" strike="noStrike">
            <a:solidFill>
              <a:schemeClr val="accent2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323849</xdr:colOff>
      <xdr:row>4</xdr:row>
      <xdr:rowOff>171450</xdr:rowOff>
    </xdr:from>
    <xdr:to>
      <xdr:col>21</xdr:col>
      <xdr:colOff>542924</xdr:colOff>
      <xdr:row>6</xdr:row>
      <xdr:rowOff>95250</xdr:rowOff>
    </xdr:to>
    <xdr:sp macro="" textlink="Analisis!AS12">
      <xdr:nvSpPr>
        <xdr:cNvPr id="56" name="CuadroText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15563849" y="933450"/>
          <a:ext cx="9810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498BF8EF-5F04-4449-A1AB-D00A25C14D59}" type="TxLink">
            <a:rPr lang="en-US" sz="1800" b="1" i="0" u="none" strike="noStrike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/>
            <a:t>51,856</a:t>
          </a:fld>
          <a:endParaRPr lang="es-419" sz="1800" b="1" i="0" u="none" strike="noStrike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304800</xdr:colOff>
      <xdr:row>6</xdr:row>
      <xdr:rowOff>28575</xdr:rowOff>
    </xdr:from>
    <xdr:to>
      <xdr:col>21</xdr:col>
      <xdr:colOff>419100</xdr:colOff>
      <xdr:row>7</xdr:row>
      <xdr:rowOff>142875</xdr:rowOff>
    </xdr:to>
    <xdr:sp macro="" textlink="Analisis!Y12">
      <xdr:nvSpPr>
        <xdr:cNvPr id="57" name="CuadroText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15544800" y="1171575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DAF927A2-CC5B-4875-A369-4252D3A05771}" type="TxLink">
            <a:rPr lang="en-US" sz="1400" b="0" i="1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2019</a:t>
          </a:fld>
          <a:endParaRPr lang="es-419" sz="1400" b="0" i="1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304801</xdr:colOff>
      <xdr:row>9</xdr:row>
      <xdr:rowOff>19050</xdr:rowOff>
    </xdr:from>
    <xdr:to>
      <xdr:col>23</xdr:col>
      <xdr:colOff>123825</xdr:colOff>
      <xdr:row>10</xdr:row>
      <xdr:rowOff>133350</xdr:rowOff>
    </xdr:to>
    <xdr:sp macro="" textlink="Analisis!X12">
      <xdr:nvSpPr>
        <xdr:cNvPr id="58" name="CuadroText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15544801" y="1733550"/>
          <a:ext cx="2105024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4287B0F-DD56-449C-96E5-0B642E62C4C7}" type="TxLink">
            <a:rPr lang="en-US" sz="1100" b="0" i="1" u="none" strike="noStrike">
              <a:solidFill>
                <a:schemeClr val="tx1">
                  <a:lumMod val="65000"/>
                  <a:lumOff val="35000"/>
                </a:schemeClr>
              </a:solidFill>
              <a:latin typeface="Aptos Narrow"/>
              <a:ea typeface="+mn-ea"/>
              <a:cs typeface="+mn-cs"/>
            </a:rPr>
            <a:pPr marL="0" indent="0" algn="ctr"/>
            <a:t>Indice de mortalidad en el 2019</a:t>
          </a:fld>
          <a:endParaRPr lang="en-US" sz="1100" b="0" i="1" u="none" strike="noStrike">
            <a:solidFill>
              <a:schemeClr val="tx1">
                <a:lumMod val="65000"/>
                <a:lumOff val="3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723900</xdr:colOff>
      <xdr:row>6</xdr:row>
      <xdr:rowOff>171450</xdr:rowOff>
    </xdr:from>
    <xdr:to>
      <xdr:col>23</xdr:col>
      <xdr:colOff>76200</xdr:colOff>
      <xdr:row>8</xdr:row>
      <xdr:rowOff>95250</xdr:rowOff>
    </xdr:to>
    <xdr:sp macro="" textlink="Analisis!AT12">
      <xdr:nvSpPr>
        <xdr:cNvPr id="59" name="CuadroTexto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16725900" y="1314450"/>
          <a:ext cx="8763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4D4D2FA-F9B8-4CE0-83F8-4668B645D785}" type="TxLink">
            <a:rPr lang="en-US" sz="1800" b="1" i="0" u="none" strike="noStrike">
              <a:solidFill>
                <a:schemeClr val="accent2"/>
              </a:solidFill>
              <a:latin typeface="Aptos Narrow"/>
              <a:ea typeface="+mn-ea"/>
              <a:cs typeface="+mn-cs"/>
            </a:rPr>
            <a:pPr marL="0" indent="0" algn="ctr"/>
            <a:t>15.3%</a:t>
          </a:fld>
          <a:endParaRPr lang="es-419" sz="1800" b="1" i="0" u="none" strike="noStrike">
            <a:solidFill>
              <a:schemeClr val="accent2"/>
            </a:solidFill>
            <a:latin typeface="Aptos Narrow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409575</xdr:colOff>
          <xdr:row>17</xdr:row>
          <xdr:rowOff>171450</xdr:rowOff>
        </xdr:from>
        <xdr:to>
          <xdr:col>14</xdr:col>
          <xdr:colOff>561975</xdr:colOff>
          <xdr:row>19</xdr:row>
          <xdr:rowOff>57150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17</xdr:row>
          <xdr:rowOff>161925</xdr:rowOff>
        </xdr:from>
        <xdr:to>
          <xdr:col>16</xdr:col>
          <xdr:colOff>247650</xdr:colOff>
          <xdr:row>19</xdr:row>
          <xdr:rowOff>47625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381000</xdr:colOff>
      <xdr:row>19</xdr:row>
      <xdr:rowOff>152400</xdr:rowOff>
    </xdr:from>
    <xdr:to>
      <xdr:col>22</xdr:col>
      <xdr:colOff>666750</xdr:colOff>
      <xdr:row>41</xdr:row>
      <xdr:rowOff>9524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16</xdr:col>
      <xdr:colOff>266700</xdr:colOff>
      <xdr:row>17</xdr:row>
      <xdr:rowOff>19050</xdr:rowOff>
    </xdr:from>
    <xdr:to>
      <xdr:col>22</xdr:col>
      <xdr:colOff>47626</xdr:colOff>
      <xdr:row>19</xdr:row>
      <xdr:rowOff>142875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0" name="Sexo">
              <a:extLst>
                <a:ext uri="{FF2B5EF4-FFF2-40B4-BE49-F238E27FC236}">
                  <a16:creationId xmlns:a16="http://schemas.microsoft.com/office/drawing/2014/main" id="{2D0FC8D9-2F04-468E-B2B9-311855AE08C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x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58700" y="3257550"/>
              <a:ext cx="4352926" cy="504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22</xdr:col>
      <xdr:colOff>95250</xdr:colOff>
      <xdr:row>17</xdr:row>
      <xdr:rowOff>104775</xdr:rowOff>
    </xdr:from>
    <xdr:to>
      <xdr:col>23</xdr:col>
      <xdr:colOff>171450</xdr:colOff>
      <xdr:row>18</xdr:row>
      <xdr:rowOff>180975</xdr:rowOff>
    </xdr:to>
    <xdr:sp macro="[0]!Clear_FIlter" textlink="">
      <xdr:nvSpPr>
        <xdr:cNvPr id="3072" name="Rectángulo: esquinas redondeadas 3071">
          <a:extLst>
            <a:ext uri="{FF2B5EF4-FFF2-40B4-BE49-F238E27FC236}">
              <a16:creationId xmlns:a16="http://schemas.microsoft.com/office/drawing/2014/main" id="{7FD406CE-B8C2-F0D5-EB35-778366C320EB}"/>
            </a:ext>
          </a:extLst>
        </xdr:cNvPr>
        <xdr:cNvSpPr/>
      </xdr:nvSpPr>
      <xdr:spPr>
        <a:xfrm>
          <a:off x="16859250" y="3343275"/>
          <a:ext cx="838200" cy="266700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400" b="1"/>
            <a:t>Limpiar</a:t>
          </a:r>
        </a:p>
      </xdr:txBody>
    </xdr:sp>
    <xdr:clientData/>
  </xdr:twoCellAnchor>
  <xdr:twoCellAnchor>
    <xdr:from>
      <xdr:col>6</xdr:col>
      <xdr:colOff>581025</xdr:colOff>
      <xdr:row>16</xdr:row>
      <xdr:rowOff>19050</xdr:rowOff>
    </xdr:from>
    <xdr:to>
      <xdr:col>12</xdr:col>
      <xdr:colOff>9525</xdr:colOff>
      <xdr:row>19</xdr:row>
      <xdr:rowOff>57150</xdr:rowOff>
    </xdr:to>
    <xdr:sp macro="" textlink="Analisis!AW29">
      <xdr:nvSpPr>
        <xdr:cNvPr id="3075" name="Rectángulo: esquinas redondeadas 3074">
          <a:extLst>
            <a:ext uri="{FF2B5EF4-FFF2-40B4-BE49-F238E27FC236}">
              <a16:creationId xmlns:a16="http://schemas.microsoft.com/office/drawing/2014/main" id="{C4A84C93-F536-B070-31C8-6A24E2615182}"/>
            </a:ext>
          </a:extLst>
        </xdr:cNvPr>
        <xdr:cNvSpPr/>
      </xdr:nvSpPr>
      <xdr:spPr>
        <a:xfrm>
          <a:off x="5153025" y="3067050"/>
          <a:ext cx="4000500" cy="6096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767ED8-30FE-4CB8-90BB-6FDC65830FDB}" type="TxLink">
            <a:rPr lang="en-US" sz="12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ptos Narrow"/>
            </a:rPr>
            <a:t>Cuatro cancers mortales para un rango de Edad menor a 5 con un total de 408 decesos</a:t>
          </a:fld>
          <a:endParaRPr lang="es-419" sz="2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13</xdr:col>
      <xdr:colOff>371475</xdr:colOff>
      <xdr:row>14</xdr:row>
      <xdr:rowOff>161925</xdr:rowOff>
    </xdr:from>
    <xdr:to>
      <xdr:col>23</xdr:col>
      <xdr:colOff>371475</xdr:colOff>
      <xdr:row>18</xdr:row>
      <xdr:rowOff>9525</xdr:rowOff>
    </xdr:to>
    <xdr:sp macro="" textlink="Analisis!X22">
      <xdr:nvSpPr>
        <xdr:cNvPr id="3076" name="Rectángulo: esquinas redondeadas 3075">
          <a:extLst>
            <a:ext uri="{FF2B5EF4-FFF2-40B4-BE49-F238E27FC236}">
              <a16:creationId xmlns:a16="http://schemas.microsoft.com/office/drawing/2014/main" id="{BD8CDFCB-E595-438B-8D20-75591922816E}"/>
            </a:ext>
          </a:extLst>
        </xdr:cNvPr>
        <xdr:cNvSpPr/>
      </xdr:nvSpPr>
      <xdr:spPr>
        <a:xfrm>
          <a:off x="10277475" y="2828925"/>
          <a:ext cx="7620000" cy="6096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E86A0B4-7748-404F-84F5-94C3C93CFB86}" type="TxLink">
            <a:rPr lang="en-US" sz="14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ptos Narrow"/>
            </a:rPr>
            <a:t>No se puede comparar el rango de  Edad 5-9 con el rango de  Edad 5-9, elegir un rango diferente</a:t>
          </a:fld>
          <a:endParaRPr lang="es-419" sz="14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14</xdr:row>
          <xdr:rowOff>138112</xdr:rowOff>
        </xdr:from>
        <xdr:to>
          <xdr:col>8</xdr:col>
          <xdr:colOff>542925</xdr:colOff>
          <xdr:row>15</xdr:row>
          <xdr:rowOff>157162</xdr:rowOff>
        </xdr:to>
        <xdr:sp macro="" textlink="">
          <xdr:nvSpPr>
            <xdr:cNvPr id="3077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Menor de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225425</xdr:colOff>
          <xdr:row>14</xdr:row>
          <xdr:rowOff>138112</xdr:rowOff>
        </xdr:from>
        <xdr:to>
          <xdr:col>9</xdr:col>
          <xdr:colOff>587375</xdr:colOff>
          <xdr:row>15</xdr:row>
          <xdr:rowOff>157162</xdr:rowOff>
        </xdr:to>
        <xdr:sp macro="" textlink="">
          <xdr:nvSpPr>
            <xdr:cNvPr id="3080" name="Option 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7D7F382C-500E-5B78-92CB-03C8C7A14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Edad 5-9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269875</xdr:colOff>
          <xdr:row>14</xdr:row>
          <xdr:rowOff>138112</xdr:rowOff>
        </xdr:from>
        <xdr:to>
          <xdr:col>10</xdr:col>
          <xdr:colOff>631825</xdr:colOff>
          <xdr:row>15</xdr:row>
          <xdr:rowOff>157162</xdr:rowOff>
        </xdr:to>
        <xdr:sp macro="" textlink="">
          <xdr:nvSpPr>
            <xdr:cNvPr id="3081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D03CD99C-7F45-EC07-5E9C-9F96BD6957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Edad 10-14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14</xdr:row>
          <xdr:rowOff>138112</xdr:rowOff>
        </xdr:from>
        <xdr:to>
          <xdr:col>11</xdr:col>
          <xdr:colOff>676275</xdr:colOff>
          <xdr:row>15</xdr:row>
          <xdr:rowOff>157162</xdr:rowOff>
        </xdr:to>
        <xdr:sp macro="" textlink="">
          <xdr:nvSpPr>
            <xdr:cNvPr id="3082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EADF4589-2FB9-2A9B-A19F-8AAAED4844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419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Edad 15-19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676275</xdr:colOff>
      <xdr:row>19</xdr:row>
      <xdr:rowOff>133349</xdr:rowOff>
    </xdr:from>
    <xdr:to>
      <xdr:col>11</xdr:col>
      <xdr:colOff>742950</xdr:colOff>
      <xdr:row>42</xdr:row>
      <xdr:rowOff>9524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083" name="Gráfico 3082">
              <a:extLst>
                <a:ext uri="{FF2B5EF4-FFF2-40B4-BE49-F238E27FC236}">
                  <a16:creationId xmlns:a16="http://schemas.microsoft.com/office/drawing/2014/main" id="{B1B203DA-92AC-47FA-91E4-6B123B48F2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48275" y="3752849"/>
              <a:ext cx="3876675" cy="4257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0</xdr:col>
      <xdr:colOff>571500</xdr:colOff>
      <xdr:row>17</xdr:row>
      <xdr:rowOff>76199</xdr:rowOff>
    </xdr:from>
    <xdr:to>
      <xdr:col>4</xdr:col>
      <xdr:colOff>495300</xdr:colOff>
      <xdr:row>28</xdr:row>
      <xdr:rowOff>33336</xdr:rowOff>
    </xdr:to>
    <xdr:graphicFrame macro="">
      <xdr:nvGraphicFramePr>
        <xdr:cNvPr id="3084" name="Gráfico 3083">
          <a:extLst>
            <a:ext uri="{FF2B5EF4-FFF2-40B4-BE49-F238E27FC236}">
              <a16:creationId xmlns:a16="http://schemas.microsoft.com/office/drawing/2014/main" id="{517C6392-A40C-4815-B66F-789457E9E9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95249</xdr:colOff>
      <xdr:row>37</xdr:row>
      <xdr:rowOff>85724</xdr:rowOff>
    </xdr:from>
    <xdr:to>
      <xdr:col>4</xdr:col>
      <xdr:colOff>428624</xdr:colOff>
      <xdr:row>40</xdr:row>
      <xdr:rowOff>123824</xdr:rowOff>
    </xdr:to>
    <xdr:sp macro="" textlink="">
      <xdr:nvSpPr>
        <xdr:cNvPr id="3085" name="Rectángulo: esquinas redondeadas 3084">
          <a:extLst>
            <a:ext uri="{FF2B5EF4-FFF2-40B4-BE49-F238E27FC236}">
              <a16:creationId xmlns:a16="http://schemas.microsoft.com/office/drawing/2014/main" id="{0A8BE93E-F87F-430E-95AA-4CA8D5887D15}"/>
            </a:ext>
          </a:extLst>
        </xdr:cNvPr>
        <xdr:cNvSpPr/>
      </xdr:nvSpPr>
      <xdr:spPr>
        <a:xfrm>
          <a:off x="857249" y="7134224"/>
          <a:ext cx="2619375" cy="6096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1" u="none" strike="noStrike">
              <a:solidFill>
                <a:schemeClr val="tx1">
                  <a:lumMod val="50000"/>
                  <a:lumOff val="50000"/>
                </a:schemeClr>
              </a:solidFill>
              <a:latin typeface="Aptos Narrow"/>
            </a:rPr>
            <a:t>Mortalidad total del cancer</a:t>
          </a:r>
        </a:p>
      </xdr:txBody>
    </xdr:sp>
    <xdr:clientData/>
  </xdr:twoCellAnchor>
  <xdr:twoCellAnchor>
    <xdr:from>
      <xdr:col>1</xdr:col>
      <xdr:colOff>228600</xdr:colOff>
      <xdr:row>39</xdr:row>
      <xdr:rowOff>76199</xdr:rowOff>
    </xdr:from>
    <xdr:to>
      <xdr:col>4</xdr:col>
      <xdr:colOff>76200</xdr:colOff>
      <xdr:row>42</xdr:row>
      <xdr:rowOff>114299</xdr:rowOff>
    </xdr:to>
    <xdr:sp macro="" textlink="Analisis!BM9">
      <xdr:nvSpPr>
        <xdr:cNvPr id="3086" name="Rectángulo: esquinas redondeadas 3085">
          <a:extLst>
            <a:ext uri="{FF2B5EF4-FFF2-40B4-BE49-F238E27FC236}">
              <a16:creationId xmlns:a16="http://schemas.microsoft.com/office/drawing/2014/main" id="{5BC9090C-9B50-4575-814C-0958BFC2C424}"/>
            </a:ext>
          </a:extLst>
        </xdr:cNvPr>
        <xdr:cNvSpPr/>
      </xdr:nvSpPr>
      <xdr:spPr>
        <a:xfrm>
          <a:off x="990600" y="7505699"/>
          <a:ext cx="2133600" cy="6096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40924AA-9ED5-483C-94A1-83BA5F9302E1}" type="TxLink">
            <a:rPr lang="en-US" sz="3600" b="0" i="1" u="none" strike="noStrike">
              <a:solidFill>
                <a:srgbClr val="FF0000"/>
              </a:solidFill>
              <a:latin typeface="Aptos Narrow"/>
            </a:rPr>
            <a:t>2,438,276</a:t>
          </a:fld>
          <a:endParaRPr lang="en-US" sz="3600" b="0" i="1" u="none" strike="noStrike">
            <a:solidFill>
              <a:srgbClr val="FF0000"/>
            </a:solidFill>
            <a:latin typeface="Aptos Narrow"/>
          </a:endParaRPr>
        </a:p>
      </xdr:txBody>
    </xdr:sp>
    <xdr:clientData/>
  </xdr:twoCellAnchor>
  <xdr:twoCellAnchor editAs="oneCell">
    <xdr:from>
      <xdr:col>1</xdr:col>
      <xdr:colOff>752475</xdr:colOff>
      <xdr:row>28</xdr:row>
      <xdr:rowOff>105667</xdr:rowOff>
    </xdr:from>
    <xdr:to>
      <xdr:col>3</xdr:col>
      <xdr:colOff>457200</xdr:colOff>
      <xdr:row>34</xdr:row>
      <xdr:rowOff>76199</xdr:rowOff>
    </xdr:to>
    <xdr:pic>
      <xdr:nvPicPr>
        <xdr:cNvPr id="3088" name="Imagen 3087">
          <a:extLst>
            <a:ext uri="{FF2B5EF4-FFF2-40B4-BE49-F238E27FC236}">
              <a16:creationId xmlns:a16="http://schemas.microsoft.com/office/drawing/2014/main" id="{7DA9154B-0C1E-37C7-2486-B88E728D1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" y="5439667"/>
          <a:ext cx="1228725" cy="1113532"/>
        </a:xfrm>
        <a:prstGeom prst="rect">
          <a:avLst/>
        </a:prstGeom>
      </xdr:spPr>
    </xdr:pic>
    <xdr:clientData/>
  </xdr:twoCellAnchor>
  <xdr:twoCellAnchor>
    <xdr:from>
      <xdr:col>0</xdr:col>
      <xdr:colOff>228598</xdr:colOff>
      <xdr:row>13</xdr:row>
      <xdr:rowOff>57149</xdr:rowOff>
    </xdr:from>
    <xdr:to>
      <xdr:col>5</xdr:col>
      <xdr:colOff>381000</xdr:colOff>
      <xdr:row>18</xdr:row>
      <xdr:rowOff>66675</xdr:rowOff>
    </xdr:to>
    <xdr:sp macro="" textlink="">
      <xdr:nvSpPr>
        <xdr:cNvPr id="3089" name="Rectángulo: esquinas redondeadas 3088">
          <a:extLst>
            <a:ext uri="{FF2B5EF4-FFF2-40B4-BE49-F238E27FC236}">
              <a16:creationId xmlns:a16="http://schemas.microsoft.com/office/drawing/2014/main" id="{84922925-2C3D-41E0-8142-8B178A8427EF}"/>
            </a:ext>
          </a:extLst>
        </xdr:cNvPr>
        <xdr:cNvSpPr/>
      </xdr:nvSpPr>
      <xdr:spPr>
        <a:xfrm>
          <a:off x="228598" y="2533649"/>
          <a:ext cx="3962402" cy="96202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1" u="none" strike="noStrike">
              <a:solidFill>
                <a:schemeClr val="tx1">
                  <a:lumMod val="50000"/>
                  <a:lumOff val="50000"/>
                </a:schemeClr>
              </a:solidFill>
              <a:latin typeface="Aptos Narrow"/>
            </a:rPr>
            <a:t>Indice de mortalidad del</a:t>
          </a:r>
          <a:r>
            <a:rPr lang="en-US" sz="1600" b="1" i="1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Aptos Narrow"/>
            </a:rPr>
            <a:t> cancer por genero</a:t>
          </a:r>
          <a:endParaRPr lang="en-US" sz="1600" b="1" i="1" u="none" strike="noStrike">
            <a:solidFill>
              <a:schemeClr val="tx1">
                <a:lumMod val="50000"/>
                <a:lumOff val="50000"/>
              </a:schemeClr>
            </a:solidFill>
            <a:latin typeface="Aptos Narrow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450150</xdr:colOff>
      <xdr:row>10</xdr:row>
      <xdr:rowOff>35775</xdr:rowOff>
    </xdr:from>
    <xdr:to>
      <xdr:col>3</xdr:col>
      <xdr:colOff>602550</xdr:colOff>
      <xdr:row>14</xdr:row>
      <xdr:rowOff>188175</xdr:rowOff>
    </xdr:to>
    <xdr:pic>
      <xdr:nvPicPr>
        <xdr:cNvPr id="2" name="Graphic 1" descr="Skull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74150" y="1940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676350</xdr:colOff>
      <xdr:row>9</xdr:row>
      <xdr:rowOff>185775</xdr:rowOff>
    </xdr:from>
    <xdr:to>
      <xdr:col>5</xdr:col>
      <xdr:colOff>66750</xdr:colOff>
      <xdr:row>14</xdr:row>
      <xdr:rowOff>147675</xdr:rowOff>
    </xdr:to>
    <xdr:pic>
      <xdr:nvPicPr>
        <xdr:cNvPr id="3" name="Graphic 2" descr="Skeleto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62350" y="19002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740625</xdr:colOff>
      <xdr:row>17</xdr:row>
      <xdr:rowOff>88125</xdr:rowOff>
    </xdr:from>
    <xdr:to>
      <xdr:col>6</xdr:col>
      <xdr:colOff>131025</xdr:colOff>
      <xdr:row>22</xdr:row>
      <xdr:rowOff>50025</xdr:rowOff>
    </xdr:to>
    <xdr:pic>
      <xdr:nvPicPr>
        <xdr:cNvPr id="4" name="Graphic 3" descr="Heart with puls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88625" y="33266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195300</xdr:colOff>
      <xdr:row>4</xdr:row>
      <xdr:rowOff>104775</xdr:rowOff>
    </xdr:from>
    <xdr:to>
      <xdr:col>5</xdr:col>
      <xdr:colOff>347700</xdr:colOff>
      <xdr:row>9</xdr:row>
      <xdr:rowOff>66675</xdr:rowOff>
    </xdr:to>
    <xdr:pic>
      <xdr:nvPicPr>
        <xdr:cNvPr id="5" name="Graphic 4" descr="Heartbea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43300" y="866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5</xdr:col>
      <xdr:colOff>30975</xdr:colOff>
      <xdr:row>11</xdr:row>
      <xdr:rowOff>26175</xdr:rowOff>
    </xdr:from>
    <xdr:to>
      <xdr:col>6</xdr:col>
      <xdr:colOff>183375</xdr:colOff>
      <xdr:row>15</xdr:row>
      <xdr:rowOff>178575</xdr:rowOff>
    </xdr:to>
    <xdr:pic>
      <xdr:nvPicPr>
        <xdr:cNvPr id="6" name="Graphic 5" descr="Medical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40975" y="21216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16</xdr:row>
      <xdr:rowOff>166650</xdr:rowOff>
    </xdr:from>
    <xdr:to>
      <xdr:col>3</xdr:col>
      <xdr:colOff>476250</xdr:colOff>
      <xdr:row>21</xdr:row>
      <xdr:rowOff>128550</xdr:rowOff>
    </xdr:to>
    <xdr:pic>
      <xdr:nvPicPr>
        <xdr:cNvPr id="7" name="Graphic 6" descr="Hospital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47850" y="32146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7</xdr:col>
      <xdr:colOff>297750</xdr:colOff>
      <xdr:row>12</xdr:row>
      <xdr:rowOff>35775</xdr:rowOff>
    </xdr:from>
    <xdr:to>
      <xdr:col>8</xdr:col>
      <xdr:colOff>173925</xdr:colOff>
      <xdr:row>17</xdr:row>
      <xdr:rowOff>125194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1750" y="2321775"/>
          <a:ext cx="638175" cy="10419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cursos%20dashboard\Interactive%20Microsoft%20Excel%20Dashboard%20for%20Data%20Analyst%202022%20(ok)\06%20-%20Week%205%20Cancer%20Mortality%20Dashboard\003%20Cancer-Mortality-rate-dashbord-real-one.xlsm" TargetMode="External"/><Relationship Id="rId1" Type="http://schemas.openxmlformats.org/officeDocument/2006/relationships/externalLinkPath" Target="/cursos%20dashboard/Interactive%20Microsoft%20Excel%20Dashboard%20for%20Data%20Analyst%202022%20(ok)/06%20-%20Week%205%20Cancer%20Mortality%20Dashboard/003%20Cancer-Mortality-rate-dashbord-real-o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ncer mortality dataset"/>
      <sheetName val="Analysis"/>
      <sheetName val="Dashboard"/>
      <sheetName val="Home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es Pozo" refreshedDate="45433.686104629633" createdVersion="8" refreshedVersion="8" minRefreshableVersion="3" recordCount="3108" xr:uid="{385A25B1-F157-4587-9654-3226ED841875}">
  <cacheSource type="worksheet">
    <worksheetSource name="Tabla2"/>
  </cacheSource>
  <cacheFields count="26">
    <cacheField name="_id" numFmtId="0">
      <sharedItems containsSemiMixedTypes="0" containsString="0" containsNumber="1" containsInteger="1" minValue="1" maxValue="3108"/>
    </cacheField>
    <cacheField name="Pais" numFmtId="0">
      <sharedItems/>
    </cacheField>
    <cacheField name="CancerSiteICD10Code" numFmtId="0">
      <sharedItems/>
    </cacheField>
    <cacheField name="Tipo Cancer" numFmtId="0">
      <sharedItems count="47">
        <s v="All cancer types"/>
        <s v="All cancer types incl NMSC"/>
        <s v="Bladder"/>
        <s v="Bone and articular cartilage"/>
        <s v="Bone and connective tissue"/>
        <s v="Connective tissue"/>
        <s v="Malignant brain cancer"/>
        <s v="Malig brain "/>
        <s v="Breast"/>
        <s v="Colorectal cancer"/>
        <s v="Colon"/>
        <s v="Rectum and rectosigmoid junction"/>
        <s v="Cervix uteri"/>
        <s v="Corpus uteri"/>
        <s v="Ovary"/>
        <s v="Uterus"/>
        <s v="Vagina"/>
        <s v="Vulva"/>
        <s v="Head and neck"/>
        <s v="Larynx"/>
        <s v="Lip, oral cavity and pharynx"/>
        <s v="Mouth (IARC definition)"/>
        <s v="Oral cavity"/>
        <s v="Salivary glands"/>
        <s v="Thyroid"/>
        <s v="Tongue"/>
        <s v="Oropharyngeal cancers"/>
        <s v="Hodgkin lymphoma"/>
        <s v="Kidney"/>
        <s v="Leukaemias"/>
        <s v="Acute lymphoblastic leukaemia"/>
        <s v="Acute myeloid leukaemia"/>
        <s v="Chronic lymphocytic leukaemia"/>
        <s v="Chronic myeloid leukaemia"/>
        <s v="Liver and intrahepatic bile ducts"/>
        <s v="Trachea, bronchus and lung"/>
        <s v="Mesothelioma"/>
        <s v="Penis"/>
        <s v="Prostate"/>
        <s v="Testis"/>
        <s v="Multiple myeloma and malignant plasma cell neoplasms"/>
        <s v="Non-Hodgkin lymphoma"/>
        <s v="Oesophagus"/>
        <s v="Pancreas"/>
        <s v="Malignant melanoma of the skin"/>
        <s v="Non-melanoma skin cancer"/>
        <s v="Stomach"/>
      </sharedItems>
    </cacheField>
    <cacheField name="Sexo" numFmtId="0">
      <sharedItems count="3">
        <s v="Hombre"/>
        <s v="Mujer"/>
        <s v="Sin especificar"/>
      </sharedItems>
    </cacheField>
    <cacheField name="Año" numFmtId="0">
      <sharedItems containsSemiMixedTypes="0" containsString="0" containsNumber="1" containsInteger="1" minValue="1994" maxValue="2019" count="26"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</sharedItems>
    </cacheField>
    <cacheField name="DeathsAgeUnder5" numFmtId="0">
      <sharedItems containsSemiMixedTypes="0" containsString="0" containsNumber="1" containsInteger="1" minValue="0" maxValue="16"/>
    </cacheField>
    <cacheField name="DeathsAge5To9" numFmtId="0">
      <sharedItems containsSemiMixedTypes="0" containsString="0" containsNumber="1" containsInteger="1" minValue="0" maxValue="15"/>
    </cacheField>
    <cacheField name="DeathsAge10To14" numFmtId="0">
      <sharedItems containsSemiMixedTypes="0" containsString="0" containsNumber="1" containsInteger="1" minValue="0" maxValue="15"/>
    </cacheField>
    <cacheField name="DeathsAge15To19" numFmtId="0">
      <sharedItems containsSemiMixedTypes="0" containsString="0" containsNumber="1" containsInteger="1" minValue="0" maxValue="16"/>
    </cacheField>
    <cacheField name="DeathsAge20To24" numFmtId="0">
      <sharedItems containsSemiMixedTypes="0" containsString="0" containsNumber="1" containsInteger="1" minValue="0" maxValue="24"/>
    </cacheField>
    <cacheField name="DeathsAge25To29" numFmtId="0">
      <sharedItems containsSemiMixedTypes="0" containsString="0" containsNumber="1" containsInteger="1" minValue="0" maxValue="38"/>
    </cacheField>
    <cacheField name="DeathsAge30To34" numFmtId="0">
      <sharedItems containsSemiMixedTypes="0" containsString="0" containsNumber="1" containsInteger="1" minValue="0" maxValue="66"/>
    </cacheField>
    <cacheField name="DeathsAge35To39" numFmtId="0">
      <sharedItems containsSemiMixedTypes="0" containsString="0" containsNumber="1" containsInteger="1" minValue="0" maxValue="115"/>
    </cacheField>
    <cacheField name="DeathsAge40To44" numFmtId="0">
      <sharedItems containsSemiMixedTypes="0" containsString="0" containsNumber="1" containsInteger="1" minValue="0" maxValue="219"/>
    </cacheField>
    <cacheField name="DeathsAge45To49" numFmtId="0">
      <sharedItems containsSemiMixedTypes="0" containsString="0" containsNumber="1" containsInteger="1" minValue="0" maxValue="399"/>
    </cacheField>
    <cacheField name="DeathsAge50To54" numFmtId="0">
      <sharedItems containsSemiMixedTypes="0" containsString="0" containsNumber="1" containsInteger="1" minValue="0" maxValue="701"/>
    </cacheField>
    <cacheField name="DeathsAge55To59" numFmtId="0">
      <sharedItems containsSemiMixedTypes="0" containsString="0" containsNumber="1" containsInteger="1" minValue="0" maxValue="1051"/>
    </cacheField>
    <cacheField name="DeathsAge60To64" numFmtId="0">
      <sharedItems containsSemiMixedTypes="0" containsString="0" containsNumber="1" containsInteger="1" minValue="0" maxValue="1574"/>
    </cacheField>
    <cacheField name="DeathsAge65To69" numFmtId="0">
      <sharedItems containsSemiMixedTypes="0" containsString="0" containsNumber="1" containsInteger="1" minValue="0" maxValue="2323"/>
    </cacheField>
    <cacheField name="DeathsAge70To74" numFmtId="0">
      <sharedItems containsSemiMixedTypes="0" containsString="0" containsNumber="1" containsInteger="1" minValue="0" maxValue="2751"/>
    </cacheField>
    <cacheField name="DeathsAge75To79" numFmtId="0">
      <sharedItems containsSemiMixedTypes="0" containsString="0" containsNumber="1" containsInteger="1" minValue="0" maxValue="2759"/>
    </cacheField>
    <cacheField name="DeathsAge80To84" numFmtId="0">
      <sharedItems containsSemiMixedTypes="0" containsString="0" containsNumber="1" containsInteger="1" minValue="0" maxValue="2663"/>
    </cacheField>
    <cacheField name="DeathsAge85To89" numFmtId="0">
      <sharedItems containsSemiMixedTypes="0" containsString="0" containsNumber="1" containsInteger="1" minValue="0" maxValue="2026"/>
    </cacheField>
    <cacheField name="DeathsAge90AndOver" numFmtId="0">
      <sharedItems containsSemiMixedTypes="0" containsString="0" containsNumber="1" containsInteger="1" minValue="0" maxValue="1220"/>
    </cacheField>
    <cacheField name="DeathsAllAges" numFmtId="0">
      <sharedItems containsSemiMixedTypes="0" containsString="0" containsNumber="1" containsInteger="1" minValue="1" maxValue="16478"/>
    </cacheField>
  </cacheFields>
  <extLst>
    <ext xmlns:x14="http://schemas.microsoft.com/office/spreadsheetml/2009/9/main" uri="{725AE2AE-9491-48be-B2B4-4EB974FC3084}">
      <x14:pivotCacheDefinition pivotCacheId="48361043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08">
  <r>
    <n v="1"/>
    <s v="S92000003"/>
    <s v="C00-C97, excluding C44"/>
    <x v="0"/>
    <x v="0"/>
    <x v="0"/>
    <n v="11"/>
    <n v="15"/>
    <n v="14"/>
    <n v="12"/>
    <n v="19"/>
    <n v="38"/>
    <n v="59"/>
    <n v="103"/>
    <n v="213"/>
    <n v="385"/>
    <n v="657"/>
    <n v="1049"/>
    <n v="1570"/>
    <n v="2321"/>
    <n v="2748"/>
    <n v="2221"/>
    <n v="2038"/>
    <n v="1158"/>
    <n v="501"/>
    <n v="15132"/>
  </r>
  <r>
    <n v="2"/>
    <s v="S92000003"/>
    <s v="C00-C97, excluding C44"/>
    <x v="0"/>
    <x v="0"/>
    <x v="1"/>
    <n v="7"/>
    <n v="10"/>
    <n v="7"/>
    <n v="9"/>
    <n v="18"/>
    <n v="31"/>
    <n v="57"/>
    <n v="87"/>
    <n v="218"/>
    <n v="399"/>
    <n v="644"/>
    <n v="998"/>
    <n v="1559"/>
    <n v="2256"/>
    <n v="2731"/>
    <n v="2328"/>
    <n v="2026"/>
    <n v="1253"/>
    <n v="554"/>
    <n v="15192"/>
  </r>
  <r>
    <n v="3"/>
    <s v="S92000003"/>
    <s v="C00-C97, excluding C44"/>
    <x v="0"/>
    <x v="0"/>
    <x v="2"/>
    <n v="10"/>
    <n v="14"/>
    <n v="10"/>
    <n v="15"/>
    <n v="19"/>
    <n v="26"/>
    <n v="66"/>
    <n v="108"/>
    <n v="177"/>
    <n v="397"/>
    <n v="679"/>
    <n v="1019"/>
    <n v="1475"/>
    <n v="2179"/>
    <n v="2653"/>
    <n v="2441"/>
    <n v="2046"/>
    <n v="1240"/>
    <n v="546"/>
    <n v="15120"/>
  </r>
  <r>
    <n v="4"/>
    <s v="S92000003"/>
    <s v="C00-C97, excluding C44"/>
    <x v="0"/>
    <x v="0"/>
    <x v="3"/>
    <n v="4"/>
    <n v="12"/>
    <n v="6"/>
    <n v="11"/>
    <n v="14"/>
    <n v="25"/>
    <n v="56"/>
    <n v="115"/>
    <n v="196"/>
    <n v="339"/>
    <n v="645"/>
    <n v="1009"/>
    <n v="1425"/>
    <n v="2075"/>
    <n v="2575"/>
    <n v="2548"/>
    <n v="1994"/>
    <n v="1224"/>
    <n v="565"/>
    <n v="14838"/>
  </r>
  <r>
    <n v="5"/>
    <s v="S92000003"/>
    <s v="C00-C97, excluding C44"/>
    <x v="0"/>
    <x v="0"/>
    <x v="4"/>
    <n v="10"/>
    <n v="11"/>
    <n v="8"/>
    <n v="14"/>
    <n v="14"/>
    <n v="24"/>
    <n v="53"/>
    <n v="99"/>
    <n v="209"/>
    <n v="364"/>
    <n v="642"/>
    <n v="932"/>
    <n v="1453"/>
    <n v="2049"/>
    <n v="2555"/>
    <n v="2579"/>
    <n v="1846"/>
    <n v="1250"/>
    <n v="596"/>
    <n v="14708"/>
  </r>
  <r>
    <n v="6"/>
    <s v="S92000003"/>
    <s v="C00-C97, excluding C44"/>
    <x v="0"/>
    <x v="0"/>
    <x v="5"/>
    <n v="6"/>
    <n v="12"/>
    <n v="8"/>
    <n v="16"/>
    <n v="19"/>
    <n v="27"/>
    <n v="54"/>
    <n v="99"/>
    <n v="175"/>
    <n v="330"/>
    <n v="701"/>
    <n v="989"/>
    <n v="1376"/>
    <n v="1958"/>
    <n v="2550"/>
    <n v="2739"/>
    <n v="1819"/>
    <n v="1249"/>
    <n v="620"/>
    <n v="14747"/>
  </r>
  <r>
    <n v="7"/>
    <s v="S92000003"/>
    <s v="C00-C97, excluding C44"/>
    <x v="0"/>
    <x v="0"/>
    <x v="6"/>
    <n v="7"/>
    <n v="7"/>
    <n v="8"/>
    <n v="13"/>
    <n v="14"/>
    <n v="19"/>
    <n v="58"/>
    <n v="103"/>
    <n v="196"/>
    <n v="318"/>
    <n v="600"/>
    <n v="897"/>
    <n v="1442"/>
    <n v="1988"/>
    <n v="2531"/>
    <n v="2686"/>
    <n v="2002"/>
    <n v="1341"/>
    <n v="683"/>
    <n v="14913"/>
  </r>
  <r>
    <n v="8"/>
    <s v="S92000003"/>
    <s v="C00-C97, excluding C44"/>
    <x v="0"/>
    <x v="0"/>
    <x v="7"/>
    <n v="7"/>
    <n v="11"/>
    <n v="9"/>
    <n v="10"/>
    <n v="17"/>
    <n v="20"/>
    <n v="42"/>
    <n v="81"/>
    <n v="202"/>
    <n v="342"/>
    <n v="663"/>
    <n v="1047"/>
    <n v="1453"/>
    <n v="1899"/>
    <n v="2499"/>
    <n v="2703"/>
    <n v="2096"/>
    <n v="1331"/>
    <n v="705"/>
    <n v="15137"/>
  </r>
  <r>
    <n v="9"/>
    <s v="S92000003"/>
    <s v="C00-C97, excluding C44"/>
    <x v="0"/>
    <x v="0"/>
    <x v="8"/>
    <n v="14"/>
    <n v="3"/>
    <n v="12"/>
    <n v="13"/>
    <n v="24"/>
    <n v="21"/>
    <n v="56"/>
    <n v="99"/>
    <n v="181"/>
    <n v="323"/>
    <n v="640"/>
    <n v="998"/>
    <n v="1477"/>
    <n v="1941"/>
    <n v="2471"/>
    <n v="2563"/>
    <n v="2182"/>
    <n v="1257"/>
    <n v="719"/>
    <n v="14994"/>
  </r>
  <r>
    <n v="10"/>
    <s v="S92000003"/>
    <s v="C00-C97, excluding C44"/>
    <x v="0"/>
    <x v="0"/>
    <x v="9"/>
    <n v="11"/>
    <n v="9"/>
    <n v="10"/>
    <n v="12"/>
    <n v="17"/>
    <n v="22"/>
    <n v="54"/>
    <n v="90"/>
    <n v="168"/>
    <n v="322"/>
    <n v="541"/>
    <n v="1017"/>
    <n v="1475"/>
    <n v="1941"/>
    <n v="2410"/>
    <n v="2661"/>
    <n v="2311"/>
    <n v="1230"/>
    <n v="762"/>
    <n v="15063"/>
  </r>
  <r>
    <n v="11"/>
    <s v="S92000003"/>
    <s v="C00-C97, excluding C44"/>
    <x v="0"/>
    <x v="0"/>
    <x v="10"/>
    <n v="16"/>
    <n v="9"/>
    <n v="15"/>
    <n v="11"/>
    <n v="16"/>
    <n v="20"/>
    <n v="54"/>
    <n v="96"/>
    <n v="171"/>
    <n v="339"/>
    <n v="535"/>
    <n v="1027"/>
    <n v="1359"/>
    <n v="1969"/>
    <n v="2449"/>
    <n v="2567"/>
    <n v="2351"/>
    <n v="1223"/>
    <n v="770"/>
    <n v="14997"/>
  </r>
  <r>
    <n v="12"/>
    <s v="S92000003"/>
    <s v="C00-C97, excluding C44"/>
    <x v="0"/>
    <x v="0"/>
    <x v="11"/>
    <n v="8"/>
    <n v="7"/>
    <n v="12"/>
    <n v="8"/>
    <n v="13"/>
    <n v="24"/>
    <n v="45"/>
    <n v="112"/>
    <n v="206"/>
    <n v="322"/>
    <n v="588"/>
    <n v="1039"/>
    <n v="1389"/>
    <n v="1933"/>
    <n v="2335"/>
    <n v="2626"/>
    <n v="2338"/>
    <n v="1336"/>
    <n v="746"/>
    <n v="15087"/>
  </r>
  <r>
    <n v="13"/>
    <s v="S92000003"/>
    <s v="C00-C97, excluding C44"/>
    <x v="0"/>
    <x v="0"/>
    <x v="12"/>
    <n v="11"/>
    <n v="7"/>
    <n v="11"/>
    <n v="14"/>
    <n v="19"/>
    <n v="26"/>
    <n v="40"/>
    <n v="95"/>
    <n v="170"/>
    <n v="329"/>
    <n v="567"/>
    <n v="1005"/>
    <n v="1357"/>
    <n v="1857"/>
    <n v="2371"/>
    <n v="2644"/>
    <n v="2322"/>
    <n v="1421"/>
    <n v="759"/>
    <n v="15025"/>
  </r>
  <r>
    <n v="14"/>
    <s v="S92000003"/>
    <s v="C00-C97, excluding C44"/>
    <x v="0"/>
    <x v="0"/>
    <x v="13"/>
    <n v="12"/>
    <n v="4"/>
    <n v="10"/>
    <n v="10"/>
    <n v="19"/>
    <n v="20"/>
    <n v="47"/>
    <n v="82"/>
    <n v="171"/>
    <n v="354"/>
    <n v="554"/>
    <n v="923"/>
    <n v="1504"/>
    <n v="1863"/>
    <n v="2371"/>
    <n v="2607"/>
    <n v="2332"/>
    <n v="1493"/>
    <n v="826"/>
    <n v="15202"/>
  </r>
  <r>
    <n v="15"/>
    <s v="S92000003"/>
    <s v="C00-C97, excluding C44"/>
    <x v="0"/>
    <x v="0"/>
    <x v="14"/>
    <n v="2"/>
    <n v="7"/>
    <n v="10"/>
    <n v="14"/>
    <n v="20"/>
    <n v="19"/>
    <n v="26"/>
    <n v="94"/>
    <n v="173"/>
    <n v="342"/>
    <n v="533"/>
    <n v="940"/>
    <n v="1445"/>
    <n v="1898"/>
    <n v="2378"/>
    <n v="2527"/>
    <n v="2356"/>
    <n v="1627"/>
    <n v="800"/>
    <n v="15211"/>
  </r>
  <r>
    <n v="16"/>
    <s v="S92000003"/>
    <s v="C00-C97, excluding C44"/>
    <x v="0"/>
    <x v="0"/>
    <x v="15"/>
    <n v="5"/>
    <n v="8"/>
    <n v="6"/>
    <n v="12"/>
    <n v="8"/>
    <n v="27"/>
    <n v="38"/>
    <n v="67"/>
    <n v="189"/>
    <n v="321"/>
    <n v="571"/>
    <n v="904"/>
    <n v="1465"/>
    <n v="1868"/>
    <n v="2352"/>
    <n v="2578"/>
    <n v="2297"/>
    <n v="1637"/>
    <n v="766"/>
    <n v="15119"/>
  </r>
  <r>
    <n v="17"/>
    <s v="S92000003"/>
    <s v="C00-C97, excluding C44"/>
    <x v="0"/>
    <x v="0"/>
    <x v="16"/>
    <n v="7"/>
    <n v="6"/>
    <n v="1"/>
    <n v="13"/>
    <n v="15"/>
    <n v="22"/>
    <n v="36"/>
    <n v="77"/>
    <n v="167"/>
    <n v="295"/>
    <n v="579"/>
    <n v="884"/>
    <n v="1495"/>
    <n v="1825"/>
    <n v="2316"/>
    <n v="2624"/>
    <n v="2463"/>
    <n v="1586"/>
    <n v="859"/>
    <n v="15270"/>
  </r>
  <r>
    <n v="18"/>
    <s v="S92000003"/>
    <s v="C00-C97, excluding C44"/>
    <x v="0"/>
    <x v="0"/>
    <x v="17"/>
    <n v="9"/>
    <n v="4"/>
    <n v="7"/>
    <n v="14"/>
    <n v="15"/>
    <n v="33"/>
    <n v="40"/>
    <n v="72"/>
    <n v="169"/>
    <n v="334"/>
    <n v="528"/>
    <n v="874"/>
    <n v="1454"/>
    <n v="1875"/>
    <n v="2363"/>
    <n v="2574"/>
    <n v="2451"/>
    <n v="1669"/>
    <n v="890"/>
    <n v="15375"/>
  </r>
  <r>
    <n v="19"/>
    <s v="S92000003"/>
    <s v="C00-C97, excluding C44"/>
    <x v="0"/>
    <x v="0"/>
    <x v="18"/>
    <n v="10"/>
    <n v="5"/>
    <n v="1"/>
    <n v="10"/>
    <n v="8"/>
    <n v="23"/>
    <n v="41"/>
    <n v="72"/>
    <n v="168"/>
    <n v="283"/>
    <n v="583"/>
    <n v="905"/>
    <n v="1444"/>
    <n v="1914"/>
    <n v="2385"/>
    <n v="2645"/>
    <n v="2519"/>
    <n v="1775"/>
    <n v="996"/>
    <n v="15787"/>
  </r>
  <r>
    <n v="20"/>
    <s v="S92000003"/>
    <s v="C00-C97, excluding C44"/>
    <x v="0"/>
    <x v="0"/>
    <x v="19"/>
    <n v="10"/>
    <n v="3"/>
    <n v="4"/>
    <n v="15"/>
    <n v="8"/>
    <n v="21"/>
    <n v="46"/>
    <n v="71"/>
    <n v="147"/>
    <n v="309"/>
    <n v="566"/>
    <n v="906"/>
    <n v="1364"/>
    <n v="2012"/>
    <n v="2363"/>
    <n v="2600"/>
    <n v="2522"/>
    <n v="1800"/>
    <n v="997"/>
    <n v="15764"/>
  </r>
  <r>
    <n v="21"/>
    <s v="S92000003"/>
    <s v="C00-C97, excluding C44"/>
    <x v="0"/>
    <x v="0"/>
    <x v="20"/>
    <n v="6"/>
    <n v="8"/>
    <n v="6"/>
    <n v="11"/>
    <n v="9"/>
    <n v="15"/>
    <n v="34"/>
    <n v="63"/>
    <n v="163"/>
    <n v="303"/>
    <n v="545"/>
    <n v="903"/>
    <n v="1331"/>
    <n v="1988"/>
    <n v="2375"/>
    <n v="2641"/>
    <n v="2436"/>
    <n v="1893"/>
    <n v="1016"/>
    <n v="15746"/>
  </r>
  <r>
    <n v="22"/>
    <s v="S92000003"/>
    <s v="C00-C97, excluding C44"/>
    <x v="0"/>
    <x v="0"/>
    <x v="21"/>
    <n v="4"/>
    <n v="4"/>
    <n v="7"/>
    <n v="8"/>
    <n v="11"/>
    <n v="38"/>
    <n v="55"/>
    <n v="61"/>
    <n v="130"/>
    <n v="325"/>
    <n v="588"/>
    <n v="889"/>
    <n v="1279"/>
    <n v="2118"/>
    <n v="2422"/>
    <n v="2625"/>
    <n v="2458"/>
    <n v="1818"/>
    <n v="1171"/>
    <n v="16011"/>
  </r>
  <r>
    <n v="23"/>
    <s v="S92000003"/>
    <s v="C00-C97, excluding C44"/>
    <x v="0"/>
    <x v="0"/>
    <x v="22"/>
    <n v="3"/>
    <n v="6"/>
    <n v="5"/>
    <n v="9"/>
    <n v="15"/>
    <n v="26"/>
    <n v="44"/>
    <n v="70"/>
    <n v="165"/>
    <n v="321"/>
    <n v="554"/>
    <n v="882"/>
    <n v="1272"/>
    <n v="2049"/>
    <n v="2307"/>
    <n v="2567"/>
    <n v="2532"/>
    <n v="1867"/>
    <n v="1119"/>
    <n v="15813"/>
  </r>
  <r>
    <n v="24"/>
    <s v="S92000003"/>
    <s v="C00-C97, excluding C44"/>
    <x v="0"/>
    <x v="0"/>
    <x v="23"/>
    <n v="7"/>
    <n v="5"/>
    <n v="8"/>
    <n v="10"/>
    <n v="9"/>
    <n v="16"/>
    <n v="42"/>
    <n v="74"/>
    <n v="119"/>
    <n v="280"/>
    <n v="564"/>
    <n v="847"/>
    <n v="1239"/>
    <n v="1940"/>
    <n v="2472"/>
    <n v="2743"/>
    <n v="2649"/>
    <n v="1892"/>
    <n v="1189"/>
    <n v="16105"/>
  </r>
  <r>
    <n v="25"/>
    <s v="S92000003"/>
    <s v="C00-C97, excluding C44"/>
    <x v="0"/>
    <x v="0"/>
    <x v="24"/>
    <n v="3"/>
    <n v="11"/>
    <n v="9"/>
    <n v="9"/>
    <n v="11"/>
    <n v="17"/>
    <n v="44"/>
    <n v="81"/>
    <n v="123"/>
    <n v="273"/>
    <n v="542"/>
    <n v="926"/>
    <n v="1344"/>
    <n v="1891"/>
    <n v="2555"/>
    <n v="2719"/>
    <n v="2595"/>
    <n v="1900"/>
    <n v="1100"/>
    <n v="16153"/>
  </r>
  <r>
    <n v="26"/>
    <s v="S92000003"/>
    <s v="C00-C97, excluding C44"/>
    <x v="0"/>
    <x v="0"/>
    <x v="25"/>
    <n v="5"/>
    <n v="8"/>
    <n v="4"/>
    <n v="8"/>
    <n v="6"/>
    <n v="23"/>
    <n v="45"/>
    <n v="82"/>
    <n v="145"/>
    <n v="258"/>
    <n v="514"/>
    <n v="898"/>
    <n v="1400"/>
    <n v="1869"/>
    <n v="2548"/>
    <n v="2730"/>
    <n v="2626"/>
    <n v="2007"/>
    <n v="1190"/>
    <n v="16366"/>
  </r>
  <r>
    <n v="27"/>
    <s v="S92000003"/>
    <s v="C00-C97, excluding C44"/>
    <x v="0"/>
    <x v="0"/>
    <x v="0"/>
    <n v="6"/>
    <n v="7"/>
    <n v="9"/>
    <n v="7"/>
    <n v="10"/>
    <n v="20"/>
    <n v="26"/>
    <n v="32"/>
    <n v="92"/>
    <n v="171"/>
    <n v="301"/>
    <n v="548"/>
    <n v="869"/>
    <n v="1301"/>
    <n v="1496"/>
    <n v="1149"/>
    <n v="958"/>
    <n v="489"/>
    <n v="147"/>
    <n v="7638"/>
  </r>
  <r>
    <n v="28"/>
    <s v="S92000003"/>
    <s v="C00-C97, excluding C44"/>
    <x v="0"/>
    <x v="0"/>
    <x v="1"/>
    <n v="5"/>
    <n v="6"/>
    <n v="3"/>
    <n v="6"/>
    <n v="10"/>
    <n v="16"/>
    <n v="24"/>
    <n v="29"/>
    <n v="87"/>
    <n v="177"/>
    <n v="324"/>
    <n v="552"/>
    <n v="871"/>
    <n v="1279"/>
    <n v="1471"/>
    <n v="1224"/>
    <n v="999"/>
    <n v="526"/>
    <n v="144"/>
    <n v="7753"/>
  </r>
  <r>
    <n v="29"/>
    <s v="S92000003"/>
    <s v="C00-C97, excluding C44"/>
    <x v="0"/>
    <x v="0"/>
    <x v="2"/>
    <n v="6"/>
    <n v="6"/>
    <n v="6"/>
    <n v="6"/>
    <n v="12"/>
    <n v="13"/>
    <n v="25"/>
    <n v="40"/>
    <n v="71"/>
    <n v="181"/>
    <n v="363"/>
    <n v="550"/>
    <n v="832"/>
    <n v="1159"/>
    <n v="1512"/>
    <n v="1249"/>
    <n v="992"/>
    <n v="504"/>
    <n v="157"/>
    <n v="7684"/>
  </r>
  <r>
    <n v="30"/>
    <s v="S92000003"/>
    <s v="C00-C97, excluding C44"/>
    <x v="0"/>
    <x v="0"/>
    <x v="3"/>
    <n v="2"/>
    <n v="4"/>
    <n v="3"/>
    <n v="5"/>
    <n v="11"/>
    <n v="14"/>
    <n v="23"/>
    <n v="42"/>
    <n v="79"/>
    <n v="149"/>
    <n v="316"/>
    <n v="547"/>
    <n v="744"/>
    <n v="1185"/>
    <n v="1462"/>
    <n v="1296"/>
    <n v="968"/>
    <n v="504"/>
    <n v="167"/>
    <n v="7521"/>
  </r>
  <r>
    <n v="31"/>
    <s v="S92000003"/>
    <s v="C00-C97, excluding C44"/>
    <x v="0"/>
    <x v="0"/>
    <x v="4"/>
    <n v="6"/>
    <n v="9"/>
    <n v="5"/>
    <n v="6"/>
    <n v="9"/>
    <n v="13"/>
    <n v="24"/>
    <n v="38"/>
    <n v="90"/>
    <n v="156"/>
    <n v="330"/>
    <n v="497"/>
    <n v="817"/>
    <n v="1164"/>
    <n v="1398"/>
    <n v="1323"/>
    <n v="842"/>
    <n v="520"/>
    <n v="173"/>
    <n v="7420"/>
  </r>
  <r>
    <n v="32"/>
    <s v="S92000003"/>
    <s v="C00-C97, excluding C44"/>
    <x v="0"/>
    <x v="0"/>
    <x v="5"/>
    <n v="5"/>
    <n v="6"/>
    <n v="5"/>
    <n v="10"/>
    <n v="12"/>
    <n v="15"/>
    <n v="25"/>
    <n v="40"/>
    <n v="64"/>
    <n v="147"/>
    <n v="354"/>
    <n v="553"/>
    <n v="746"/>
    <n v="1072"/>
    <n v="1405"/>
    <n v="1432"/>
    <n v="835"/>
    <n v="529"/>
    <n v="196"/>
    <n v="7451"/>
  </r>
  <r>
    <n v="33"/>
    <s v="S92000003"/>
    <s v="C00-C97, excluding C44"/>
    <x v="0"/>
    <x v="0"/>
    <x v="6"/>
    <n v="4"/>
    <n v="7"/>
    <n v="6"/>
    <n v="10"/>
    <n v="3"/>
    <n v="10"/>
    <n v="27"/>
    <n v="40"/>
    <n v="79"/>
    <n v="136"/>
    <n v="290"/>
    <n v="478"/>
    <n v="836"/>
    <n v="1095"/>
    <n v="1371"/>
    <n v="1343"/>
    <n v="932"/>
    <n v="572"/>
    <n v="214"/>
    <n v="7453"/>
  </r>
  <r>
    <n v="34"/>
    <s v="S92000003"/>
    <s v="C00-C97, excluding C44"/>
    <x v="0"/>
    <x v="0"/>
    <x v="7"/>
    <n v="6"/>
    <n v="7"/>
    <n v="5"/>
    <n v="6"/>
    <n v="11"/>
    <n v="10"/>
    <n v="15"/>
    <n v="35"/>
    <n v="75"/>
    <n v="166"/>
    <n v="338"/>
    <n v="559"/>
    <n v="833"/>
    <n v="1064"/>
    <n v="1389"/>
    <n v="1398"/>
    <n v="1017"/>
    <n v="560"/>
    <n v="244"/>
    <n v="7738"/>
  </r>
  <r>
    <n v="35"/>
    <s v="S92000003"/>
    <s v="C00-C97, excluding C44"/>
    <x v="0"/>
    <x v="0"/>
    <x v="8"/>
    <n v="5"/>
    <n v="1"/>
    <n v="7"/>
    <n v="8"/>
    <n v="15"/>
    <n v="11"/>
    <n v="25"/>
    <n v="46"/>
    <n v="80"/>
    <n v="146"/>
    <n v="317"/>
    <n v="527"/>
    <n v="858"/>
    <n v="1113"/>
    <n v="1374"/>
    <n v="1375"/>
    <n v="1048"/>
    <n v="536"/>
    <n v="245"/>
    <n v="7737"/>
  </r>
  <r>
    <n v="36"/>
    <s v="S92000003"/>
    <s v="C00-C97, excluding C44"/>
    <x v="0"/>
    <x v="0"/>
    <x v="9"/>
    <n v="8"/>
    <n v="6"/>
    <n v="5"/>
    <n v="8"/>
    <n v="6"/>
    <n v="9"/>
    <n v="28"/>
    <n v="33"/>
    <n v="62"/>
    <n v="133"/>
    <n v="273"/>
    <n v="537"/>
    <n v="819"/>
    <n v="1037"/>
    <n v="1336"/>
    <n v="1377"/>
    <n v="1132"/>
    <n v="542"/>
    <n v="251"/>
    <n v="7602"/>
  </r>
  <r>
    <n v="37"/>
    <s v="S92000003"/>
    <s v="C00-C97, excluding C44"/>
    <x v="0"/>
    <x v="0"/>
    <x v="10"/>
    <n v="8"/>
    <n v="4"/>
    <n v="6"/>
    <n v="8"/>
    <n v="8"/>
    <n v="9"/>
    <n v="22"/>
    <n v="35"/>
    <n v="73"/>
    <n v="172"/>
    <n v="264"/>
    <n v="523"/>
    <n v="770"/>
    <n v="1090"/>
    <n v="1369"/>
    <n v="1349"/>
    <n v="1133"/>
    <n v="535"/>
    <n v="262"/>
    <n v="7640"/>
  </r>
  <r>
    <n v="38"/>
    <s v="S92000003"/>
    <s v="C00-C97, excluding C44"/>
    <x v="0"/>
    <x v="0"/>
    <x v="11"/>
    <n v="2"/>
    <n v="5"/>
    <n v="8"/>
    <n v="5"/>
    <n v="7"/>
    <n v="11"/>
    <n v="22"/>
    <n v="44"/>
    <n v="84"/>
    <n v="138"/>
    <n v="302"/>
    <n v="527"/>
    <n v="758"/>
    <n v="1061"/>
    <n v="1305"/>
    <n v="1378"/>
    <n v="1147"/>
    <n v="579"/>
    <n v="254"/>
    <n v="7637"/>
  </r>
  <r>
    <n v="39"/>
    <s v="S92000003"/>
    <s v="C00-C97, excluding C44"/>
    <x v="0"/>
    <x v="0"/>
    <x v="12"/>
    <n v="5"/>
    <n v="4"/>
    <n v="7"/>
    <n v="7"/>
    <n v="14"/>
    <n v="13"/>
    <n v="25"/>
    <n v="34"/>
    <n v="72"/>
    <n v="148"/>
    <n v="268"/>
    <n v="547"/>
    <n v="758"/>
    <n v="1020"/>
    <n v="1286"/>
    <n v="1389"/>
    <n v="1149"/>
    <n v="672"/>
    <n v="274"/>
    <n v="7692"/>
  </r>
  <r>
    <n v="40"/>
    <s v="S92000003"/>
    <s v="C00-C97, excluding C44"/>
    <x v="0"/>
    <x v="0"/>
    <x v="13"/>
    <n v="9"/>
    <n v="1"/>
    <n v="7"/>
    <n v="6"/>
    <n v="11"/>
    <n v="12"/>
    <n v="15"/>
    <n v="33"/>
    <n v="66"/>
    <n v="126"/>
    <n v="281"/>
    <n v="503"/>
    <n v="819"/>
    <n v="976"/>
    <n v="1328"/>
    <n v="1412"/>
    <n v="1177"/>
    <n v="657"/>
    <n v="300"/>
    <n v="7739"/>
  </r>
  <r>
    <n v="41"/>
    <s v="S92000003"/>
    <s v="C00-C97, excluding C44"/>
    <x v="0"/>
    <x v="0"/>
    <x v="14"/>
    <n v="1"/>
    <n v="3"/>
    <n v="5"/>
    <n v="7"/>
    <n v="12"/>
    <n v="10"/>
    <n v="10"/>
    <n v="42"/>
    <n v="69"/>
    <n v="165"/>
    <n v="267"/>
    <n v="509"/>
    <n v="805"/>
    <n v="1056"/>
    <n v="1303"/>
    <n v="1266"/>
    <n v="1157"/>
    <n v="705"/>
    <n v="299"/>
    <n v="7691"/>
  </r>
  <r>
    <n v="42"/>
    <s v="S92000003"/>
    <s v="C00-C97, excluding C44"/>
    <x v="0"/>
    <x v="0"/>
    <x v="15"/>
    <n v="2"/>
    <n v="3"/>
    <n v="2"/>
    <n v="6"/>
    <n v="4"/>
    <n v="12"/>
    <n v="13"/>
    <n v="28"/>
    <n v="76"/>
    <n v="140"/>
    <n v="277"/>
    <n v="496"/>
    <n v="784"/>
    <n v="1039"/>
    <n v="1298"/>
    <n v="1385"/>
    <n v="1131"/>
    <n v="717"/>
    <n v="281"/>
    <n v="7694"/>
  </r>
  <r>
    <n v="43"/>
    <s v="S92000003"/>
    <s v="C00-C97, excluding C44"/>
    <x v="0"/>
    <x v="0"/>
    <x v="16"/>
    <n v="6"/>
    <n v="4"/>
    <n v="0"/>
    <n v="6"/>
    <n v="8"/>
    <n v="14"/>
    <n v="19"/>
    <n v="28"/>
    <n v="52"/>
    <n v="132"/>
    <n v="286"/>
    <n v="467"/>
    <n v="823"/>
    <n v="989"/>
    <n v="1240"/>
    <n v="1398"/>
    <n v="1256"/>
    <n v="730"/>
    <n v="317"/>
    <n v="7775"/>
  </r>
  <r>
    <n v="44"/>
    <s v="S92000003"/>
    <s v="C00-C97, excluding C44"/>
    <x v="0"/>
    <x v="0"/>
    <x v="17"/>
    <n v="3"/>
    <n v="4"/>
    <n v="3"/>
    <n v="6"/>
    <n v="9"/>
    <n v="18"/>
    <n v="18"/>
    <n v="24"/>
    <n v="79"/>
    <n v="129"/>
    <n v="235"/>
    <n v="459"/>
    <n v="772"/>
    <n v="1019"/>
    <n v="1346"/>
    <n v="1400"/>
    <n v="1277"/>
    <n v="792"/>
    <n v="359"/>
    <n v="7952"/>
  </r>
  <r>
    <n v="45"/>
    <s v="S92000003"/>
    <s v="C00-C97, excluding C44"/>
    <x v="0"/>
    <x v="0"/>
    <x v="18"/>
    <n v="7"/>
    <n v="2"/>
    <n v="1"/>
    <n v="8"/>
    <n v="2"/>
    <n v="6"/>
    <n v="20"/>
    <n v="35"/>
    <n v="63"/>
    <n v="121"/>
    <n v="257"/>
    <n v="439"/>
    <n v="780"/>
    <n v="1049"/>
    <n v="1309"/>
    <n v="1386"/>
    <n v="1222"/>
    <n v="840"/>
    <n v="384"/>
    <n v="7931"/>
  </r>
  <r>
    <n v="46"/>
    <s v="S92000003"/>
    <s v="C00-C97, excluding C44"/>
    <x v="0"/>
    <x v="0"/>
    <x v="19"/>
    <n v="6"/>
    <n v="2"/>
    <n v="2"/>
    <n v="6"/>
    <n v="4"/>
    <n v="12"/>
    <n v="16"/>
    <n v="22"/>
    <n v="63"/>
    <n v="141"/>
    <n v="258"/>
    <n v="472"/>
    <n v="720"/>
    <n v="1096"/>
    <n v="1288"/>
    <n v="1366"/>
    <n v="1315"/>
    <n v="865"/>
    <n v="393"/>
    <n v="8047"/>
  </r>
  <r>
    <n v="47"/>
    <s v="S92000003"/>
    <s v="C00-C97, excluding C44"/>
    <x v="0"/>
    <x v="0"/>
    <x v="20"/>
    <n v="4"/>
    <n v="6"/>
    <n v="2"/>
    <n v="5"/>
    <n v="4"/>
    <n v="5"/>
    <n v="14"/>
    <n v="29"/>
    <n v="64"/>
    <n v="138"/>
    <n v="248"/>
    <n v="460"/>
    <n v="740"/>
    <n v="1122"/>
    <n v="1299"/>
    <n v="1399"/>
    <n v="1241"/>
    <n v="907"/>
    <n v="394"/>
    <n v="8081"/>
  </r>
  <r>
    <n v="48"/>
    <s v="S92000003"/>
    <s v="C00-C97, excluding C44"/>
    <x v="0"/>
    <x v="0"/>
    <x v="21"/>
    <n v="2"/>
    <n v="3"/>
    <n v="6"/>
    <n v="5"/>
    <n v="4"/>
    <n v="19"/>
    <n v="23"/>
    <n v="25"/>
    <n v="64"/>
    <n v="144"/>
    <n v="286"/>
    <n v="468"/>
    <n v="726"/>
    <n v="1205"/>
    <n v="1329"/>
    <n v="1410"/>
    <n v="1260"/>
    <n v="839"/>
    <n v="503"/>
    <n v="8321"/>
  </r>
  <r>
    <n v="49"/>
    <s v="S92000003"/>
    <s v="C00-C97, excluding C44"/>
    <x v="0"/>
    <x v="0"/>
    <x v="22"/>
    <n v="2"/>
    <n v="5"/>
    <n v="1"/>
    <n v="5"/>
    <n v="8"/>
    <n v="13"/>
    <n v="21"/>
    <n v="21"/>
    <n v="70"/>
    <n v="168"/>
    <n v="267"/>
    <n v="447"/>
    <n v="719"/>
    <n v="1188"/>
    <n v="1266"/>
    <n v="1345"/>
    <n v="1339"/>
    <n v="882"/>
    <n v="476"/>
    <n v="8243"/>
  </r>
  <r>
    <n v="50"/>
    <s v="S92000003"/>
    <s v="C00-C97, excluding C44"/>
    <x v="0"/>
    <x v="0"/>
    <x v="23"/>
    <n v="2"/>
    <n v="2"/>
    <n v="4"/>
    <n v="5"/>
    <n v="3"/>
    <n v="8"/>
    <n v="18"/>
    <n v="30"/>
    <n v="56"/>
    <n v="131"/>
    <n v="242"/>
    <n v="411"/>
    <n v="674"/>
    <n v="1063"/>
    <n v="1384"/>
    <n v="1425"/>
    <n v="1418"/>
    <n v="934"/>
    <n v="517"/>
    <n v="8327"/>
  </r>
  <r>
    <n v="51"/>
    <s v="S92000003"/>
    <s v="C00-C97, excluding C44"/>
    <x v="0"/>
    <x v="0"/>
    <x v="24"/>
    <n v="2"/>
    <n v="5"/>
    <n v="7"/>
    <n v="5"/>
    <n v="7"/>
    <n v="8"/>
    <n v="19"/>
    <n v="31"/>
    <n v="47"/>
    <n v="134"/>
    <n v="239"/>
    <n v="470"/>
    <n v="723"/>
    <n v="1035"/>
    <n v="1358"/>
    <n v="1475"/>
    <n v="1332"/>
    <n v="922"/>
    <n v="473"/>
    <n v="8292"/>
  </r>
  <r>
    <n v="52"/>
    <s v="S92000003"/>
    <s v="C00-C97, excluding C44"/>
    <x v="0"/>
    <x v="0"/>
    <x v="25"/>
    <n v="1"/>
    <n v="4"/>
    <n v="2"/>
    <n v="3"/>
    <n v="5"/>
    <n v="9"/>
    <n v="24"/>
    <n v="33"/>
    <n v="64"/>
    <n v="110"/>
    <n v="242"/>
    <n v="445"/>
    <n v="746"/>
    <n v="1001"/>
    <n v="1397"/>
    <n v="1427"/>
    <n v="1372"/>
    <n v="989"/>
    <n v="501"/>
    <n v="8375"/>
  </r>
  <r>
    <n v="53"/>
    <s v="S92000003"/>
    <s v="C00-C97, excluding C44"/>
    <x v="0"/>
    <x v="1"/>
    <x v="0"/>
    <n v="5"/>
    <n v="8"/>
    <n v="5"/>
    <n v="5"/>
    <n v="9"/>
    <n v="18"/>
    <n v="33"/>
    <n v="71"/>
    <n v="121"/>
    <n v="214"/>
    <n v="356"/>
    <n v="501"/>
    <n v="701"/>
    <n v="1020"/>
    <n v="1252"/>
    <n v="1072"/>
    <n v="1080"/>
    <n v="669"/>
    <n v="354"/>
    <n v="7494"/>
  </r>
  <r>
    <n v="54"/>
    <s v="S92000003"/>
    <s v="C00-C97, excluding C44"/>
    <x v="0"/>
    <x v="1"/>
    <x v="1"/>
    <n v="2"/>
    <n v="4"/>
    <n v="4"/>
    <n v="3"/>
    <n v="8"/>
    <n v="15"/>
    <n v="33"/>
    <n v="58"/>
    <n v="131"/>
    <n v="222"/>
    <n v="320"/>
    <n v="446"/>
    <n v="688"/>
    <n v="977"/>
    <n v="1260"/>
    <n v="1104"/>
    <n v="1027"/>
    <n v="727"/>
    <n v="410"/>
    <n v="7439"/>
  </r>
  <r>
    <n v="55"/>
    <s v="S92000003"/>
    <s v="C00-C97, excluding C44"/>
    <x v="0"/>
    <x v="1"/>
    <x v="2"/>
    <n v="4"/>
    <n v="8"/>
    <n v="4"/>
    <n v="9"/>
    <n v="7"/>
    <n v="13"/>
    <n v="41"/>
    <n v="68"/>
    <n v="106"/>
    <n v="216"/>
    <n v="316"/>
    <n v="469"/>
    <n v="643"/>
    <n v="1020"/>
    <n v="1141"/>
    <n v="1192"/>
    <n v="1054"/>
    <n v="736"/>
    <n v="389"/>
    <n v="7436"/>
  </r>
  <r>
    <n v="56"/>
    <s v="S92000003"/>
    <s v="C00-C97, excluding C44"/>
    <x v="0"/>
    <x v="1"/>
    <x v="3"/>
    <n v="2"/>
    <n v="8"/>
    <n v="3"/>
    <n v="6"/>
    <n v="3"/>
    <n v="11"/>
    <n v="33"/>
    <n v="73"/>
    <n v="117"/>
    <n v="190"/>
    <n v="329"/>
    <n v="462"/>
    <n v="681"/>
    <n v="890"/>
    <n v="1113"/>
    <n v="1252"/>
    <n v="1026"/>
    <n v="720"/>
    <n v="398"/>
    <n v="7317"/>
  </r>
  <r>
    <n v="57"/>
    <s v="S92000003"/>
    <s v="C00-C97, excluding C44"/>
    <x v="0"/>
    <x v="1"/>
    <x v="4"/>
    <n v="4"/>
    <n v="2"/>
    <n v="3"/>
    <n v="8"/>
    <n v="5"/>
    <n v="11"/>
    <n v="29"/>
    <n v="61"/>
    <n v="119"/>
    <n v="208"/>
    <n v="312"/>
    <n v="435"/>
    <n v="636"/>
    <n v="885"/>
    <n v="1157"/>
    <n v="1256"/>
    <n v="1004"/>
    <n v="730"/>
    <n v="423"/>
    <n v="7288"/>
  </r>
  <r>
    <n v="58"/>
    <s v="S92000003"/>
    <s v="C00-C97, excluding C44"/>
    <x v="0"/>
    <x v="1"/>
    <x v="5"/>
    <n v="1"/>
    <n v="6"/>
    <n v="3"/>
    <n v="6"/>
    <n v="7"/>
    <n v="12"/>
    <n v="29"/>
    <n v="59"/>
    <n v="111"/>
    <n v="183"/>
    <n v="347"/>
    <n v="436"/>
    <n v="630"/>
    <n v="886"/>
    <n v="1145"/>
    <n v="1307"/>
    <n v="984"/>
    <n v="720"/>
    <n v="424"/>
    <n v="7296"/>
  </r>
  <r>
    <n v="59"/>
    <s v="S92000003"/>
    <s v="C00-C97, excluding C44"/>
    <x v="0"/>
    <x v="1"/>
    <x v="6"/>
    <n v="3"/>
    <n v="0"/>
    <n v="2"/>
    <n v="3"/>
    <n v="11"/>
    <n v="9"/>
    <n v="31"/>
    <n v="63"/>
    <n v="117"/>
    <n v="182"/>
    <n v="310"/>
    <n v="419"/>
    <n v="606"/>
    <n v="893"/>
    <n v="1160"/>
    <n v="1343"/>
    <n v="1070"/>
    <n v="769"/>
    <n v="469"/>
    <n v="7460"/>
  </r>
  <r>
    <n v="60"/>
    <s v="S92000003"/>
    <s v="C00-C97, excluding C44"/>
    <x v="0"/>
    <x v="1"/>
    <x v="7"/>
    <n v="1"/>
    <n v="4"/>
    <n v="4"/>
    <n v="4"/>
    <n v="6"/>
    <n v="10"/>
    <n v="27"/>
    <n v="46"/>
    <n v="127"/>
    <n v="176"/>
    <n v="325"/>
    <n v="488"/>
    <n v="620"/>
    <n v="835"/>
    <n v="1110"/>
    <n v="1305"/>
    <n v="1079"/>
    <n v="771"/>
    <n v="461"/>
    <n v="7399"/>
  </r>
  <r>
    <n v="61"/>
    <s v="S92000003"/>
    <s v="C00-C97, excluding C44"/>
    <x v="0"/>
    <x v="1"/>
    <x v="8"/>
    <n v="9"/>
    <n v="2"/>
    <n v="5"/>
    <n v="5"/>
    <n v="9"/>
    <n v="10"/>
    <n v="31"/>
    <n v="53"/>
    <n v="101"/>
    <n v="177"/>
    <n v="323"/>
    <n v="471"/>
    <n v="619"/>
    <n v="828"/>
    <n v="1097"/>
    <n v="1188"/>
    <n v="1134"/>
    <n v="721"/>
    <n v="474"/>
    <n v="7257"/>
  </r>
  <r>
    <n v="62"/>
    <s v="S92000003"/>
    <s v="C00-C97, excluding C44"/>
    <x v="0"/>
    <x v="1"/>
    <x v="9"/>
    <n v="3"/>
    <n v="3"/>
    <n v="5"/>
    <n v="4"/>
    <n v="11"/>
    <n v="13"/>
    <n v="26"/>
    <n v="57"/>
    <n v="106"/>
    <n v="189"/>
    <n v="268"/>
    <n v="480"/>
    <n v="656"/>
    <n v="904"/>
    <n v="1074"/>
    <n v="1284"/>
    <n v="1179"/>
    <n v="688"/>
    <n v="511"/>
    <n v="7461"/>
  </r>
  <r>
    <n v="63"/>
    <s v="S92000003"/>
    <s v="C00-C97, excluding C44"/>
    <x v="0"/>
    <x v="1"/>
    <x v="10"/>
    <n v="8"/>
    <n v="5"/>
    <n v="9"/>
    <n v="3"/>
    <n v="8"/>
    <n v="11"/>
    <n v="32"/>
    <n v="61"/>
    <n v="98"/>
    <n v="167"/>
    <n v="271"/>
    <n v="504"/>
    <n v="589"/>
    <n v="879"/>
    <n v="1080"/>
    <n v="1218"/>
    <n v="1218"/>
    <n v="688"/>
    <n v="508"/>
    <n v="7357"/>
  </r>
  <r>
    <n v="64"/>
    <s v="S92000003"/>
    <s v="C00-C97, excluding C44"/>
    <x v="0"/>
    <x v="1"/>
    <x v="11"/>
    <n v="6"/>
    <n v="2"/>
    <n v="4"/>
    <n v="3"/>
    <n v="6"/>
    <n v="13"/>
    <n v="23"/>
    <n v="68"/>
    <n v="122"/>
    <n v="184"/>
    <n v="286"/>
    <n v="512"/>
    <n v="631"/>
    <n v="872"/>
    <n v="1030"/>
    <n v="1248"/>
    <n v="1191"/>
    <n v="757"/>
    <n v="492"/>
    <n v="7450"/>
  </r>
  <r>
    <n v="65"/>
    <s v="S92000003"/>
    <s v="C00-C97, excluding C44"/>
    <x v="0"/>
    <x v="1"/>
    <x v="12"/>
    <n v="6"/>
    <n v="3"/>
    <n v="4"/>
    <n v="7"/>
    <n v="5"/>
    <n v="13"/>
    <n v="15"/>
    <n v="61"/>
    <n v="98"/>
    <n v="181"/>
    <n v="299"/>
    <n v="458"/>
    <n v="599"/>
    <n v="837"/>
    <n v="1085"/>
    <n v="1255"/>
    <n v="1173"/>
    <n v="749"/>
    <n v="485"/>
    <n v="7333"/>
  </r>
  <r>
    <n v="66"/>
    <s v="S92000003"/>
    <s v="C00-C97, excluding C44"/>
    <x v="0"/>
    <x v="1"/>
    <x v="13"/>
    <n v="3"/>
    <n v="3"/>
    <n v="3"/>
    <n v="4"/>
    <n v="8"/>
    <n v="8"/>
    <n v="32"/>
    <n v="49"/>
    <n v="105"/>
    <n v="228"/>
    <n v="273"/>
    <n v="420"/>
    <n v="685"/>
    <n v="887"/>
    <n v="1043"/>
    <n v="1195"/>
    <n v="1155"/>
    <n v="836"/>
    <n v="526"/>
    <n v="7463"/>
  </r>
  <r>
    <n v="67"/>
    <s v="S92000003"/>
    <s v="C00-C97, excluding C44"/>
    <x v="0"/>
    <x v="1"/>
    <x v="14"/>
    <n v="1"/>
    <n v="4"/>
    <n v="5"/>
    <n v="7"/>
    <n v="8"/>
    <n v="9"/>
    <n v="16"/>
    <n v="52"/>
    <n v="104"/>
    <n v="177"/>
    <n v="266"/>
    <n v="431"/>
    <n v="640"/>
    <n v="842"/>
    <n v="1075"/>
    <n v="1261"/>
    <n v="1199"/>
    <n v="922"/>
    <n v="501"/>
    <n v="7520"/>
  </r>
  <r>
    <n v="68"/>
    <s v="S92000003"/>
    <s v="C00-C97, excluding C44"/>
    <x v="0"/>
    <x v="1"/>
    <x v="15"/>
    <n v="3"/>
    <n v="5"/>
    <n v="4"/>
    <n v="6"/>
    <n v="4"/>
    <n v="15"/>
    <n v="25"/>
    <n v="39"/>
    <n v="113"/>
    <n v="181"/>
    <n v="294"/>
    <n v="408"/>
    <n v="681"/>
    <n v="829"/>
    <n v="1054"/>
    <n v="1193"/>
    <n v="1166"/>
    <n v="920"/>
    <n v="485"/>
    <n v="7425"/>
  </r>
  <r>
    <n v="69"/>
    <s v="S92000003"/>
    <s v="C00-C97, excluding C44"/>
    <x v="0"/>
    <x v="1"/>
    <x v="16"/>
    <n v="1"/>
    <n v="2"/>
    <n v="1"/>
    <n v="7"/>
    <n v="7"/>
    <n v="8"/>
    <n v="17"/>
    <n v="49"/>
    <n v="115"/>
    <n v="163"/>
    <n v="293"/>
    <n v="417"/>
    <n v="672"/>
    <n v="836"/>
    <n v="1076"/>
    <n v="1226"/>
    <n v="1207"/>
    <n v="856"/>
    <n v="542"/>
    <n v="7495"/>
  </r>
  <r>
    <n v="70"/>
    <s v="S92000003"/>
    <s v="C00-C97, excluding C44"/>
    <x v="0"/>
    <x v="1"/>
    <x v="17"/>
    <n v="6"/>
    <n v="0"/>
    <n v="4"/>
    <n v="8"/>
    <n v="6"/>
    <n v="15"/>
    <n v="22"/>
    <n v="48"/>
    <n v="90"/>
    <n v="205"/>
    <n v="293"/>
    <n v="415"/>
    <n v="682"/>
    <n v="856"/>
    <n v="1017"/>
    <n v="1174"/>
    <n v="1174"/>
    <n v="877"/>
    <n v="531"/>
    <n v="7423"/>
  </r>
  <r>
    <n v="71"/>
    <s v="S92000003"/>
    <s v="C00-C97, excluding C44"/>
    <x v="0"/>
    <x v="1"/>
    <x v="18"/>
    <n v="3"/>
    <n v="3"/>
    <n v="0"/>
    <n v="2"/>
    <n v="6"/>
    <n v="17"/>
    <n v="21"/>
    <n v="37"/>
    <n v="105"/>
    <n v="162"/>
    <n v="326"/>
    <n v="466"/>
    <n v="664"/>
    <n v="865"/>
    <n v="1076"/>
    <n v="1259"/>
    <n v="1297"/>
    <n v="935"/>
    <n v="612"/>
    <n v="7856"/>
  </r>
  <r>
    <n v="72"/>
    <s v="S92000003"/>
    <s v="C00-C97, excluding C44"/>
    <x v="0"/>
    <x v="1"/>
    <x v="19"/>
    <n v="4"/>
    <n v="1"/>
    <n v="2"/>
    <n v="9"/>
    <n v="4"/>
    <n v="9"/>
    <n v="30"/>
    <n v="49"/>
    <n v="84"/>
    <n v="168"/>
    <n v="308"/>
    <n v="434"/>
    <n v="644"/>
    <n v="916"/>
    <n v="1075"/>
    <n v="1234"/>
    <n v="1207"/>
    <n v="935"/>
    <n v="604"/>
    <n v="7717"/>
  </r>
  <r>
    <n v="73"/>
    <s v="S92000003"/>
    <s v="C00-C97, excluding C44"/>
    <x v="0"/>
    <x v="1"/>
    <x v="20"/>
    <n v="2"/>
    <n v="2"/>
    <n v="4"/>
    <n v="6"/>
    <n v="5"/>
    <n v="10"/>
    <n v="20"/>
    <n v="34"/>
    <n v="99"/>
    <n v="165"/>
    <n v="297"/>
    <n v="443"/>
    <n v="591"/>
    <n v="866"/>
    <n v="1076"/>
    <n v="1242"/>
    <n v="1195"/>
    <n v="986"/>
    <n v="622"/>
    <n v="7665"/>
  </r>
  <r>
    <n v="74"/>
    <s v="S92000003"/>
    <s v="C00-C97, excluding C44"/>
    <x v="0"/>
    <x v="1"/>
    <x v="21"/>
    <n v="2"/>
    <n v="1"/>
    <n v="1"/>
    <n v="3"/>
    <n v="7"/>
    <n v="19"/>
    <n v="32"/>
    <n v="36"/>
    <n v="66"/>
    <n v="181"/>
    <n v="302"/>
    <n v="421"/>
    <n v="553"/>
    <n v="913"/>
    <n v="1093"/>
    <n v="1215"/>
    <n v="1198"/>
    <n v="979"/>
    <n v="668"/>
    <n v="7690"/>
  </r>
  <r>
    <n v="75"/>
    <s v="S92000003"/>
    <s v="C00-C97, excluding C44"/>
    <x v="0"/>
    <x v="1"/>
    <x v="22"/>
    <n v="1"/>
    <n v="1"/>
    <n v="4"/>
    <n v="4"/>
    <n v="7"/>
    <n v="13"/>
    <n v="23"/>
    <n v="49"/>
    <n v="95"/>
    <n v="153"/>
    <n v="287"/>
    <n v="435"/>
    <n v="553"/>
    <n v="861"/>
    <n v="1041"/>
    <n v="1222"/>
    <n v="1193"/>
    <n v="985"/>
    <n v="643"/>
    <n v="7570"/>
  </r>
  <r>
    <n v="76"/>
    <s v="S92000003"/>
    <s v="C00-C97, excluding C44"/>
    <x v="0"/>
    <x v="1"/>
    <x v="23"/>
    <n v="5"/>
    <n v="3"/>
    <n v="4"/>
    <n v="5"/>
    <n v="6"/>
    <n v="8"/>
    <n v="24"/>
    <n v="44"/>
    <n v="63"/>
    <n v="149"/>
    <n v="322"/>
    <n v="436"/>
    <n v="565"/>
    <n v="877"/>
    <n v="1088"/>
    <n v="1318"/>
    <n v="1231"/>
    <n v="958"/>
    <n v="672"/>
    <n v="7778"/>
  </r>
  <r>
    <n v="77"/>
    <s v="S92000003"/>
    <s v="C00-C97, excluding C44"/>
    <x v="0"/>
    <x v="1"/>
    <x v="24"/>
    <n v="1"/>
    <n v="6"/>
    <n v="2"/>
    <n v="4"/>
    <n v="4"/>
    <n v="9"/>
    <n v="25"/>
    <n v="50"/>
    <n v="76"/>
    <n v="139"/>
    <n v="303"/>
    <n v="456"/>
    <n v="621"/>
    <n v="856"/>
    <n v="1197"/>
    <n v="1244"/>
    <n v="1263"/>
    <n v="978"/>
    <n v="627"/>
    <n v="7861"/>
  </r>
  <r>
    <n v="78"/>
    <s v="S92000003"/>
    <s v="C00-C97, excluding C44"/>
    <x v="0"/>
    <x v="1"/>
    <x v="25"/>
    <n v="4"/>
    <n v="4"/>
    <n v="2"/>
    <n v="5"/>
    <n v="1"/>
    <n v="14"/>
    <n v="21"/>
    <n v="49"/>
    <n v="81"/>
    <n v="148"/>
    <n v="272"/>
    <n v="453"/>
    <n v="654"/>
    <n v="868"/>
    <n v="1151"/>
    <n v="1303"/>
    <n v="1254"/>
    <n v="1018"/>
    <n v="689"/>
    <n v="7991"/>
  </r>
  <r>
    <n v="79"/>
    <s v="S92000003"/>
    <s v="C00-C97"/>
    <x v="1"/>
    <x v="2"/>
    <x v="0"/>
    <n v="11"/>
    <n v="15"/>
    <n v="14"/>
    <n v="12"/>
    <n v="19"/>
    <n v="38"/>
    <n v="59"/>
    <n v="104"/>
    <n v="213"/>
    <n v="386"/>
    <n v="658"/>
    <n v="1051"/>
    <n v="1574"/>
    <n v="2323"/>
    <n v="2751"/>
    <n v="2226"/>
    <n v="2049"/>
    <n v="1164"/>
    <n v="507"/>
    <n v="15174"/>
  </r>
  <r>
    <n v="80"/>
    <s v="S92000003"/>
    <s v="C00-C97"/>
    <x v="1"/>
    <x v="2"/>
    <x v="1"/>
    <n v="7"/>
    <n v="10"/>
    <n v="7"/>
    <n v="9"/>
    <n v="18"/>
    <n v="31"/>
    <n v="57"/>
    <n v="87"/>
    <n v="219"/>
    <n v="399"/>
    <n v="646"/>
    <n v="1000"/>
    <n v="1561"/>
    <n v="2258"/>
    <n v="2737"/>
    <n v="2334"/>
    <n v="2036"/>
    <n v="1260"/>
    <n v="563"/>
    <n v="15239"/>
  </r>
  <r>
    <n v="81"/>
    <s v="S92000003"/>
    <s v="C00-C97"/>
    <x v="1"/>
    <x v="2"/>
    <x v="2"/>
    <n v="10"/>
    <n v="14"/>
    <n v="10"/>
    <n v="16"/>
    <n v="19"/>
    <n v="26"/>
    <n v="66"/>
    <n v="109"/>
    <n v="178"/>
    <n v="399"/>
    <n v="681"/>
    <n v="1024"/>
    <n v="1479"/>
    <n v="2182"/>
    <n v="2657"/>
    <n v="2448"/>
    <n v="2059"/>
    <n v="1248"/>
    <n v="553"/>
    <n v="15178"/>
  </r>
  <r>
    <n v="82"/>
    <s v="S92000003"/>
    <s v="C00-C97"/>
    <x v="1"/>
    <x v="2"/>
    <x v="3"/>
    <n v="4"/>
    <n v="12"/>
    <n v="6"/>
    <n v="11"/>
    <n v="14"/>
    <n v="25"/>
    <n v="57"/>
    <n v="115"/>
    <n v="196"/>
    <n v="340"/>
    <n v="646"/>
    <n v="1011"/>
    <n v="1428"/>
    <n v="2079"/>
    <n v="2585"/>
    <n v="2557"/>
    <n v="2005"/>
    <n v="1231"/>
    <n v="579"/>
    <n v="14901"/>
  </r>
  <r>
    <n v="83"/>
    <s v="S92000003"/>
    <s v="C00-C97"/>
    <x v="1"/>
    <x v="2"/>
    <x v="4"/>
    <n v="10"/>
    <n v="11"/>
    <n v="8"/>
    <n v="14"/>
    <n v="14"/>
    <n v="24"/>
    <n v="53"/>
    <n v="99"/>
    <n v="211"/>
    <n v="364"/>
    <n v="643"/>
    <n v="934"/>
    <n v="1455"/>
    <n v="2055"/>
    <n v="2563"/>
    <n v="2589"/>
    <n v="1854"/>
    <n v="1259"/>
    <n v="603"/>
    <n v="14763"/>
  </r>
  <r>
    <n v="84"/>
    <s v="S92000003"/>
    <s v="C00-C97"/>
    <x v="1"/>
    <x v="2"/>
    <x v="5"/>
    <n v="6"/>
    <n v="12"/>
    <n v="8"/>
    <n v="16"/>
    <n v="19"/>
    <n v="27"/>
    <n v="54"/>
    <n v="99"/>
    <n v="175"/>
    <n v="333"/>
    <n v="701"/>
    <n v="992"/>
    <n v="1380"/>
    <n v="1969"/>
    <n v="2552"/>
    <n v="2743"/>
    <n v="1825"/>
    <n v="1258"/>
    <n v="627"/>
    <n v="14796"/>
  </r>
  <r>
    <n v="85"/>
    <s v="S92000003"/>
    <s v="C00-C97"/>
    <x v="1"/>
    <x v="2"/>
    <x v="6"/>
    <n v="7"/>
    <n v="7"/>
    <n v="8"/>
    <n v="13"/>
    <n v="14"/>
    <n v="19"/>
    <n v="58"/>
    <n v="103"/>
    <n v="196"/>
    <n v="319"/>
    <n v="601"/>
    <n v="899"/>
    <n v="1447"/>
    <n v="1990"/>
    <n v="2538"/>
    <n v="2692"/>
    <n v="2015"/>
    <n v="1345"/>
    <n v="687"/>
    <n v="14958"/>
  </r>
  <r>
    <n v="86"/>
    <s v="S92000003"/>
    <s v="C00-C97"/>
    <x v="1"/>
    <x v="2"/>
    <x v="7"/>
    <n v="7"/>
    <n v="11"/>
    <n v="9"/>
    <n v="10"/>
    <n v="17"/>
    <n v="20"/>
    <n v="42"/>
    <n v="82"/>
    <n v="203"/>
    <n v="343"/>
    <n v="664"/>
    <n v="1050"/>
    <n v="1457"/>
    <n v="1901"/>
    <n v="2505"/>
    <n v="2713"/>
    <n v="2110"/>
    <n v="1339"/>
    <n v="713"/>
    <n v="15196"/>
  </r>
  <r>
    <n v="87"/>
    <s v="S92000003"/>
    <s v="C00-C97"/>
    <x v="1"/>
    <x v="2"/>
    <x v="8"/>
    <n v="14"/>
    <n v="3"/>
    <n v="12"/>
    <n v="13"/>
    <n v="24"/>
    <n v="21"/>
    <n v="57"/>
    <n v="99"/>
    <n v="182"/>
    <n v="324"/>
    <n v="641"/>
    <n v="1001"/>
    <n v="1481"/>
    <n v="1945"/>
    <n v="2475"/>
    <n v="2569"/>
    <n v="2189"/>
    <n v="1266"/>
    <n v="735"/>
    <n v="15051"/>
  </r>
  <r>
    <n v="88"/>
    <s v="S92000003"/>
    <s v="C00-C97"/>
    <x v="1"/>
    <x v="2"/>
    <x v="9"/>
    <n v="11"/>
    <n v="9"/>
    <n v="10"/>
    <n v="12"/>
    <n v="17"/>
    <n v="22"/>
    <n v="54"/>
    <n v="90"/>
    <n v="168"/>
    <n v="324"/>
    <n v="543"/>
    <n v="1018"/>
    <n v="1477"/>
    <n v="1947"/>
    <n v="2417"/>
    <n v="2669"/>
    <n v="2316"/>
    <n v="1241"/>
    <n v="771"/>
    <n v="15116"/>
  </r>
  <r>
    <n v="89"/>
    <s v="S92000003"/>
    <s v="C00-C97"/>
    <x v="1"/>
    <x v="2"/>
    <x v="10"/>
    <n v="16"/>
    <n v="9"/>
    <n v="15"/>
    <n v="11"/>
    <n v="16"/>
    <n v="20"/>
    <n v="54"/>
    <n v="96"/>
    <n v="171"/>
    <n v="339"/>
    <n v="538"/>
    <n v="1030"/>
    <n v="1363"/>
    <n v="1973"/>
    <n v="2453"/>
    <n v="2573"/>
    <n v="2361"/>
    <n v="1228"/>
    <n v="781"/>
    <n v="15047"/>
  </r>
  <r>
    <n v="90"/>
    <s v="S92000003"/>
    <s v="C00-C97"/>
    <x v="1"/>
    <x v="2"/>
    <x v="11"/>
    <n v="8"/>
    <n v="7"/>
    <n v="12"/>
    <n v="8"/>
    <n v="13"/>
    <n v="24"/>
    <n v="45"/>
    <n v="112"/>
    <n v="206"/>
    <n v="322"/>
    <n v="590"/>
    <n v="1039"/>
    <n v="1389"/>
    <n v="1938"/>
    <n v="2337"/>
    <n v="2637"/>
    <n v="2349"/>
    <n v="1342"/>
    <n v="757"/>
    <n v="15135"/>
  </r>
  <r>
    <n v="91"/>
    <s v="S92000003"/>
    <s v="C00-C97"/>
    <x v="1"/>
    <x v="2"/>
    <x v="12"/>
    <n v="11"/>
    <n v="7"/>
    <n v="11"/>
    <n v="14"/>
    <n v="19"/>
    <n v="26"/>
    <n v="40"/>
    <n v="95"/>
    <n v="170"/>
    <n v="330"/>
    <n v="569"/>
    <n v="1005"/>
    <n v="1360"/>
    <n v="1859"/>
    <n v="2378"/>
    <n v="2649"/>
    <n v="2337"/>
    <n v="1432"/>
    <n v="772"/>
    <n v="15084"/>
  </r>
  <r>
    <n v="92"/>
    <s v="S92000003"/>
    <s v="C00-C97"/>
    <x v="1"/>
    <x v="2"/>
    <x v="13"/>
    <n v="12"/>
    <n v="4"/>
    <n v="10"/>
    <n v="10"/>
    <n v="19"/>
    <n v="20"/>
    <n v="47"/>
    <n v="82"/>
    <n v="171"/>
    <n v="354"/>
    <n v="557"/>
    <n v="925"/>
    <n v="1506"/>
    <n v="1873"/>
    <n v="2381"/>
    <n v="2617"/>
    <n v="2343"/>
    <n v="1500"/>
    <n v="843"/>
    <n v="15274"/>
  </r>
  <r>
    <n v="93"/>
    <s v="S92000003"/>
    <s v="C00-C97"/>
    <x v="1"/>
    <x v="2"/>
    <x v="14"/>
    <n v="2"/>
    <n v="7"/>
    <n v="10"/>
    <n v="14"/>
    <n v="20"/>
    <n v="19"/>
    <n v="26"/>
    <n v="94"/>
    <n v="173"/>
    <n v="344"/>
    <n v="533"/>
    <n v="943"/>
    <n v="1448"/>
    <n v="1902"/>
    <n v="2389"/>
    <n v="2534"/>
    <n v="2368"/>
    <n v="1635"/>
    <n v="808"/>
    <n v="15269"/>
  </r>
  <r>
    <n v="94"/>
    <s v="S92000003"/>
    <s v="C00-C97"/>
    <x v="1"/>
    <x v="2"/>
    <x v="15"/>
    <n v="5"/>
    <n v="8"/>
    <n v="6"/>
    <n v="12"/>
    <n v="8"/>
    <n v="27"/>
    <n v="38"/>
    <n v="67"/>
    <n v="189"/>
    <n v="322"/>
    <n v="572"/>
    <n v="906"/>
    <n v="1471"/>
    <n v="1871"/>
    <n v="2356"/>
    <n v="2591"/>
    <n v="2308"/>
    <n v="1650"/>
    <n v="780"/>
    <n v="15187"/>
  </r>
  <r>
    <n v="95"/>
    <s v="S92000003"/>
    <s v="C00-C97"/>
    <x v="1"/>
    <x v="2"/>
    <x v="16"/>
    <n v="7"/>
    <n v="6"/>
    <n v="1"/>
    <n v="13"/>
    <n v="16"/>
    <n v="22"/>
    <n v="36"/>
    <n v="77"/>
    <n v="168"/>
    <n v="295"/>
    <n v="579"/>
    <n v="885"/>
    <n v="1499"/>
    <n v="1828"/>
    <n v="2321"/>
    <n v="2632"/>
    <n v="2472"/>
    <n v="1598"/>
    <n v="868"/>
    <n v="15323"/>
  </r>
  <r>
    <n v="96"/>
    <s v="S92000003"/>
    <s v="C00-C97"/>
    <x v="1"/>
    <x v="2"/>
    <x v="17"/>
    <n v="9"/>
    <n v="4"/>
    <n v="7"/>
    <n v="14"/>
    <n v="15"/>
    <n v="33"/>
    <n v="40"/>
    <n v="72"/>
    <n v="170"/>
    <n v="335"/>
    <n v="529"/>
    <n v="875"/>
    <n v="1461"/>
    <n v="1878"/>
    <n v="2372"/>
    <n v="2582"/>
    <n v="2463"/>
    <n v="1692"/>
    <n v="906"/>
    <n v="15457"/>
  </r>
  <r>
    <n v="97"/>
    <s v="S92000003"/>
    <s v="C00-C97"/>
    <x v="1"/>
    <x v="2"/>
    <x v="18"/>
    <n v="10"/>
    <n v="5"/>
    <n v="1"/>
    <n v="10"/>
    <n v="8"/>
    <n v="23"/>
    <n v="41"/>
    <n v="72"/>
    <n v="169"/>
    <n v="286"/>
    <n v="584"/>
    <n v="907"/>
    <n v="1445"/>
    <n v="1920"/>
    <n v="2392"/>
    <n v="2656"/>
    <n v="2540"/>
    <n v="1786"/>
    <n v="1009"/>
    <n v="15864"/>
  </r>
  <r>
    <n v="98"/>
    <s v="S92000003"/>
    <s v="C00-C97"/>
    <x v="1"/>
    <x v="2"/>
    <x v="19"/>
    <n v="10"/>
    <n v="3"/>
    <n v="4"/>
    <n v="15"/>
    <n v="8"/>
    <n v="21"/>
    <n v="46"/>
    <n v="71"/>
    <n v="149"/>
    <n v="309"/>
    <n v="574"/>
    <n v="908"/>
    <n v="1368"/>
    <n v="2020"/>
    <n v="2375"/>
    <n v="2606"/>
    <n v="2535"/>
    <n v="1816"/>
    <n v="1020"/>
    <n v="15858"/>
  </r>
  <r>
    <n v="99"/>
    <s v="S92000003"/>
    <s v="C00-C97"/>
    <x v="1"/>
    <x v="2"/>
    <x v="20"/>
    <n v="6"/>
    <n v="8"/>
    <n v="6"/>
    <n v="11"/>
    <n v="9"/>
    <n v="15"/>
    <n v="34"/>
    <n v="63"/>
    <n v="163"/>
    <n v="304"/>
    <n v="546"/>
    <n v="905"/>
    <n v="1337"/>
    <n v="1993"/>
    <n v="2388"/>
    <n v="2659"/>
    <n v="2452"/>
    <n v="1912"/>
    <n v="1029"/>
    <n v="15840"/>
  </r>
  <r>
    <n v="100"/>
    <s v="S92000003"/>
    <s v="C00-C97"/>
    <x v="1"/>
    <x v="2"/>
    <x v="21"/>
    <n v="4"/>
    <n v="4"/>
    <n v="7"/>
    <n v="8"/>
    <n v="11"/>
    <n v="38"/>
    <n v="55"/>
    <n v="61"/>
    <n v="130"/>
    <n v="327"/>
    <n v="592"/>
    <n v="890"/>
    <n v="1284"/>
    <n v="2122"/>
    <n v="2430"/>
    <n v="2647"/>
    <n v="2475"/>
    <n v="1825"/>
    <n v="1183"/>
    <n v="16093"/>
  </r>
  <r>
    <n v="101"/>
    <s v="S92000003"/>
    <s v="C00-C97"/>
    <x v="1"/>
    <x v="2"/>
    <x v="22"/>
    <n v="3"/>
    <n v="7"/>
    <n v="5"/>
    <n v="9"/>
    <n v="15"/>
    <n v="26"/>
    <n v="44"/>
    <n v="70"/>
    <n v="165"/>
    <n v="321"/>
    <n v="556"/>
    <n v="883"/>
    <n v="1281"/>
    <n v="2055"/>
    <n v="2317"/>
    <n v="2576"/>
    <n v="2551"/>
    <n v="1887"/>
    <n v="1129"/>
    <n v="15900"/>
  </r>
  <r>
    <n v="102"/>
    <s v="S92000003"/>
    <s v="C00-C97"/>
    <x v="1"/>
    <x v="2"/>
    <x v="23"/>
    <n v="7"/>
    <n v="5"/>
    <n v="8"/>
    <n v="10"/>
    <n v="9"/>
    <n v="16"/>
    <n v="42"/>
    <n v="75"/>
    <n v="120"/>
    <n v="281"/>
    <n v="564"/>
    <n v="851"/>
    <n v="1245"/>
    <n v="1944"/>
    <n v="2480"/>
    <n v="2759"/>
    <n v="2663"/>
    <n v="1921"/>
    <n v="1207"/>
    <n v="16207"/>
  </r>
  <r>
    <n v="103"/>
    <s v="S92000003"/>
    <s v="C00-C97"/>
    <x v="1"/>
    <x v="2"/>
    <x v="24"/>
    <n v="3"/>
    <n v="11"/>
    <n v="9"/>
    <n v="9"/>
    <n v="11"/>
    <n v="17"/>
    <n v="45"/>
    <n v="81"/>
    <n v="123"/>
    <n v="274"/>
    <n v="543"/>
    <n v="930"/>
    <n v="1347"/>
    <n v="1898"/>
    <n v="2568"/>
    <n v="2733"/>
    <n v="2619"/>
    <n v="1913"/>
    <n v="1122"/>
    <n v="16256"/>
  </r>
  <r>
    <n v="104"/>
    <s v="S92000003"/>
    <s v="C00-C97"/>
    <x v="1"/>
    <x v="2"/>
    <x v="25"/>
    <n v="5"/>
    <n v="8"/>
    <n v="4"/>
    <n v="8"/>
    <n v="6"/>
    <n v="23"/>
    <n v="45"/>
    <n v="82"/>
    <n v="145"/>
    <n v="258"/>
    <n v="515"/>
    <n v="899"/>
    <n v="1409"/>
    <n v="1871"/>
    <n v="2559"/>
    <n v="2741"/>
    <n v="2654"/>
    <n v="2026"/>
    <n v="1220"/>
    <n v="16478"/>
  </r>
  <r>
    <n v="105"/>
    <s v="S92000003"/>
    <s v="C00-C97"/>
    <x v="1"/>
    <x v="0"/>
    <x v="0"/>
    <n v="6"/>
    <n v="7"/>
    <n v="9"/>
    <n v="7"/>
    <n v="10"/>
    <n v="20"/>
    <n v="26"/>
    <n v="32"/>
    <n v="92"/>
    <n v="172"/>
    <n v="302"/>
    <n v="550"/>
    <n v="872"/>
    <n v="1302"/>
    <n v="1499"/>
    <n v="1151"/>
    <n v="963"/>
    <n v="491"/>
    <n v="150"/>
    <n v="7661"/>
  </r>
  <r>
    <n v="106"/>
    <s v="S92000003"/>
    <s v="C00-C97"/>
    <x v="1"/>
    <x v="0"/>
    <x v="1"/>
    <n v="5"/>
    <n v="6"/>
    <n v="3"/>
    <n v="6"/>
    <n v="10"/>
    <n v="16"/>
    <n v="24"/>
    <n v="29"/>
    <n v="88"/>
    <n v="177"/>
    <n v="325"/>
    <n v="553"/>
    <n v="873"/>
    <n v="1281"/>
    <n v="1477"/>
    <n v="1228"/>
    <n v="1004"/>
    <n v="529"/>
    <n v="146"/>
    <n v="7780"/>
  </r>
  <r>
    <n v="107"/>
    <s v="S92000003"/>
    <s v="C00-C97"/>
    <x v="1"/>
    <x v="0"/>
    <x v="2"/>
    <n v="6"/>
    <n v="6"/>
    <n v="6"/>
    <n v="7"/>
    <n v="12"/>
    <n v="13"/>
    <n v="25"/>
    <n v="40"/>
    <n v="72"/>
    <n v="182"/>
    <n v="365"/>
    <n v="552"/>
    <n v="834"/>
    <n v="1161"/>
    <n v="1516"/>
    <n v="1251"/>
    <n v="999"/>
    <n v="505"/>
    <n v="159"/>
    <n v="7711"/>
  </r>
  <r>
    <n v="108"/>
    <s v="S92000003"/>
    <s v="C00-C97"/>
    <x v="1"/>
    <x v="0"/>
    <x v="3"/>
    <n v="2"/>
    <n v="4"/>
    <n v="3"/>
    <n v="5"/>
    <n v="11"/>
    <n v="14"/>
    <n v="24"/>
    <n v="42"/>
    <n v="79"/>
    <n v="149"/>
    <n v="317"/>
    <n v="547"/>
    <n v="747"/>
    <n v="1188"/>
    <n v="1469"/>
    <n v="1298"/>
    <n v="974"/>
    <n v="507"/>
    <n v="169"/>
    <n v="7549"/>
  </r>
  <r>
    <n v="109"/>
    <s v="S92000003"/>
    <s v="C00-C97"/>
    <x v="1"/>
    <x v="0"/>
    <x v="4"/>
    <n v="6"/>
    <n v="9"/>
    <n v="5"/>
    <n v="6"/>
    <n v="9"/>
    <n v="13"/>
    <n v="24"/>
    <n v="38"/>
    <n v="91"/>
    <n v="156"/>
    <n v="330"/>
    <n v="498"/>
    <n v="819"/>
    <n v="1168"/>
    <n v="1404"/>
    <n v="1331"/>
    <n v="847"/>
    <n v="525"/>
    <n v="176"/>
    <n v="7455"/>
  </r>
  <r>
    <n v="110"/>
    <s v="S92000003"/>
    <s v="C00-C97"/>
    <x v="1"/>
    <x v="0"/>
    <x v="5"/>
    <n v="5"/>
    <n v="6"/>
    <n v="5"/>
    <n v="10"/>
    <n v="12"/>
    <n v="15"/>
    <n v="25"/>
    <n v="40"/>
    <n v="64"/>
    <n v="150"/>
    <n v="354"/>
    <n v="553"/>
    <n v="749"/>
    <n v="1080"/>
    <n v="1407"/>
    <n v="1435"/>
    <n v="837"/>
    <n v="533"/>
    <n v="198"/>
    <n v="7478"/>
  </r>
  <r>
    <n v="111"/>
    <s v="S92000003"/>
    <s v="C00-C97"/>
    <x v="1"/>
    <x v="0"/>
    <x v="6"/>
    <n v="4"/>
    <n v="7"/>
    <n v="6"/>
    <n v="10"/>
    <n v="3"/>
    <n v="10"/>
    <n v="27"/>
    <n v="40"/>
    <n v="79"/>
    <n v="137"/>
    <n v="291"/>
    <n v="480"/>
    <n v="841"/>
    <n v="1096"/>
    <n v="1377"/>
    <n v="1345"/>
    <n v="938"/>
    <n v="573"/>
    <n v="216"/>
    <n v="7480"/>
  </r>
  <r>
    <n v="112"/>
    <s v="S92000003"/>
    <s v="C00-C97"/>
    <x v="1"/>
    <x v="0"/>
    <x v="7"/>
    <n v="6"/>
    <n v="7"/>
    <n v="5"/>
    <n v="6"/>
    <n v="11"/>
    <n v="10"/>
    <n v="15"/>
    <n v="35"/>
    <n v="75"/>
    <n v="167"/>
    <n v="339"/>
    <n v="561"/>
    <n v="836"/>
    <n v="1065"/>
    <n v="1395"/>
    <n v="1405"/>
    <n v="1022"/>
    <n v="564"/>
    <n v="248"/>
    <n v="7772"/>
  </r>
  <r>
    <n v="113"/>
    <s v="S92000003"/>
    <s v="C00-C97"/>
    <x v="1"/>
    <x v="0"/>
    <x v="8"/>
    <n v="5"/>
    <n v="1"/>
    <n v="7"/>
    <n v="8"/>
    <n v="15"/>
    <n v="11"/>
    <n v="26"/>
    <n v="46"/>
    <n v="80"/>
    <n v="147"/>
    <n v="318"/>
    <n v="529"/>
    <n v="862"/>
    <n v="1116"/>
    <n v="1376"/>
    <n v="1379"/>
    <n v="1052"/>
    <n v="541"/>
    <n v="251"/>
    <n v="7770"/>
  </r>
  <r>
    <n v="114"/>
    <s v="S92000003"/>
    <s v="C00-C97"/>
    <x v="1"/>
    <x v="0"/>
    <x v="9"/>
    <n v="8"/>
    <n v="6"/>
    <n v="5"/>
    <n v="8"/>
    <n v="6"/>
    <n v="9"/>
    <n v="28"/>
    <n v="33"/>
    <n v="62"/>
    <n v="134"/>
    <n v="275"/>
    <n v="538"/>
    <n v="821"/>
    <n v="1042"/>
    <n v="1341"/>
    <n v="1382"/>
    <n v="1137"/>
    <n v="549"/>
    <n v="254"/>
    <n v="7638"/>
  </r>
  <r>
    <n v="115"/>
    <s v="S92000003"/>
    <s v="C00-C97"/>
    <x v="1"/>
    <x v="0"/>
    <x v="10"/>
    <n v="8"/>
    <n v="4"/>
    <n v="6"/>
    <n v="8"/>
    <n v="8"/>
    <n v="9"/>
    <n v="22"/>
    <n v="35"/>
    <n v="73"/>
    <n v="172"/>
    <n v="267"/>
    <n v="526"/>
    <n v="772"/>
    <n v="1093"/>
    <n v="1372"/>
    <n v="1350"/>
    <n v="1137"/>
    <n v="538"/>
    <n v="264"/>
    <n v="7664"/>
  </r>
  <r>
    <n v="116"/>
    <s v="S92000003"/>
    <s v="C00-C97"/>
    <x v="1"/>
    <x v="0"/>
    <x v="11"/>
    <n v="2"/>
    <n v="5"/>
    <n v="8"/>
    <n v="5"/>
    <n v="7"/>
    <n v="11"/>
    <n v="22"/>
    <n v="44"/>
    <n v="84"/>
    <n v="138"/>
    <n v="304"/>
    <n v="527"/>
    <n v="758"/>
    <n v="1064"/>
    <n v="1307"/>
    <n v="1389"/>
    <n v="1152"/>
    <n v="581"/>
    <n v="256"/>
    <n v="7664"/>
  </r>
  <r>
    <n v="117"/>
    <s v="S92000003"/>
    <s v="C00-C97"/>
    <x v="1"/>
    <x v="0"/>
    <x v="12"/>
    <n v="5"/>
    <n v="4"/>
    <n v="7"/>
    <n v="7"/>
    <n v="14"/>
    <n v="13"/>
    <n v="25"/>
    <n v="34"/>
    <n v="72"/>
    <n v="149"/>
    <n v="270"/>
    <n v="547"/>
    <n v="761"/>
    <n v="1022"/>
    <n v="1292"/>
    <n v="1393"/>
    <n v="1160"/>
    <n v="674"/>
    <n v="279"/>
    <n v="7728"/>
  </r>
  <r>
    <n v="118"/>
    <s v="S92000003"/>
    <s v="C00-C97"/>
    <x v="1"/>
    <x v="0"/>
    <x v="13"/>
    <n v="9"/>
    <n v="1"/>
    <n v="7"/>
    <n v="6"/>
    <n v="11"/>
    <n v="12"/>
    <n v="15"/>
    <n v="33"/>
    <n v="66"/>
    <n v="126"/>
    <n v="284"/>
    <n v="505"/>
    <n v="821"/>
    <n v="983"/>
    <n v="1333"/>
    <n v="1418"/>
    <n v="1186"/>
    <n v="661"/>
    <n v="306"/>
    <n v="7783"/>
  </r>
  <r>
    <n v="119"/>
    <s v="S92000003"/>
    <s v="C00-C97"/>
    <x v="1"/>
    <x v="0"/>
    <x v="14"/>
    <n v="1"/>
    <n v="3"/>
    <n v="5"/>
    <n v="7"/>
    <n v="12"/>
    <n v="10"/>
    <n v="10"/>
    <n v="42"/>
    <n v="69"/>
    <n v="166"/>
    <n v="267"/>
    <n v="511"/>
    <n v="808"/>
    <n v="1058"/>
    <n v="1312"/>
    <n v="1270"/>
    <n v="1165"/>
    <n v="707"/>
    <n v="306"/>
    <n v="7729"/>
  </r>
  <r>
    <n v="120"/>
    <s v="S92000003"/>
    <s v="C00-C97"/>
    <x v="1"/>
    <x v="0"/>
    <x v="15"/>
    <n v="2"/>
    <n v="3"/>
    <n v="2"/>
    <n v="6"/>
    <n v="4"/>
    <n v="12"/>
    <n v="13"/>
    <n v="28"/>
    <n v="76"/>
    <n v="140"/>
    <n v="277"/>
    <n v="498"/>
    <n v="788"/>
    <n v="1042"/>
    <n v="1299"/>
    <n v="1396"/>
    <n v="1138"/>
    <n v="724"/>
    <n v="283"/>
    <n v="7731"/>
  </r>
  <r>
    <n v="121"/>
    <s v="S92000003"/>
    <s v="C00-C97"/>
    <x v="1"/>
    <x v="0"/>
    <x v="16"/>
    <n v="6"/>
    <n v="4"/>
    <n v="0"/>
    <n v="6"/>
    <n v="8"/>
    <n v="14"/>
    <n v="19"/>
    <n v="28"/>
    <n v="52"/>
    <n v="132"/>
    <n v="286"/>
    <n v="468"/>
    <n v="825"/>
    <n v="991"/>
    <n v="1244"/>
    <n v="1404"/>
    <n v="1262"/>
    <n v="740"/>
    <n v="318"/>
    <n v="7807"/>
  </r>
  <r>
    <n v="122"/>
    <s v="S92000003"/>
    <s v="C00-C97"/>
    <x v="1"/>
    <x v="0"/>
    <x v="17"/>
    <n v="3"/>
    <n v="4"/>
    <n v="3"/>
    <n v="6"/>
    <n v="9"/>
    <n v="18"/>
    <n v="18"/>
    <n v="24"/>
    <n v="80"/>
    <n v="130"/>
    <n v="236"/>
    <n v="460"/>
    <n v="776"/>
    <n v="1022"/>
    <n v="1352"/>
    <n v="1406"/>
    <n v="1284"/>
    <n v="806"/>
    <n v="368"/>
    <n v="8005"/>
  </r>
  <r>
    <n v="123"/>
    <s v="S92000003"/>
    <s v="C00-C97"/>
    <x v="1"/>
    <x v="0"/>
    <x v="18"/>
    <n v="7"/>
    <n v="2"/>
    <n v="1"/>
    <n v="8"/>
    <n v="2"/>
    <n v="6"/>
    <n v="20"/>
    <n v="35"/>
    <n v="64"/>
    <n v="122"/>
    <n v="258"/>
    <n v="441"/>
    <n v="781"/>
    <n v="1054"/>
    <n v="1313"/>
    <n v="1394"/>
    <n v="1237"/>
    <n v="846"/>
    <n v="387"/>
    <n v="7978"/>
  </r>
  <r>
    <n v="124"/>
    <s v="S92000003"/>
    <s v="C00-C97"/>
    <x v="1"/>
    <x v="0"/>
    <x v="19"/>
    <n v="6"/>
    <n v="2"/>
    <n v="2"/>
    <n v="6"/>
    <n v="4"/>
    <n v="12"/>
    <n v="16"/>
    <n v="22"/>
    <n v="65"/>
    <n v="141"/>
    <n v="264"/>
    <n v="474"/>
    <n v="724"/>
    <n v="1101"/>
    <n v="1298"/>
    <n v="1368"/>
    <n v="1327"/>
    <n v="874"/>
    <n v="404"/>
    <n v="8110"/>
  </r>
  <r>
    <n v="125"/>
    <s v="S92000003"/>
    <s v="C00-C97"/>
    <x v="1"/>
    <x v="0"/>
    <x v="20"/>
    <n v="4"/>
    <n v="6"/>
    <n v="2"/>
    <n v="5"/>
    <n v="4"/>
    <n v="5"/>
    <n v="14"/>
    <n v="29"/>
    <n v="64"/>
    <n v="138"/>
    <n v="248"/>
    <n v="462"/>
    <n v="745"/>
    <n v="1125"/>
    <n v="1307"/>
    <n v="1411"/>
    <n v="1256"/>
    <n v="922"/>
    <n v="399"/>
    <n v="8146"/>
  </r>
  <r>
    <n v="126"/>
    <s v="S92000003"/>
    <s v="C00-C97"/>
    <x v="1"/>
    <x v="0"/>
    <x v="21"/>
    <n v="2"/>
    <n v="3"/>
    <n v="6"/>
    <n v="5"/>
    <n v="4"/>
    <n v="19"/>
    <n v="23"/>
    <n v="25"/>
    <n v="64"/>
    <n v="145"/>
    <n v="288"/>
    <n v="469"/>
    <n v="730"/>
    <n v="1209"/>
    <n v="1334"/>
    <n v="1425"/>
    <n v="1273"/>
    <n v="845"/>
    <n v="509"/>
    <n v="8378"/>
  </r>
  <r>
    <n v="127"/>
    <s v="S92000003"/>
    <s v="C00-C97"/>
    <x v="1"/>
    <x v="0"/>
    <x v="22"/>
    <n v="2"/>
    <n v="6"/>
    <n v="1"/>
    <n v="5"/>
    <n v="8"/>
    <n v="13"/>
    <n v="21"/>
    <n v="21"/>
    <n v="70"/>
    <n v="168"/>
    <n v="268"/>
    <n v="448"/>
    <n v="726"/>
    <n v="1192"/>
    <n v="1272"/>
    <n v="1351"/>
    <n v="1353"/>
    <n v="898"/>
    <n v="479"/>
    <n v="8302"/>
  </r>
  <r>
    <n v="128"/>
    <s v="S92000003"/>
    <s v="C00-C97"/>
    <x v="1"/>
    <x v="0"/>
    <x v="23"/>
    <n v="2"/>
    <n v="2"/>
    <n v="4"/>
    <n v="5"/>
    <n v="3"/>
    <n v="8"/>
    <n v="18"/>
    <n v="31"/>
    <n v="57"/>
    <n v="132"/>
    <n v="242"/>
    <n v="413"/>
    <n v="679"/>
    <n v="1066"/>
    <n v="1389"/>
    <n v="1436"/>
    <n v="1428"/>
    <n v="958"/>
    <n v="530"/>
    <n v="8403"/>
  </r>
  <r>
    <n v="129"/>
    <s v="S92000003"/>
    <s v="C00-C97"/>
    <x v="1"/>
    <x v="0"/>
    <x v="24"/>
    <n v="2"/>
    <n v="5"/>
    <n v="7"/>
    <n v="5"/>
    <n v="7"/>
    <n v="8"/>
    <n v="20"/>
    <n v="31"/>
    <n v="47"/>
    <n v="135"/>
    <n v="240"/>
    <n v="471"/>
    <n v="725"/>
    <n v="1040"/>
    <n v="1368"/>
    <n v="1486"/>
    <n v="1349"/>
    <n v="929"/>
    <n v="485"/>
    <n v="8360"/>
  </r>
  <r>
    <n v="130"/>
    <s v="S92000003"/>
    <s v="C00-C97"/>
    <x v="1"/>
    <x v="0"/>
    <x v="25"/>
    <n v="1"/>
    <n v="4"/>
    <n v="2"/>
    <n v="3"/>
    <n v="5"/>
    <n v="9"/>
    <n v="24"/>
    <n v="33"/>
    <n v="64"/>
    <n v="110"/>
    <n v="243"/>
    <n v="446"/>
    <n v="754"/>
    <n v="1003"/>
    <n v="1406"/>
    <n v="1438"/>
    <n v="1391"/>
    <n v="1002"/>
    <n v="518"/>
    <n v="8456"/>
  </r>
  <r>
    <n v="131"/>
    <s v="S92000003"/>
    <s v="C00-C97"/>
    <x v="1"/>
    <x v="1"/>
    <x v="0"/>
    <n v="5"/>
    <n v="8"/>
    <n v="5"/>
    <n v="5"/>
    <n v="9"/>
    <n v="18"/>
    <n v="33"/>
    <n v="72"/>
    <n v="121"/>
    <n v="214"/>
    <n v="356"/>
    <n v="501"/>
    <n v="702"/>
    <n v="1021"/>
    <n v="1252"/>
    <n v="1075"/>
    <n v="1086"/>
    <n v="673"/>
    <n v="357"/>
    <n v="7513"/>
  </r>
  <r>
    <n v="132"/>
    <s v="S92000003"/>
    <s v="C00-C97"/>
    <x v="1"/>
    <x v="1"/>
    <x v="1"/>
    <n v="2"/>
    <n v="4"/>
    <n v="4"/>
    <n v="3"/>
    <n v="8"/>
    <n v="15"/>
    <n v="33"/>
    <n v="58"/>
    <n v="131"/>
    <n v="222"/>
    <n v="321"/>
    <n v="447"/>
    <n v="688"/>
    <n v="977"/>
    <n v="1260"/>
    <n v="1106"/>
    <n v="1032"/>
    <n v="731"/>
    <n v="417"/>
    <n v="7459"/>
  </r>
  <r>
    <n v="133"/>
    <s v="S92000003"/>
    <s v="C00-C97"/>
    <x v="1"/>
    <x v="1"/>
    <x v="2"/>
    <n v="4"/>
    <n v="8"/>
    <n v="4"/>
    <n v="9"/>
    <n v="7"/>
    <n v="13"/>
    <n v="41"/>
    <n v="69"/>
    <n v="106"/>
    <n v="217"/>
    <n v="316"/>
    <n v="472"/>
    <n v="645"/>
    <n v="1021"/>
    <n v="1141"/>
    <n v="1197"/>
    <n v="1060"/>
    <n v="743"/>
    <n v="394"/>
    <n v="7467"/>
  </r>
  <r>
    <n v="134"/>
    <s v="S92000003"/>
    <s v="C00-C97"/>
    <x v="1"/>
    <x v="1"/>
    <x v="3"/>
    <n v="2"/>
    <n v="8"/>
    <n v="3"/>
    <n v="6"/>
    <n v="3"/>
    <n v="11"/>
    <n v="33"/>
    <n v="73"/>
    <n v="117"/>
    <n v="191"/>
    <n v="329"/>
    <n v="464"/>
    <n v="681"/>
    <n v="891"/>
    <n v="1116"/>
    <n v="1259"/>
    <n v="1031"/>
    <n v="724"/>
    <n v="410"/>
    <n v="7352"/>
  </r>
  <r>
    <n v="135"/>
    <s v="S92000003"/>
    <s v="C00-C97"/>
    <x v="1"/>
    <x v="1"/>
    <x v="4"/>
    <n v="4"/>
    <n v="2"/>
    <n v="3"/>
    <n v="8"/>
    <n v="5"/>
    <n v="11"/>
    <n v="29"/>
    <n v="61"/>
    <n v="120"/>
    <n v="208"/>
    <n v="313"/>
    <n v="436"/>
    <n v="636"/>
    <n v="887"/>
    <n v="1159"/>
    <n v="1258"/>
    <n v="1007"/>
    <n v="734"/>
    <n v="427"/>
    <n v="7308"/>
  </r>
  <r>
    <n v="136"/>
    <s v="S92000003"/>
    <s v="C00-C97"/>
    <x v="1"/>
    <x v="1"/>
    <x v="5"/>
    <n v="1"/>
    <n v="6"/>
    <n v="3"/>
    <n v="6"/>
    <n v="7"/>
    <n v="12"/>
    <n v="29"/>
    <n v="59"/>
    <n v="111"/>
    <n v="183"/>
    <n v="347"/>
    <n v="439"/>
    <n v="631"/>
    <n v="889"/>
    <n v="1145"/>
    <n v="1308"/>
    <n v="988"/>
    <n v="725"/>
    <n v="429"/>
    <n v="7318"/>
  </r>
  <r>
    <n v="137"/>
    <s v="S92000003"/>
    <s v="C00-C97"/>
    <x v="1"/>
    <x v="1"/>
    <x v="6"/>
    <n v="3"/>
    <n v="0"/>
    <n v="2"/>
    <n v="3"/>
    <n v="11"/>
    <n v="9"/>
    <n v="31"/>
    <n v="63"/>
    <n v="117"/>
    <n v="182"/>
    <n v="310"/>
    <n v="419"/>
    <n v="606"/>
    <n v="894"/>
    <n v="1161"/>
    <n v="1347"/>
    <n v="1077"/>
    <n v="772"/>
    <n v="471"/>
    <n v="7478"/>
  </r>
  <r>
    <n v="138"/>
    <s v="S92000003"/>
    <s v="C00-C97"/>
    <x v="1"/>
    <x v="1"/>
    <x v="7"/>
    <n v="1"/>
    <n v="4"/>
    <n v="4"/>
    <n v="4"/>
    <n v="6"/>
    <n v="10"/>
    <n v="27"/>
    <n v="47"/>
    <n v="128"/>
    <n v="176"/>
    <n v="325"/>
    <n v="489"/>
    <n v="621"/>
    <n v="836"/>
    <n v="1110"/>
    <n v="1308"/>
    <n v="1088"/>
    <n v="775"/>
    <n v="465"/>
    <n v="7424"/>
  </r>
  <r>
    <n v="139"/>
    <s v="S92000003"/>
    <s v="C00-C97"/>
    <x v="1"/>
    <x v="1"/>
    <x v="8"/>
    <n v="9"/>
    <n v="2"/>
    <n v="5"/>
    <n v="5"/>
    <n v="9"/>
    <n v="10"/>
    <n v="31"/>
    <n v="53"/>
    <n v="102"/>
    <n v="177"/>
    <n v="323"/>
    <n v="472"/>
    <n v="619"/>
    <n v="829"/>
    <n v="1099"/>
    <n v="1190"/>
    <n v="1137"/>
    <n v="725"/>
    <n v="484"/>
    <n v="7281"/>
  </r>
  <r>
    <n v="140"/>
    <s v="S92000003"/>
    <s v="C00-C97"/>
    <x v="1"/>
    <x v="1"/>
    <x v="9"/>
    <n v="3"/>
    <n v="3"/>
    <n v="5"/>
    <n v="4"/>
    <n v="11"/>
    <n v="13"/>
    <n v="26"/>
    <n v="57"/>
    <n v="106"/>
    <n v="190"/>
    <n v="268"/>
    <n v="480"/>
    <n v="656"/>
    <n v="905"/>
    <n v="1076"/>
    <n v="1287"/>
    <n v="1179"/>
    <n v="692"/>
    <n v="517"/>
    <n v="7478"/>
  </r>
  <r>
    <n v="141"/>
    <s v="S92000003"/>
    <s v="C00-C97"/>
    <x v="1"/>
    <x v="1"/>
    <x v="10"/>
    <n v="8"/>
    <n v="5"/>
    <n v="9"/>
    <n v="3"/>
    <n v="8"/>
    <n v="11"/>
    <n v="32"/>
    <n v="61"/>
    <n v="98"/>
    <n v="167"/>
    <n v="271"/>
    <n v="504"/>
    <n v="591"/>
    <n v="880"/>
    <n v="1081"/>
    <n v="1223"/>
    <n v="1224"/>
    <n v="690"/>
    <n v="517"/>
    <n v="7383"/>
  </r>
  <r>
    <n v="142"/>
    <s v="S92000003"/>
    <s v="C00-C97"/>
    <x v="1"/>
    <x v="1"/>
    <x v="11"/>
    <n v="6"/>
    <n v="2"/>
    <n v="4"/>
    <n v="3"/>
    <n v="6"/>
    <n v="13"/>
    <n v="23"/>
    <n v="68"/>
    <n v="122"/>
    <n v="184"/>
    <n v="286"/>
    <n v="512"/>
    <n v="631"/>
    <n v="874"/>
    <n v="1030"/>
    <n v="1248"/>
    <n v="1197"/>
    <n v="761"/>
    <n v="501"/>
    <n v="7471"/>
  </r>
  <r>
    <n v="143"/>
    <s v="S92000003"/>
    <s v="C00-C97"/>
    <x v="1"/>
    <x v="1"/>
    <x v="12"/>
    <n v="6"/>
    <n v="3"/>
    <n v="4"/>
    <n v="7"/>
    <n v="5"/>
    <n v="13"/>
    <n v="15"/>
    <n v="61"/>
    <n v="98"/>
    <n v="181"/>
    <n v="299"/>
    <n v="458"/>
    <n v="599"/>
    <n v="837"/>
    <n v="1086"/>
    <n v="1256"/>
    <n v="1177"/>
    <n v="758"/>
    <n v="493"/>
    <n v="7356"/>
  </r>
  <r>
    <n v="144"/>
    <s v="S92000003"/>
    <s v="C00-C97"/>
    <x v="1"/>
    <x v="1"/>
    <x v="13"/>
    <n v="3"/>
    <n v="3"/>
    <n v="3"/>
    <n v="4"/>
    <n v="8"/>
    <n v="8"/>
    <n v="32"/>
    <n v="49"/>
    <n v="105"/>
    <n v="228"/>
    <n v="273"/>
    <n v="420"/>
    <n v="685"/>
    <n v="890"/>
    <n v="1048"/>
    <n v="1199"/>
    <n v="1157"/>
    <n v="839"/>
    <n v="537"/>
    <n v="7491"/>
  </r>
  <r>
    <n v="145"/>
    <s v="S92000003"/>
    <s v="C00-C97"/>
    <x v="1"/>
    <x v="1"/>
    <x v="14"/>
    <n v="1"/>
    <n v="4"/>
    <n v="5"/>
    <n v="7"/>
    <n v="8"/>
    <n v="9"/>
    <n v="16"/>
    <n v="52"/>
    <n v="104"/>
    <n v="178"/>
    <n v="266"/>
    <n v="432"/>
    <n v="640"/>
    <n v="844"/>
    <n v="1077"/>
    <n v="1264"/>
    <n v="1203"/>
    <n v="928"/>
    <n v="502"/>
    <n v="7540"/>
  </r>
  <r>
    <n v="146"/>
    <s v="S92000003"/>
    <s v="C00-C97"/>
    <x v="1"/>
    <x v="1"/>
    <x v="15"/>
    <n v="3"/>
    <n v="5"/>
    <n v="4"/>
    <n v="6"/>
    <n v="4"/>
    <n v="15"/>
    <n v="25"/>
    <n v="39"/>
    <n v="113"/>
    <n v="182"/>
    <n v="295"/>
    <n v="408"/>
    <n v="683"/>
    <n v="829"/>
    <n v="1057"/>
    <n v="1195"/>
    <n v="1170"/>
    <n v="926"/>
    <n v="497"/>
    <n v="7456"/>
  </r>
  <r>
    <n v="147"/>
    <s v="S92000003"/>
    <s v="C00-C97"/>
    <x v="1"/>
    <x v="1"/>
    <x v="16"/>
    <n v="1"/>
    <n v="2"/>
    <n v="1"/>
    <n v="7"/>
    <n v="8"/>
    <n v="8"/>
    <n v="17"/>
    <n v="49"/>
    <n v="116"/>
    <n v="163"/>
    <n v="293"/>
    <n v="417"/>
    <n v="674"/>
    <n v="837"/>
    <n v="1077"/>
    <n v="1228"/>
    <n v="1210"/>
    <n v="858"/>
    <n v="550"/>
    <n v="7516"/>
  </r>
  <r>
    <n v="148"/>
    <s v="S92000003"/>
    <s v="C00-C97"/>
    <x v="1"/>
    <x v="1"/>
    <x v="17"/>
    <n v="6"/>
    <n v="0"/>
    <n v="4"/>
    <n v="8"/>
    <n v="6"/>
    <n v="15"/>
    <n v="22"/>
    <n v="48"/>
    <n v="90"/>
    <n v="205"/>
    <n v="293"/>
    <n v="415"/>
    <n v="685"/>
    <n v="856"/>
    <n v="1020"/>
    <n v="1176"/>
    <n v="1179"/>
    <n v="886"/>
    <n v="538"/>
    <n v="7452"/>
  </r>
  <r>
    <n v="149"/>
    <s v="S92000003"/>
    <s v="C00-C97"/>
    <x v="1"/>
    <x v="1"/>
    <x v="18"/>
    <n v="3"/>
    <n v="3"/>
    <n v="0"/>
    <n v="2"/>
    <n v="6"/>
    <n v="17"/>
    <n v="21"/>
    <n v="37"/>
    <n v="105"/>
    <n v="164"/>
    <n v="326"/>
    <n v="466"/>
    <n v="664"/>
    <n v="866"/>
    <n v="1079"/>
    <n v="1262"/>
    <n v="1303"/>
    <n v="940"/>
    <n v="622"/>
    <n v="7886"/>
  </r>
  <r>
    <n v="150"/>
    <s v="S92000003"/>
    <s v="C00-C97"/>
    <x v="1"/>
    <x v="1"/>
    <x v="19"/>
    <n v="4"/>
    <n v="1"/>
    <n v="2"/>
    <n v="9"/>
    <n v="4"/>
    <n v="9"/>
    <n v="30"/>
    <n v="49"/>
    <n v="84"/>
    <n v="168"/>
    <n v="310"/>
    <n v="434"/>
    <n v="644"/>
    <n v="919"/>
    <n v="1077"/>
    <n v="1238"/>
    <n v="1208"/>
    <n v="942"/>
    <n v="616"/>
    <n v="7748"/>
  </r>
  <r>
    <n v="151"/>
    <s v="S92000003"/>
    <s v="C00-C97"/>
    <x v="1"/>
    <x v="1"/>
    <x v="20"/>
    <n v="2"/>
    <n v="2"/>
    <n v="4"/>
    <n v="6"/>
    <n v="5"/>
    <n v="10"/>
    <n v="20"/>
    <n v="34"/>
    <n v="99"/>
    <n v="166"/>
    <n v="298"/>
    <n v="443"/>
    <n v="592"/>
    <n v="868"/>
    <n v="1081"/>
    <n v="1248"/>
    <n v="1196"/>
    <n v="990"/>
    <n v="630"/>
    <n v="7694"/>
  </r>
  <r>
    <n v="152"/>
    <s v="S92000003"/>
    <s v="C00-C97"/>
    <x v="1"/>
    <x v="0"/>
    <x v="21"/>
    <n v="2"/>
    <n v="1"/>
    <n v="1"/>
    <n v="3"/>
    <n v="7"/>
    <n v="19"/>
    <n v="32"/>
    <n v="36"/>
    <n v="66"/>
    <n v="182"/>
    <n v="304"/>
    <n v="421"/>
    <n v="554"/>
    <n v="913"/>
    <n v="1096"/>
    <n v="1222"/>
    <n v="1202"/>
    <n v="980"/>
    <n v="674"/>
    <n v="7715"/>
  </r>
  <r>
    <n v="153"/>
    <s v="S92000003"/>
    <s v="C00-C97"/>
    <x v="1"/>
    <x v="0"/>
    <x v="22"/>
    <n v="1"/>
    <n v="1"/>
    <n v="4"/>
    <n v="4"/>
    <n v="7"/>
    <n v="13"/>
    <n v="23"/>
    <n v="49"/>
    <n v="95"/>
    <n v="153"/>
    <n v="288"/>
    <n v="435"/>
    <n v="555"/>
    <n v="863"/>
    <n v="1045"/>
    <n v="1225"/>
    <n v="1198"/>
    <n v="989"/>
    <n v="650"/>
    <n v="7598"/>
  </r>
  <r>
    <n v="154"/>
    <s v="S92000003"/>
    <s v="C00-C97"/>
    <x v="1"/>
    <x v="0"/>
    <x v="23"/>
    <n v="5"/>
    <n v="3"/>
    <n v="4"/>
    <n v="5"/>
    <n v="6"/>
    <n v="8"/>
    <n v="24"/>
    <n v="44"/>
    <n v="63"/>
    <n v="149"/>
    <n v="322"/>
    <n v="438"/>
    <n v="566"/>
    <n v="878"/>
    <n v="1091"/>
    <n v="1323"/>
    <n v="1235"/>
    <n v="963"/>
    <n v="677"/>
    <n v="7804"/>
  </r>
  <r>
    <n v="155"/>
    <s v="S92000003"/>
    <s v="C00-C97"/>
    <x v="1"/>
    <x v="0"/>
    <x v="24"/>
    <n v="1"/>
    <n v="6"/>
    <n v="2"/>
    <n v="4"/>
    <n v="4"/>
    <n v="9"/>
    <n v="25"/>
    <n v="50"/>
    <n v="76"/>
    <n v="139"/>
    <n v="303"/>
    <n v="459"/>
    <n v="622"/>
    <n v="858"/>
    <n v="1200"/>
    <n v="1247"/>
    <n v="1270"/>
    <n v="984"/>
    <n v="637"/>
    <n v="7896"/>
  </r>
  <r>
    <n v="156"/>
    <s v="S92000003"/>
    <s v="C00-C97"/>
    <x v="1"/>
    <x v="0"/>
    <x v="25"/>
    <n v="4"/>
    <n v="4"/>
    <n v="2"/>
    <n v="5"/>
    <n v="1"/>
    <n v="14"/>
    <n v="21"/>
    <n v="49"/>
    <n v="81"/>
    <n v="148"/>
    <n v="272"/>
    <n v="453"/>
    <n v="655"/>
    <n v="868"/>
    <n v="1153"/>
    <n v="1303"/>
    <n v="1263"/>
    <n v="1024"/>
    <n v="702"/>
    <n v="8022"/>
  </r>
  <r>
    <n v="157"/>
    <s v="S92000003"/>
    <s v="C67"/>
    <x v="2"/>
    <x v="0"/>
    <x v="0"/>
    <n v="0"/>
    <n v="0"/>
    <n v="0"/>
    <n v="0"/>
    <n v="0"/>
    <n v="0"/>
    <n v="0"/>
    <n v="0"/>
    <n v="2"/>
    <n v="4"/>
    <n v="9"/>
    <n v="22"/>
    <n v="38"/>
    <n v="58"/>
    <n v="93"/>
    <n v="83"/>
    <n v="79"/>
    <n v="50"/>
    <n v="23"/>
    <n v="461"/>
  </r>
  <r>
    <n v="158"/>
    <s v="S92000003"/>
    <s v="C67"/>
    <x v="2"/>
    <x v="0"/>
    <x v="1"/>
    <n v="0"/>
    <n v="0"/>
    <n v="0"/>
    <n v="0"/>
    <n v="0"/>
    <n v="0"/>
    <n v="1"/>
    <n v="0"/>
    <n v="4"/>
    <n v="7"/>
    <n v="11"/>
    <n v="15"/>
    <n v="41"/>
    <n v="73"/>
    <n v="93"/>
    <n v="98"/>
    <n v="84"/>
    <n v="52"/>
    <n v="29"/>
    <n v="508"/>
  </r>
  <r>
    <n v="159"/>
    <s v="S92000003"/>
    <s v="C67"/>
    <x v="2"/>
    <x v="0"/>
    <x v="2"/>
    <n v="0"/>
    <n v="0"/>
    <n v="0"/>
    <n v="0"/>
    <n v="0"/>
    <n v="0"/>
    <n v="1"/>
    <n v="2"/>
    <n v="2"/>
    <n v="4"/>
    <n v="8"/>
    <n v="20"/>
    <n v="34"/>
    <n v="74"/>
    <n v="77"/>
    <n v="87"/>
    <n v="99"/>
    <n v="66"/>
    <n v="31"/>
    <n v="505"/>
  </r>
  <r>
    <n v="160"/>
    <s v="S92000003"/>
    <s v="C67"/>
    <x v="2"/>
    <x v="0"/>
    <x v="3"/>
    <n v="0"/>
    <n v="0"/>
    <n v="0"/>
    <n v="0"/>
    <n v="0"/>
    <n v="0"/>
    <n v="1"/>
    <n v="0"/>
    <n v="3"/>
    <n v="4"/>
    <n v="4"/>
    <n v="14"/>
    <n v="41"/>
    <n v="56"/>
    <n v="97"/>
    <n v="80"/>
    <n v="81"/>
    <n v="65"/>
    <n v="40"/>
    <n v="486"/>
  </r>
  <r>
    <n v="161"/>
    <s v="S92000003"/>
    <s v="C67"/>
    <x v="2"/>
    <x v="0"/>
    <x v="4"/>
    <n v="0"/>
    <n v="0"/>
    <n v="0"/>
    <n v="0"/>
    <n v="0"/>
    <n v="0"/>
    <n v="0"/>
    <n v="1"/>
    <n v="1"/>
    <n v="5"/>
    <n v="7"/>
    <n v="18"/>
    <n v="32"/>
    <n v="45"/>
    <n v="88"/>
    <n v="95"/>
    <n v="70"/>
    <n v="75"/>
    <n v="32"/>
    <n v="469"/>
  </r>
  <r>
    <n v="162"/>
    <s v="S92000003"/>
    <s v="C67"/>
    <x v="2"/>
    <x v="0"/>
    <x v="5"/>
    <n v="1"/>
    <n v="0"/>
    <n v="0"/>
    <n v="0"/>
    <n v="0"/>
    <n v="0"/>
    <n v="1"/>
    <n v="3"/>
    <n v="3"/>
    <n v="5"/>
    <n v="7"/>
    <n v="10"/>
    <n v="28"/>
    <n v="35"/>
    <n v="90"/>
    <n v="90"/>
    <n v="86"/>
    <n v="51"/>
    <n v="39"/>
    <n v="449"/>
  </r>
  <r>
    <n v="163"/>
    <s v="S92000003"/>
    <s v="C67"/>
    <x v="2"/>
    <x v="0"/>
    <x v="6"/>
    <n v="0"/>
    <n v="0"/>
    <n v="0"/>
    <n v="0"/>
    <n v="0"/>
    <n v="0"/>
    <n v="1"/>
    <n v="1"/>
    <n v="1"/>
    <n v="4"/>
    <n v="11"/>
    <n v="12"/>
    <n v="36"/>
    <n v="51"/>
    <n v="82"/>
    <n v="76"/>
    <n v="72"/>
    <n v="51"/>
    <n v="27"/>
    <n v="425"/>
  </r>
  <r>
    <n v="164"/>
    <s v="S92000003"/>
    <s v="C67"/>
    <x v="2"/>
    <x v="0"/>
    <x v="7"/>
    <n v="0"/>
    <n v="0"/>
    <n v="0"/>
    <n v="0"/>
    <n v="0"/>
    <n v="0"/>
    <n v="0"/>
    <n v="1"/>
    <n v="1"/>
    <n v="3"/>
    <n v="8"/>
    <n v="22"/>
    <n v="31"/>
    <n v="41"/>
    <n v="86"/>
    <n v="78"/>
    <n v="87"/>
    <n v="69"/>
    <n v="36"/>
    <n v="463"/>
  </r>
  <r>
    <n v="165"/>
    <s v="S92000003"/>
    <s v="C67"/>
    <x v="2"/>
    <x v="0"/>
    <x v="8"/>
    <n v="0"/>
    <n v="0"/>
    <n v="0"/>
    <n v="0"/>
    <n v="0"/>
    <n v="0"/>
    <n v="0"/>
    <n v="2"/>
    <n v="2"/>
    <n v="1"/>
    <n v="4"/>
    <n v="26"/>
    <n v="21"/>
    <n v="37"/>
    <n v="68"/>
    <n v="91"/>
    <n v="88"/>
    <n v="56"/>
    <n v="22"/>
    <n v="418"/>
  </r>
  <r>
    <n v="166"/>
    <s v="S92000003"/>
    <s v="C67"/>
    <x v="2"/>
    <x v="0"/>
    <x v="9"/>
    <n v="0"/>
    <n v="0"/>
    <n v="0"/>
    <n v="0"/>
    <n v="0"/>
    <n v="0"/>
    <n v="0"/>
    <n v="0"/>
    <n v="1"/>
    <n v="3"/>
    <n v="9"/>
    <n v="15"/>
    <n v="25"/>
    <n v="44"/>
    <n v="75"/>
    <n v="94"/>
    <n v="86"/>
    <n v="56"/>
    <n v="49"/>
    <n v="457"/>
  </r>
  <r>
    <n v="167"/>
    <s v="S92000003"/>
    <s v="C67"/>
    <x v="2"/>
    <x v="0"/>
    <x v="10"/>
    <n v="0"/>
    <n v="1"/>
    <n v="0"/>
    <n v="0"/>
    <n v="0"/>
    <n v="0"/>
    <n v="0"/>
    <n v="1"/>
    <n v="2"/>
    <n v="1"/>
    <n v="7"/>
    <n v="14"/>
    <n v="27"/>
    <n v="51"/>
    <n v="57"/>
    <n v="107"/>
    <n v="84"/>
    <n v="51"/>
    <n v="40"/>
    <n v="443"/>
  </r>
  <r>
    <n v="168"/>
    <s v="S92000003"/>
    <s v="C67"/>
    <x v="2"/>
    <x v="0"/>
    <x v="11"/>
    <n v="0"/>
    <n v="0"/>
    <n v="0"/>
    <n v="0"/>
    <n v="0"/>
    <n v="0"/>
    <n v="1"/>
    <n v="0"/>
    <n v="3"/>
    <n v="5"/>
    <n v="11"/>
    <n v="16"/>
    <n v="26"/>
    <n v="52"/>
    <n v="59"/>
    <n v="86"/>
    <n v="91"/>
    <n v="65"/>
    <n v="42"/>
    <n v="457"/>
  </r>
  <r>
    <n v="169"/>
    <s v="S92000003"/>
    <s v="C67"/>
    <x v="2"/>
    <x v="0"/>
    <x v="12"/>
    <n v="0"/>
    <n v="0"/>
    <n v="0"/>
    <n v="0"/>
    <n v="0"/>
    <n v="0"/>
    <n v="0"/>
    <n v="0"/>
    <n v="2"/>
    <n v="3"/>
    <n v="5"/>
    <n v="13"/>
    <n v="30"/>
    <n v="36"/>
    <n v="75"/>
    <n v="85"/>
    <n v="83"/>
    <n v="51"/>
    <n v="42"/>
    <n v="425"/>
  </r>
  <r>
    <n v="170"/>
    <s v="S92000003"/>
    <s v="C67"/>
    <x v="2"/>
    <x v="0"/>
    <x v="13"/>
    <n v="0"/>
    <n v="0"/>
    <n v="0"/>
    <n v="0"/>
    <n v="0"/>
    <n v="0"/>
    <n v="3"/>
    <n v="0"/>
    <n v="2"/>
    <n v="3"/>
    <n v="4"/>
    <n v="10"/>
    <n v="35"/>
    <n v="45"/>
    <n v="65"/>
    <n v="97"/>
    <n v="103"/>
    <n v="71"/>
    <n v="39"/>
    <n v="477"/>
  </r>
  <r>
    <n v="171"/>
    <s v="S92000003"/>
    <s v="C67"/>
    <x v="2"/>
    <x v="0"/>
    <x v="14"/>
    <n v="0"/>
    <n v="0"/>
    <n v="0"/>
    <n v="0"/>
    <n v="0"/>
    <n v="1"/>
    <n v="0"/>
    <n v="1"/>
    <n v="1"/>
    <n v="4"/>
    <n v="5"/>
    <n v="11"/>
    <n v="25"/>
    <n v="42"/>
    <n v="68"/>
    <n v="81"/>
    <n v="106"/>
    <n v="63"/>
    <n v="49"/>
    <n v="457"/>
  </r>
  <r>
    <n v="172"/>
    <s v="S92000003"/>
    <s v="C67"/>
    <x v="2"/>
    <x v="0"/>
    <x v="15"/>
    <n v="0"/>
    <n v="0"/>
    <n v="0"/>
    <n v="0"/>
    <n v="0"/>
    <n v="0"/>
    <n v="0"/>
    <n v="0"/>
    <n v="1"/>
    <n v="4"/>
    <n v="7"/>
    <n v="7"/>
    <n v="21"/>
    <n v="38"/>
    <n v="61"/>
    <n v="70"/>
    <n v="106"/>
    <n v="80"/>
    <n v="34"/>
    <n v="429"/>
  </r>
  <r>
    <n v="173"/>
    <s v="S92000003"/>
    <s v="C67"/>
    <x v="2"/>
    <x v="0"/>
    <x v="16"/>
    <n v="0"/>
    <n v="0"/>
    <n v="0"/>
    <n v="0"/>
    <n v="0"/>
    <n v="0"/>
    <n v="0"/>
    <n v="0"/>
    <n v="2"/>
    <n v="5"/>
    <n v="7"/>
    <n v="13"/>
    <n v="28"/>
    <n v="43"/>
    <n v="65"/>
    <n v="59"/>
    <n v="89"/>
    <n v="76"/>
    <n v="53"/>
    <n v="440"/>
  </r>
  <r>
    <n v="174"/>
    <s v="S92000003"/>
    <s v="C67"/>
    <x v="2"/>
    <x v="0"/>
    <x v="17"/>
    <n v="0"/>
    <n v="0"/>
    <n v="0"/>
    <n v="0"/>
    <n v="0"/>
    <n v="1"/>
    <n v="1"/>
    <n v="2"/>
    <n v="0"/>
    <n v="6"/>
    <n v="6"/>
    <n v="15"/>
    <n v="29"/>
    <n v="50"/>
    <n v="62"/>
    <n v="69"/>
    <n v="107"/>
    <n v="78"/>
    <n v="46"/>
    <n v="472"/>
  </r>
  <r>
    <n v="175"/>
    <s v="S92000003"/>
    <s v="C67"/>
    <x v="2"/>
    <x v="0"/>
    <x v="18"/>
    <n v="0"/>
    <n v="0"/>
    <n v="0"/>
    <n v="0"/>
    <n v="0"/>
    <n v="0"/>
    <n v="1"/>
    <n v="1"/>
    <n v="1"/>
    <n v="8"/>
    <n v="11"/>
    <n v="23"/>
    <n v="31"/>
    <n v="43"/>
    <n v="53"/>
    <n v="87"/>
    <n v="97"/>
    <n v="67"/>
    <n v="59"/>
    <n v="482"/>
  </r>
  <r>
    <n v="176"/>
    <s v="S92000003"/>
    <s v="C67"/>
    <x v="2"/>
    <x v="0"/>
    <x v="19"/>
    <n v="0"/>
    <n v="0"/>
    <n v="0"/>
    <n v="0"/>
    <n v="0"/>
    <n v="0"/>
    <n v="0"/>
    <n v="1"/>
    <n v="4"/>
    <n v="3"/>
    <n v="10"/>
    <n v="15"/>
    <n v="29"/>
    <n v="43"/>
    <n v="66"/>
    <n v="86"/>
    <n v="104"/>
    <n v="95"/>
    <n v="75"/>
    <n v="531"/>
  </r>
  <r>
    <n v="177"/>
    <s v="S92000003"/>
    <s v="C67"/>
    <x v="2"/>
    <x v="0"/>
    <x v="20"/>
    <n v="0"/>
    <n v="0"/>
    <n v="0"/>
    <n v="0"/>
    <n v="0"/>
    <n v="0"/>
    <n v="1"/>
    <n v="1"/>
    <n v="4"/>
    <n v="4"/>
    <n v="5"/>
    <n v="12"/>
    <n v="28"/>
    <n v="39"/>
    <n v="55"/>
    <n v="74"/>
    <n v="104"/>
    <n v="104"/>
    <n v="49"/>
    <n v="480"/>
  </r>
  <r>
    <n v="178"/>
    <s v="S92000003"/>
    <s v="C67"/>
    <x v="2"/>
    <x v="0"/>
    <x v="21"/>
    <n v="0"/>
    <n v="0"/>
    <n v="0"/>
    <n v="0"/>
    <n v="0"/>
    <n v="0"/>
    <n v="2"/>
    <n v="0"/>
    <n v="3"/>
    <n v="6"/>
    <n v="11"/>
    <n v="9"/>
    <n v="29"/>
    <n v="36"/>
    <n v="74"/>
    <n v="99"/>
    <n v="103"/>
    <n v="84"/>
    <n v="66"/>
    <n v="522"/>
  </r>
  <r>
    <n v="179"/>
    <s v="S92000003"/>
    <s v="C67"/>
    <x v="2"/>
    <x v="0"/>
    <x v="22"/>
    <n v="0"/>
    <n v="0"/>
    <n v="0"/>
    <n v="0"/>
    <n v="0"/>
    <n v="0"/>
    <n v="0"/>
    <n v="0"/>
    <n v="3"/>
    <n v="5"/>
    <n v="9"/>
    <n v="12"/>
    <n v="28"/>
    <n v="49"/>
    <n v="63"/>
    <n v="102"/>
    <n v="97"/>
    <n v="89"/>
    <n v="62"/>
    <n v="519"/>
  </r>
  <r>
    <n v="180"/>
    <s v="S92000003"/>
    <s v="C67"/>
    <x v="2"/>
    <x v="0"/>
    <x v="23"/>
    <n v="0"/>
    <n v="0"/>
    <n v="0"/>
    <n v="0"/>
    <n v="0"/>
    <n v="0"/>
    <n v="0"/>
    <n v="0"/>
    <n v="4"/>
    <n v="2"/>
    <n v="7"/>
    <n v="8"/>
    <n v="23"/>
    <n v="40"/>
    <n v="76"/>
    <n v="81"/>
    <n v="115"/>
    <n v="77"/>
    <n v="44"/>
    <n v="477"/>
  </r>
  <r>
    <n v="181"/>
    <s v="S92000003"/>
    <s v="C67"/>
    <x v="2"/>
    <x v="0"/>
    <x v="24"/>
    <n v="0"/>
    <n v="0"/>
    <n v="0"/>
    <n v="0"/>
    <n v="0"/>
    <n v="0"/>
    <n v="0"/>
    <n v="0"/>
    <n v="4"/>
    <n v="7"/>
    <n v="3"/>
    <n v="22"/>
    <n v="26"/>
    <n v="43"/>
    <n v="68"/>
    <n v="83"/>
    <n v="89"/>
    <n v="105"/>
    <n v="41"/>
    <n v="491"/>
  </r>
  <r>
    <n v="182"/>
    <s v="S92000003"/>
    <s v="C67"/>
    <x v="2"/>
    <x v="0"/>
    <x v="25"/>
    <n v="0"/>
    <n v="0"/>
    <n v="0"/>
    <n v="0"/>
    <n v="0"/>
    <n v="0"/>
    <n v="0"/>
    <n v="1"/>
    <n v="2"/>
    <n v="5"/>
    <n v="8"/>
    <n v="15"/>
    <n v="16"/>
    <n v="40"/>
    <n v="71"/>
    <n v="87"/>
    <n v="101"/>
    <n v="90"/>
    <n v="77"/>
    <n v="513"/>
  </r>
  <r>
    <n v="183"/>
    <s v="S92000003"/>
    <s v="C67"/>
    <x v="2"/>
    <x v="0"/>
    <x v="0"/>
    <n v="0"/>
    <n v="0"/>
    <n v="0"/>
    <n v="0"/>
    <n v="0"/>
    <n v="0"/>
    <n v="0"/>
    <n v="0"/>
    <n v="2"/>
    <n v="0"/>
    <n v="5"/>
    <n v="18"/>
    <n v="22"/>
    <n v="42"/>
    <n v="67"/>
    <n v="51"/>
    <n v="52"/>
    <n v="27"/>
    <n v="9"/>
    <n v="295"/>
  </r>
  <r>
    <n v="184"/>
    <s v="S92000003"/>
    <s v="C67"/>
    <x v="2"/>
    <x v="0"/>
    <x v="1"/>
    <n v="0"/>
    <n v="0"/>
    <n v="0"/>
    <n v="0"/>
    <n v="0"/>
    <n v="0"/>
    <n v="0"/>
    <n v="0"/>
    <n v="1"/>
    <n v="5"/>
    <n v="7"/>
    <n v="12"/>
    <n v="28"/>
    <n v="52"/>
    <n v="67"/>
    <n v="66"/>
    <n v="52"/>
    <n v="26"/>
    <n v="12"/>
    <n v="328"/>
  </r>
  <r>
    <n v="185"/>
    <s v="S92000003"/>
    <s v="C67"/>
    <x v="2"/>
    <x v="0"/>
    <x v="2"/>
    <n v="0"/>
    <n v="0"/>
    <n v="0"/>
    <n v="0"/>
    <n v="0"/>
    <n v="0"/>
    <n v="0"/>
    <n v="1"/>
    <n v="1"/>
    <n v="1"/>
    <n v="5"/>
    <n v="13"/>
    <n v="22"/>
    <n v="52"/>
    <n v="46"/>
    <n v="55"/>
    <n v="65"/>
    <n v="40"/>
    <n v="13"/>
    <n v="314"/>
  </r>
  <r>
    <n v="186"/>
    <s v="S92000003"/>
    <s v="C67"/>
    <x v="2"/>
    <x v="0"/>
    <x v="3"/>
    <n v="0"/>
    <n v="0"/>
    <n v="0"/>
    <n v="0"/>
    <n v="0"/>
    <n v="0"/>
    <n v="0"/>
    <n v="0"/>
    <n v="1"/>
    <n v="2"/>
    <n v="3"/>
    <n v="8"/>
    <n v="29"/>
    <n v="33"/>
    <n v="63"/>
    <n v="54"/>
    <n v="51"/>
    <n v="41"/>
    <n v="12"/>
    <n v="297"/>
  </r>
  <r>
    <n v="187"/>
    <s v="S92000003"/>
    <s v="C67"/>
    <x v="2"/>
    <x v="0"/>
    <x v="4"/>
    <n v="0"/>
    <n v="0"/>
    <n v="0"/>
    <n v="0"/>
    <n v="0"/>
    <n v="0"/>
    <n v="0"/>
    <n v="1"/>
    <n v="0"/>
    <n v="1"/>
    <n v="4"/>
    <n v="10"/>
    <n v="21"/>
    <n v="27"/>
    <n v="56"/>
    <n v="67"/>
    <n v="43"/>
    <n v="39"/>
    <n v="15"/>
    <n v="284"/>
  </r>
  <r>
    <n v="188"/>
    <s v="S92000003"/>
    <s v="C67"/>
    <x v="2"/>
    <x v="0"/>
    <x v="5"/>
    <n v="1"/>
    <n v="0"/>
    <n v="0"/>
    <n v="0"/>
    <n v="0"/>
    <n v="0"/>
    <n v="1"/>
    <n v="2"/>
    <n v="1"/>
    <n v="3"/>
    <n v="5"/>
    <n v="8"/>
    <n v="18"/>
    <n v="24"/>
    <n v="64"/>
    <n v="58"/>
    <n v="53"/>
    <n v="29"/>
    <n v="24"/>
    <n v="291"/>
  </r>
  <r>
    <n v="189"/>
    <s v="S92000003"/>
    <s v="C67"/>
    <x v="2"/>
    <x v="0"/>
    <x v="6"/>
    <n v="0"/>
    <n v="0"/>
    <n v="0"/>
    <n v="0"/>
    <n v="0"/>
    <n v="0"/>
    <n v="0"/>
    <n v="0"/>
    <n v="0"/>
    <n v="1"/>
    <n v="8"/>
    <n v="9"/>
    <n v="28"/>
    <n v="30"/>
    <n v="52"/>
    <n v="48"/>
    <n v="35"/>
    <n v="30"/>
    <n v="15"/>
    <n v="256"/>
  </r>
  <r>
    <n v="190"/>
    <s v="S92000003"/>
    <s v="C67"/>
    <x v="2"/>
    <x v="0"/>
    <x v="7"/>
    <n v="0"/>
    <n v="0"/>
    <n v="0"/>
    <n v="0"/>
    <n v="0"/>
    <n v="0"/>
    <n v="0"/>
    <n v="0"/>
    <n v="0"/>
    <n v="3"/>
    <n v="6"/>
    <n v="13"/>
    <n v="25"/>
    <n v="27"/>
    <n v="64"/>
    <n v="52"/>
    <n v="46"/>
    <n v="36"/>
    <n v="15"/>
    <n v="287"/>
  </r>
  <r>
    <n v="191"/>
    <s v="S92000003"/>
    <s v="C67"/>
    <x v="2"/>
    <x v="0"/>
    <x v="8"/>
    <n v="0"/>
    <n v="0"/>
    <n v="0"/>
    <n v="0"/>
    <n v="0"/>
    <n v="0"/>
    <n v="0"/>
    <n v="1"/>
    <n v="1"/>
    <n v="0"/>
    <n v="2"/>
    <n v="17"/>
    <n v="15"/>
    <n v="26"/>
    <n v="49"/>
    <n v="57"/>
    <n v="60"/>
    <n v="28"/>
    <n v="10"/>
    <n v="266"/>
  </r>
  <r>
    <n v="192"/>
    <s v="S92000003"/>
    <s v="C67"/>
    <x v="2"/>
    <x v="0"/>
    <x v="9"/>
    <n v="0"/>
    <n v="0"/>
    <n v="0"/>
    <n v="0"/>
    <n v="0"/>
    <n v="0"/>
    <n v="0"/>
    <n v="0"/>
    <n v="1"/>
    <n v="2"/>
    <n v="5"/>
    <n v="10"/>
    <n v="20"/>
    <n v="28"/>
    <n v="49"/>
    <n v="59"/>
    <n v="51"/>
    <n v="30"/>
    <n v="22"/>
    <n v="277"/>
  </r>
  <r>
    <n v="193"/>
    <s v="S92000003"/>
    <s v="C67"/>
    <x v="2"/>
    <x v="0"/>
    <x v="10"/>
    <n v="0"/>
    <n v="1"/>
    <n v="0"/>
    <n v="0"/>
    <n v="0"/>
    <n v="0"/>
    <n v="0"/>
    <n v="0"/>
    <n v="1"/>
    <n v="0"/>
    <n v="4"/>
    <n v="11"/>
    <n v="19"/>
    <n v="38"/>
    <n v="43"/>
    <n v="69"/>
    <n v="53"/>
    <n v="27"/>
    <n v="9"/>
    <n v="275"/>
  </r>
  <r>
    <n v="194"/>
    <s v="S92000003"/>
    <s v="C67"/>
    <x v="2"/>
    <x v="0"/>
    <x v="11"/>
    <n v="0"/>
    <n v="0"/>
    <n v="0"/>
    <n v="0"/>
    <n v="0"/>
    <n v="0"/>
    <n v="0"/>
    <n v="0"/>
    <n v="1"/>
    <n v="2"/>
    <n v="11"/>
    <n v="13"/>
    <n v="15"/>
    <n v="39"/>
    <n v="39"/>
    <n v="56"/>
    <n v="54"/>
    <n v="35"/>
    <n v="16"/>
    <n v="281"/>
  </r>
  <r>
    <n v="195"/>
    <s v="S92000003"/>
    <s v="C67"/>
    <x v="2"/>
    <x v="0"/>
    <x v="12"/>
    <n v="0"/>
    <n v="0"/>
    <n v="0"/>
    <n v="0"/>
    <n v="0"/>
    <n v="0"/>
    <n v="0"/>
    <n v="0"/>
    <n v="1"/>
    <n v="1"/>
    <n v="2"/>
    <n v="10"/>
    <n v="23"/>
    <n v="26"/>
    <n v="51"/>
    <n v="57"/>
    <n v="56"/>
    <n v="32"/>
    <n v="22"/>
    <n v="281"/>
  </r>
  <r>
    <n v="196"/>
    <s v="S92000003"/>
    <s v="C67"/>
    <x v="2"/>
    <x v="0"/>
    <x v="13"/>
    <n v="0"/>
    <n v="0"/>
    <n v="0"/>
    <n v="0"/>
    <n v="0"/>
    <n v="0"/>
    <n v="1"/>
    <n v="0"/>
    <n v="1"/>
    <n v="1"/>
    <n v="2"/>
    <n v="6"/>
    <n v="19"/>
    <n v="34"/>
    <n v="42"/>
    <n v="67"/>
    <n v="68"/>
    <n v="42"/>
    <n v="16"/>
    <n v="299"/>
  </r>
  <r>
    <n v="197"/>
    <s v="S92000003"/>
    <s v="C67"/>
    <x v="2"/>
    <x v="0"/>
    <x v="14"/>
    <n v="0"/>
    <n v="0"/>
    <n v="0"/>
    <n v="0"/>
    <n v="0"/>
    <n v="1"/>
    <n v="0"/>
    <n v="1"/>
    <n v="0"/>
    <n v="1"/>
    <n v="3"/>
    <n v="7"/>
    <n v="15"/>
    <n v="25"/>
    <n v="43"/>
    <n v="59"/>
    <n v="56"/>
    <n v="36"/>
    <n v="29"/>
    <n v="276"/>
  </r>
  <r>
    <n v="198"/>
    <s v="S92000003"/>
    <s v="C67"/>
    <x v="2"/>
    <x v="0"/>
    <x v="15"/>
    <n v="0"/>
    <n v="0"/>
    <n v="0"/>
    <n v="0"/>
    <n v="0"/>
    <n v="0"/>
    <n v="0"/>
    <n v="0"/>
    <n v="0"/>
    <n v="1"/>
    <n v="4"/>
    <n v="4"/>
    <n v="15"/>
    <n v="28"/>
    <n v="40"/>
    <n v="48"/>
    <n v="65"/>
    <n v="42"/>
    <n v="11"/>
    <n v="258"/>
  </r>
  <r>
    <n v="199"/>
    <s v="S92000003"/>
    <s v="C67"/>
    <x v="2"/>
    <x v="0"/>
    <x v="16"/>
    <n v="0"/>
    <n v="0"/>
    <n v="0"/>
    <n v="0"/>
    <n v="0"/>
    <n v="0"/>
    <n v="0"/>
    <n v="0"/>
    <n v="1"/>
    <n v="2"/>
    <n v="4"/>
    <n v="10"/>
    <n v="20"/>
    <n v="27"/>
    <n v="38"/>
    <n v="41"/>
    <n v="58"/>
    <n v="43"/>
    <n v="25"/>
    <n v="269"/>
  </r>
  <r>
    <n v="200"/>
    <s v="S92000003"/>
    <s v="C67"/>
    <x v="2"/>
    <x v="0"/>
    <x v="17"/>
    <n v="0"/>
    <n v="0"/>
    <n v="0"/>
    <n v="0"/>
    <n v="0"/>
    <n v="1"/>
    <n v="1"/>
    <n v="1"/>
    <n v="0"/>
    <n v="1"/>
    <n v="3"/>
    <n v="9"/>
    <n v="18"/>
    <n v="36"/>
    <n v="39"/>
    <n v="46"/>
    <n v="66"/>
    <n v="50"/>
    <n v="23"/>
    <n v="294"/>
  </r>
  <r>
    <n v="201"/>
    <s v="S92000003"/>
    <s v="C67"/>
    <x v="2"/>
    <x v="0"/>
    <x v="18"/>
    <n v="0"/>
    <n v="0"/>
    <n v="0"/>
    <n v="0"/>
    <n v="0"/>
    <n v="0"/>
    <n v="0"/>
    <n v="0"/>
    <n v="1"/>
    <n v="4"/>
    <n v="7"/>
    <n v="15"/>
    <n v="25"/>
    <n v="26"/>
    <n v="41"/>
    <n v="65"/>
    <n v="53"/>
    <n v="39"/>
    <n v="27"/>
    <n v="303"/>
  </r>
  <r>
    <n v="202"/>
    <s v="S92000003"/>
    <s v="C67"/>
    <x v="2"/>
    <x v="0"/>
    <x v="19"/>
    <n v="0"/>
    <n v="0"/>
    <n v="0"/>
    <n v="0"/>
    <n v="0"/>
    <n v="0"/>
    <n v="0"/>
    <n v="0"/>
    <n v="0"/>
    <n v="1"/>
    <n v="6"/>
    <n v="6"/>
    <n v="22"/>
    <n v="28"/>
    <n v="39"/>
    <n v="51"/>
    <n v="74"/>
    <n v="50"/>
    <n v="41"/>
    <n v="318"/>
  </r>
  <r>
    <n v="203"/>
    <s v="S92000003"/>
    <s v="C67"/>
    <x v="2"/>
    <x v="0"/>
    <x v="20"/>
    <n v="0"/>
    <n v="0"/>
    <n v="0"/>
    <n v="0"/>
    <n v="0"/>
    <n v="0"/>
    <n v="0"/>
    <n v="0"/>
    <n v="0"/>
    <n v="0"/>
    <n v="2"/>
    <n v="9"/>
    <n v="20"/>
    <n v="26"/>
    <n v="34"/>
    <n v="45"/>
    <n v="67"/>
    <n v="66"/>
    <n v="31"/>
    <n v="300"/>
  </r>
  <r>
    <n v="204"/>
    <s v="S92000003"/>
    <s v="C67"/>
    <x v="2"/>
    <x v="0"/>
    <x v="21"/>
    <n v="0"/>
    <n v="0"/>
    <n v="0"/>
    <n v="0"/>
    <n v="0"/>
    <n v="0"/>
    <n v="1"/>
    <n v="0"/>
    <n v="2"/>
    <n v="2"/>
    <n v="6"/>
    <n v="4"/>
    <n v="21"/>
    <n v="21"/>
    <n v="51"/>
    <n v="63"/>
    <n v="63"/>
    <n v="55"/>
    <n v="40"/>
    <n v="329"/>
  </r>
  <r>
    <n v="205"/>
    <s v="S92000003"/>
    <s v="C67"/>
    <x v="2"/>
    <x v="0"/>
    <x v="22"/>
    <n v="0"/>
    <n v="0"/>
    <n v="0"/>
    <n v="0"/>
    <n v="0"/>
    <n v="0"/>
    <n v="0"/>
    <n v="0"/>
    <n v="2"/>
    <n v="2"/>
    <n v="6"/>
    <n v="5"/>
    <n v="20"/>
    <n v="36"/>
    <n v="52"/>
    <n v="64"/>
    <n v="58"/>
    <n v="52"/>
    <n v="38"/>
    <n v="335"/>
  </r>
  <r>
    <n v="206"/>
    <s v="S92000003"/>
    <s v="C67"/>
    <x v="2"/>
    <x v="0"/>
    <x v="23"/>
    <n v="0"/>
    <n v="0"/>
    <n v="0"/>
    <n v="0"/>
    <n v="0"/>
    <n v="0"/>
    <n v="0"/>
    <n v="0"/>
    <n v="3"/>
    <n v="0"/>
    <n v="2"/>
    <n v="5"/>
    <n v="15"/>
    <n v="27"/>
    <n v="48"/>
    <n v="56"/>
    <n v="83"/>
    <n v="52"/>
    <n v="20"/>
    <n v="311"/>
  </r>
  <r>
    <n v="207"/>
    <s v="S92000003"/>
    <s v="C67"/>
    <x v="2"/>
    <x v="0"/>
    <x v="24"/>
    <n v="0"/>
    <n v="0"/>
    <n v="0"/>
    <n v="0"/>
    <n v="0"/>
    <n v="0"/>
    <n v="0"/>
    <n v="0"/>
    <n v="2"/>
    <n v="6"/>
    <n v="2"/>
    <n v="13"/>
    <n v="17"/>
    <n v="32"/>
    <n v="47"/>
    <n v="54"/>
    <n v="48"/>
    <n v="58"/>
    <n v="29"/>
    <n v="308"/>
  </r>
  <r>
    <n v="208"/>
    <s v="S92000003"/>
    <s v="C67"/>
    <x v="2"/>
    <x v="0"/>
    <x v="25"/>
    <n v="0"/>
    <n v="0"/>
    <n v="0"/>
    <n v="0"/>
    <n v="0"/>
    <n v="0"/>
    <n v="0"/>
    <n v="1"/>
    <n v="2"/>
    <n v="3"/>
    <n v="4"/>
    <n v="12"/>
    <n v="10"/>
    <n v="30"/>
    <n v="49"/>
    <n v="56"/>
    <n v="73"/>
    <n v="66"/>
    <n v="43"/>
    <n v="349"/>
  </r>
  <r>
    <n v="209"/>
    <s v="S92000003"/>
    <s v="C67"/>
    <x v="2"/>
    <x v="0"/>
    <x v="0"/>
    <n v="0"/>
    <n v="0"/>
    <n v="0"/>
    <n v="0"/>
    <n v="0"/>
    <n v="0"/>
    <n v="0"/>
    <n v="0"/>
    <n v="0"/>
    <n v="4"/>
    <n v="4"/>
    <n v="4"/>
    <n v="16"/>
    <n v="16"/>
    <n v="26"/>
    <n v="32"/>
    <n v="27"/>
    <n v="23"/>
    <n v="14"/>
    <n v="166"/>
  </r>
  <r>
    <n v="210"/>
    <s v="S92000003"/>
    <s v="C67"/>
    <x v="2"/>
    <x v="0"/>
    <x v="1"/>
    <n v="0"/>
    <n v="0"/>
    <n v="0"/>
    <n v="0"/>
    <n v="0"/>
    <n v="0"/>
    <n v="1"/>
    <n v="0"/>
    <n v="3"/>
    <n v="2"/>
    <n v="4"/>
    <n v="3"/>
    <n v="13"/>
    <n v="21"/>
    <n v="26"/>
    <n v="32"/>
    <n v="32"/>
    <n v="26"/>
    <n v="17"/>
    <n v="180"/>
  </r>
  <r>
    <n v="211"/>
    <s v="S92000003"/>
    <s v="C67"/>
    <x v="2"/>
    <x v="0"/>
    <x v="2"/>
    <n v="0"/>
    <n v="0"/>
    <n v="0"/>
    <n v="0"/>
    <n v="0"/>
    <n v="0"/>
    <n v="1"/>
    <n v="1"/>
    <n v="1"/>
    <n v="3"/>
    <n v="3"/>
    <n v="7"/>
    <n v="12"/>
    <n v="22"/>
    <n v="31"/>
    <n v="32"/>
    <n v="34"/>
    <n v="26"/>
    <n v="18"/>
    <n v="191"/>
  </r>
  <r>
    <n v="212"/>
    <s v="S92000003"/>
    <s v="C67"/>
    <x v="2"/>
    <x v="0"/>
    <x v="3"/>
    <n v="0"/>
    <n v="0"/>
    <n v="0"/>
    <n v="0"/>
    <n v="0"/>
    <n v="0"/>
    <n v="1"/>
    <n v="0"/>
    <n v="2"/>
    <n v="2"/>
    <n v="1"/>
    <n v="6"/>
    <n v="12"/>
    <n v="23"/>
    <n v="34"/>
    <n v="26"/>
    <n v="30"/>
    <n v="24"/>
    <n v="28"/>
    <n v="189"/>
  </r>
  <r>
    <n v="213"/>
    <s v="S92000003"/>
    <s v="C67"/>
    <x v="2"/>
    <x v="0"/>
    <x v="4"/>
    <n v="0"/>
    <n v="0"/>
    <n v="0"/>
    <n v="0"/>
    <n v="0"/>
    <n v="0"/>
    <n v="0"/>
    <n v="0"/>
    <n v="1"/>
    <n v="4"/>
    <n v="3"/>
    <n v="8"/>
    <n v="11"/>
    <n v="18"/>
    <n v="32"/>
    <n v="28"/>
    <n v="27"/>
    <n v="36"/>
    <n v="17"/>
    <n v="185"/>
  </r>
  <r>
    <n v="214"/>
    <s v="S92000003"/>
    <s v="C67"/>
    <x v="2"/>
    <x v="0"/>
    <x v="5"/>
    <n v="0"/>
    <n v="0"/>
    <n v="0"/>
    <n v="0"/>
    <n v="0"/>
    <n v="0"/>
    <n v="0"/>
    <n v="1"/>
    <n v="2"/>
    <n v="2"/>
    <n v="2"/>
    <n v="2"/>
    <n v="10"/>
    <n v="11"/>
    <n v="26"/>
    <n v="32"/>
    <n v="33"/>
    <n v="22"/>
    <n v="15"/>
    <n v="158"/>
  </r>
  <r>
    <n v="215"/>
    <s v="S92000003"/>
    <s v="C67"/>
    <x v="2"/>
    <x v="0"/>
    <x v="6"/>
    <n v="0"/>
    <n v="0"/>
    <n v="0"/>
    <n v="0"/>
    <n v="0"/>
    <n v="0"/>
    <n v="1"/>
    <n v="1"/>
    <n v="1"/>
    <n v="3"/>
    <n v="3"/>
    <n v="3"/>
    <n v="8"/>
    <n v="21"/>
    <n v="30"/>
    <n v="28"/>
    <n v="37"/>
    <n v="21"/>
    <n v="12"/>
    <n v="169"/>
  </r>
  <r>
    <n v="216"/>
    <s v="S92000003"/>
    <s v="C67"/>
    <x v="2"/>
    <x v="0"/>
    <x v="7"/>
    <n v="0"/>
    <n v="0"/>
    <n v="0"/>
    <n v="0"/>
    <n v="0"/>
    <n v="0"/>
    <n v="0"/>
    <n v="1"/>
    <n v="1"/>
    <n v="0"/>
    <n v="2"/>
    <n v="9"/>
    <n v="6"/>
    <n v="14"/>
    <n v="22"/>
    <n v="26"/>
    <n v="41"/>
    <n v="33"/>
    <n v="21"/>
    <n v="176"/>
  </r>
  <r>
    <n v="217"/>
    <s v="S92000003"/>
    <s v="C67"/>
    <x v="2"/>
    <x v="0"/>
    <x v="8"/>
    <n v="0"/>
    <n v="0"/>
    <n v="0"/>
    <n v="0"/>
    <n v="0"/>
    <n v="0"/>
    <n v="0"/>
    <n v="1"/>
    <n v="1"/>
    <n v="1"/>
    <n v="2"/>
    <n v="9"/>
    <n v="6"/>
    <n v="11"/>
    <n v="19"/>
    <n v="34"/>
    <n v="28"/>
    <n v="28"/>
    <n v="12"/>
    <n v="152"/>
  </r>
  <r>
    <n v="218"/>
    <s v="S92000003"/>
    <s v="C67"/>
    <x v="2"/>
    <x v="0"/>
    <x v="9"/>
    <n v="0"/>
    <n v="0"/>
    <n v="0"/>
    <n v="0"/>
    <n v="0"/>
    <n v="0"/>
    <n v="0"/>
    <n v="0"/>
    <n v="0"/>
    <n v="1"/>
    <n v="4"/>
    <n v="5"/>
    <n v="5"/>
    <n v="16"/>
    <n v="26"/>
    <n v="35"/>
    <n v="35"/>
    <n v="26"/>
    <n v="27"/>
    <n v="180"/>
  </r>
  <r>
    <n v="219"/>
    <s v="S92000003"/>
    <s v="C67"/>
    <x v="2"/>
    <x v="0"/>
    <x v="10"/>
    <n v="0"/>
    <n v="0"/>
    <n v="0"/>
    <n v="0"/>
    <n v="0"/>
    <n v="0"/>
    <n v="0"/>
    <n v="1"/>
    <n v="1"/>
    <n v="1"/>
    <n v="3"/>
    <n v="3"/>
    <n v="8"/>
    <n v="13"/>
    <n v="14"/>
    <n v="38"/>
    <n v="31"/>
    <n v="24"/>
    <n v="31"/>
    <n v="168"/>
  </r>
  <r>
    <n v="220"/>
    <s v="S92000003"/>
    <s v="C67"/>
    <x v="2"/>
    <x v="0"/>
    <x v="11"/>
    <n v="0"/>
    <n v="0"/>
    <n v="0"/>
    <n v="0"/>
    <n v="0"/>
    <n v="0"/>
    <n v="1"/>
    <n v="0"/>
    <n v="2"/>
    <n v="3"/>
    <n v="0"/>
    <n v="3"/>
    <n v="11"/>
    <n v="13"/>
    <n v="20"/>
    <n v="30"/>
    <n v="37"/>
    <n v="30"/>
    <n v="26"/>
    <n v="176"/>
  </r>
  <r>
    <n v="221"/>
    <s v="S92000003"/>
    <s v="C67"/>
    <x v="2"/>
    <x v="0"/>
    <x v="12"/>
    <n v="0"/>
    <n v="0"/>
    <n v="0"/>
    <n v="0"/>
    <n v="0"/>
    <n v="0"/>
    <n v="0"/>
    <n v="0"/>
    <n v="1"/>
    <n v="2"/>
    <n v="3"/>
    <n v="3"/>
    <n v="7"/>
    <n v="10"/>
    <n v="24"/>
    <n v="28"/>
    <n v="27"/>
    <n v="19"/>
    <n v="20"/>
    <n v="144"/>
  </r>
  <r>
    <n v="222"/>
    <s v="S92000003"/>
    <s v="C67"/>
    <x v="2"/>
    <x v="0"/>
    <x v="13"/>
    <n v="0"/>
    <n v="0"/>
    <n v="0"/>
    <n v="0"/>
    <n v="0"/>
    <n v="0"/>
    <n v="2"/>
    <n v="0"/>
    <n v="1"/>
    <n v="2"/>
    <n v="2"/>
    <n v="4"/>
    <n v="16"/>
    <n v="11"/>
    <n v="23"/>
    <n v="30"/>
    <n v="35"/>
    <n v="29"/>
    <n v="23"/>
    <n v="178"/>
  </r>
  <r>
    <n v="223"/>
    <s v="S92000003"/>
    <s v="C67"/>
    <x v="2"/>
    <x v="0"/>
    <x v="14"/>
    <n v="0"/>
    <n v="0"/>
    <n v="0"/>
    <n v="0"/>
    <n v="0"/>
    <n v="0"/>
    <n v="0"/>
    <n v="0"/>
    <n v="1"/>
    <n v="3"/>
    <n v="2"/>
    <n v="4"/>
    <n v="10"/>
    <n v="17"/>
    <n v="25"/>
    <n v="22"/>
    <n v="50"/>
    <n v="27"/>
    <n v="20"/>
    <n v="181"/>
  </r>
  <r>
    <n v="224"/>
    <s v="S92000003"/>
    <s v="C67"/>
    <x v="2"/>
    <x v="0"/>
    <x v="15"/>
    <n v="0"/>
    <n v="0"/>
    <n v="0"/>
    <n v="0"/>
    <n v="0"/>
    <n v="0"/>
    <n v="0"/>
    <n v="0"/>
    <n v="1"/>
    <n v="3"/>
    <n v="3"/>
    <n v="3"/>
    <n v="6"/>
    <n v="10"/>
    <n v="21"/>
    <n v="22"/>
    <n v="41"/>
    <n v="38"/>
    <n v="23"/>
    <n v="171"/>
  </r>
  <r>
    <n v="225"/>
    <s v="S92000003"/>
    <s v="C67"/>
    <x v="2"/>
    <x v="0"/>
    <x v="16"/>
    <n v="0"/>
    <n v="0"/>
    <n v="0"/>
    <n v="0"/>
    <n v="0"/>
    <n v="0"/>
    <n v="0"/>
    <n v="0"/>
    <n v="1"/>
    <n v="3"/>
    <n v="3"/>
    <n v="3"/>
    <n v="8"/>
    <n v="16"/>
    <n v="27"/>
    <n v="18"/>
    <n v="31"/>
    <n v="33"/>
    <n v="28"/>
    <n v="171"/>
  </r>
  <r>
    <n v="226"/>
    <s v="S92000003"/>
    <s v="C67"/>
    <x v="2"/>
    <x v="0"/>
    <x v="17"/>
    <n v="0"/>
    <n v="0"/>
    <n v="0"/>
    <n v="0"/>
    <n v="0"/>
    <n v="0"/>
    <n v="0"/>
    <n v="1"/>
    <n v="0"/>
    <n v="5"/>
    <n v="3"/>
    <n v="6"/>
    <n v="11"/>
    <n v="14"/>
    <n v="23"/>
    <n v="23"/>
    <n v="41"/>
    <n v="28"/>
    <n v="23"/>
    <n v="178"/>
  </r>
  <r>
    <n v="227"/>
    <s v="S92000003"/>
    <s v="C67"/>
    <x v="2"/>
    <x v="0"/>
    <x v="18"/>
    <n v="0"/>
    <n v="0"/>
    <n v="0"/>
    <n v="0"/>
    <n v="0"/>
    <n v="0"/>
    <n v="1"/>
    <n v="1"/>
    <n v="0"/>
    <n v="4"/>
    <n v="4"/>
    <n v="8"/>
    <n v="6"/>
    <n v="17"/>
    <n v="12"/>
    <n v="22"/>
    <n v="44"/>
    <n v="28"/>
    <n v="32"/>
    <n v="179"/>
  </r>
  <r>
    <n v="228"/>
    <s v="S92000003"/>
    <s v="C67"/>
    <x v="2"/>
    <x v="0"/>
    <x v="19"/>
    <n v="0"/>
    <n v="0"/>
    <n v="0"/>
    <n v="0"/>
    <n v="0"/>
    <n v="0"/>
    <n v="0"/>
    <n v="1"/>
    <n v="4"/>
    <n v="2"/>
    <n v="4"/>
    <n v="9"/>
    <n v="7"/>
    <n v="15"/>
    <n v="27"/>
    <n v="35"/>
    <n v="30"/>
    <n v="45"/>
    <n v="34"/>
    <n v="213"/>
  </r>
  <r>
    <n v="229"/>
    <s v="S92000003"/>
    <s v="C67"/>
    <x v="2"/>
    <x v="0"/>
    <x v="20"/>
    <n v="0"/>
    <n v="0"/>
    <n v="0"/>
    <n v="0"/>
    <n v="0"/>
    <n v="0"/>
    <n v="1"/>
    <n v="1"/>
    <n v="4"/>
    <n v="4"/>
    <n v="3"/>
    <n v="3"/>
    <n v="8"/>
    <n v="13"/>
    <n v="21"/>
    <n v="29"/>
    <n v="37"/>
    <n v="38"/>
    <n v="18"/>
    <n v="180"/>
  </r>
  <r>
    <n v="230"/>
    <s v="S92000003"/>
    <s v="C67"/>
    <x v="2"/>
    <x v="0"/>
    <x v="21"/>
    <n v="0"/>
    <n v="0"/>
    <n v="0"/>
    <n v="0"/>
    <n v="0"/>
    <n v="0"/>
    <n v="1"/>
    <n v="0"/>
    <n v="1"/>
    <n v="4"/>
    <n v="5"/>
    <n v="5"/>
    <n v="8"/>
    <n v="15"/>
    <n v="23"/>
    <n v="36"/>
    <n v="40"/>
    <n v="29"/>
    <n v="26"/>
    <n v="193"/>
  </r>
  <r>
    <n v="231"/>
    <s v="S92000003"/>
    <s v="C67"/>
    <x v="2"/>
    <x v="0"/>
    <x v="22"/>
    <n v="0"/>
    <n v="0"/>
    <n v="0"/>
    <n v="0"/>
    <n v="0"/>
    <n v="0"/>
    <n v="0"/>
    <n v="0"/>
    <n v="1"/>
    <n v="3"/>
    <n v="3"/>
    <n v="7"/>
    <n v="8"/>
    <n v="13"/>
    <n v="11"/>
    <n v="38"/>
    <n v="39"/>
    <n v="37"/>
    <n v="24"/>
    <n v="184"/>
  </r>
  <r>
    <n v="232"/>
    <s v="S92000003"/>
    <s v="C67"/>
    <x v="2"/>
    <x v="0"/>
    <x v="23"/>
    <n v="0"/>
    <n v="0"/>
    <n v="0"/>
    <n v="0"/>
    <n v="0"/>
    <n v="0"/>
    <n v="0"/>
    <n v="0"/>
    <n v="1"/>
    <n v="2"/>
    <n v="5"/>
    <n v="3"/>
    <n v="8"/>
    <n v="13"/>
    <n v="28"/>
    <n v="25"/>
    <n v="32"/>
    <n v="25"/>
    <n v="24"/>
    <n v="166"/>
  </r>
  <r>
    <n v="233"/>
    <s v="S92000003"/>
    <s v="C67"/>
    <x v="2"/>
    <x v="0"/>
    <x v="24"/>
    <n v="0"/>
    <n v="0"/>
    <n v="0"/>
    <n v="0"/>
    <n v="0"/>
    <n v="0"/>
    <n v="0"/>
    <n v="0"/>
    <n v="2"/>
    <n v="1"/>
    <n v="1"/>
    <n v="9"/>
    <n v="9"/>
    <n v="11"/>
    <n v="21"/>
    <n v="29"/>
    <n v="41"/>
    <n v="47"/>
    <n v="12"/>
    <n v="183"/>
  </r>
  <r>
    <n v="234"/>
    <s v="S92000003"/>
    <s v="C67"/>
    <x v="2"/>
    <x v="0"/>
    <x v="25"/>
    <n v="0"/>
    <n v="0"/>
    <n v="0"/>
    <n v="0"/>
    <n v="0"/>
    <n v="0"/>
    <n v="0"/>
    <n v="0"/>
    <n v="0"/>
    <n v="2"/>
    <n v="4"/>
    <n v="3"/>
    <n v="6"/>
    <n v="10"/>
    <n v="22"/>
    <n v="31"/>
    <n v="28"/>
    <n v="24"/>
    <n v="34"/>
    <n v="164"/>
  </r>
  <r>
    <n v="235"/>
    <s v="S92000003"/>
    <s v="C40-C41"/>
    <x v="3"/>
    <x v="0"/>
    <x v="0"/>
    <n v="0"/>
    <n v="0"/>
    <n v="1"/>
    <n v="1"/>
    <n v="2"/>
    <n v="1"/>
    <n v="0"/>
    <n v="1"/>
    <n v="1"/>
    <n v="1"/>
    <n v="0"/>
    <n v="0"/>
    <n v="2"/>
    <n v="0"/>
    <n v="4"/>
    <n v="1"/>
    <n v="0"/>
    <n v="2"/>
    <n v="1"/>
    <n v="18"/>
  </r>
  <r>
    <n v="236"/>
    <s v="S92000003"/>
    <s v="C40-C41"/>
    <x v="3"/>
    <x v="0"/>
    <x v="1"/>
    <n v="0"/>
    <n v="0"/>
    <n v="1"/>
    <n v="1"/>
    <n v="4"/>
    <n v="1"/>
    <n v="1"/>
    <n v="1"/>
    <n v="1"/>
    <n v="3"/>
    <n v="1"/>
    <n v="1"/>
    <n v="2"/>
    <n v="4"/>
    <n v="2"/>
    <n v="3"/>
    <n v="2"/>
    <n v="1"/>
    <n v="1"/>
    <n v="30"/>
  </r>
  <r>
    <n v="237"/>
    <s v="S92000003"/>
    <s v="C40-C41"/>
    <x v="3"/>
    <x v="0"/>
    <x v="2"/>
    <n v="0"/>
    <n v="1"/>
    <n v="0"/>
    <n v="0"/>
    <n v="3"/>
    <n v="1"/>
    <n v="2"/>
    <n v="1"/>
    <n v="0"/>
    <n v="1"/>
    <n v="0"/>
    <n v="1"/>
    <n v="2"/>
    <n v="4"/>
    <n v="2"/>
    <n v="1"/>
    <n v="0"/>
    <n v="3"/>
    <n v="0"/>
    <n v="22"/>
  </r>
  <r>
    <n v="238"/>
    <s v="S92000003"/>
    <s v="C40-C41"/>
    <x v="3"/>
    <x v="0"/>
    <x v="3"/>
    <n v="0"/>
    <n v="0"/>
    <n v="1"/>
    <n v="2"/>
    <n v="1"/>
    <n v="0"/>
    <n v="1"/>
    <n v="1"/>
    <n v="2"/>
    <n v="0"/>
    <n v="0"/>
    <n v="0"/>
    <n v="1"/>
    <n v="1"/>
    <n v="0"/>
    <n v="0"/>
    <n v="0"/>
    <n v="1"/>
    <n v="0"/>
    <n v="11"/>
  </r>
  <r>
    <n v="239"/>
    <s v="S92000003"/>
    <s v="C40-C41"/>
    <x v="3"/>
    <x v="0"/>
    <x v="4"/>
    <n v="0"/>
    <n v="0"/>
    <n v="1"/>
    <n v="1"/>
    <n v="3"/>
    <n v="2"/>
    <n v="0"/>
    <n v="0"/>
    <n v="0"/>
    <n v="1"/>
    <n v="0"/>
    <n v="0"/>
    <n v="1"/>
    <n v="1"/>
    <n v="1"/>
    <n v="1"/>
    <n v="0"/>
    <n v="1"/>
    <n v="1"/>
    <n v="14"/>
  </r>
  <r>
    <n v="240"/>
    <s v="S92000003"/>
    <s v="C40-C41"/>
    <x v="3"/>
    <x v="0"/>
    <x v="5"/>
    <n v="0"/>
    <n v="0"/>
    <n v="0"/>
    <n v="3"/>
    <n v="6"/>
    <n v="0"/>
    <n v="3"/>
    <n v="2"/>
    <n v="1"/>
    <n v="1"/>
    <n v="0"/>
    <n v="0"/>
    <n v="2"/>
    <n v="1"/>
    <n v="4"/>
    <n v="3"/>
    <n v="1"/>
    <n v="1"/>
    <n v="0"/>
    <n v="28"/>
  </r>
  <r>
    <n v="241"/>
    <s v="S92000003"/>
    <s v="C40-C41"/>
    <x v="3"/>
    <x v="0"/>
    <x v="6"/>
    <n v="0"/>
    <n v="0"/>
    <n v="2"/>
    <n v="2"/>
    <n v="2"/>
    <n v="1"/>
    <n v="3"/>
    <n v="2"/>
    <n v="1"/>
    <n v="2"/>
    <n v="1"/>
    <n v="1"/>
    <n v="5"/>
    <n v="2"/>
    <n v="3"/>
    <n v="5"/>
    <n v="4"/>
    <n v="2"/>
    <n v="0"/>
    <n v="38"/>
  </r>
  <r>
    <n v="242"/>
    <s v="S92000003"/>
    <s v="C40-C41"/>
    <x v="3"/>
    <x v="0"/>
    <x v="7"/>
    <n v="0"/>
    <n v="1"/>
    <n v="0"/>
    <n v="3"/>
    <n v="1"/>
    <n v="1"/>
    <n v="0"/>
    <n v="1"/>
    <n v="0"/>
    <n v="1"/>
    <n v="1"/>
    <n v="3"/>
    <n v="3"/>
    <n v="1"/>
    <n v="3"/>
    <n v="2"/>
    <n v="1"/>
    <n v="0"/>
    <n v="0"/>
    <n v="22"/>
  </r>
  <r>
    <n v="243"/>
    <s v="S92000003"/>
    <s v="C40-C41"/>
    <x v="3"/>
    <x v="0"/>
    <x v="8"/>
    <n v="0"/>
    <n v="0"/>
    <n v="2"/>
    <n v="2"/>
    <n v="1"/>
    <n v="1"/>
    <n v="1"/>
    <n v="0"/>
    <n v="1"/>
    <n v="0"/>
    <n v="1"/>
    <n v="0"/>
    <n v="4"/>
    <n v="2"/>
    <n v="2"/>
    <n v="3"/>
    <n v="4"/>
    <n v="2"/>
    <n v="1"/>
    <n v="27"/>
  </r>
  <r>
    <n v="244"/>
    <s v="S92000003"/>
    <s v="C40-C41"/>
    <x v="3"/>
    <x v="0"/>
    <x v="9"/>
    <n v="0"/>
    <n v="0"/>
    <n v="2"/>
    <n v="4"/>
    <n v="3"/>
    <n v="1"/>
    <n v="1"/>
    <n v="0"/>
    <n v="2"/>
    <n v="0"/>
    <n v="0"/>
    <n v="1"/>
    <n v="3"/>
    <n v="1"/>
    <n v="0"/>
    <n v="1"/>
    <n v="4"/>
    <n v="1"/>
    <n v="0"/>
    <n v="24"/>
  </r>
  <r>
    <n v="245"/>
    <s v="S92000003"/>
    <s v="C40-C41"/>
    <x v="3"/>
    <x v="0"/>
    <x v="10"/>
    <n v="1"/>
    <n v="0"/>
    <n v="5"/>
    <n v="1"/>
    <n v="4"/>
    <n v="1"/>
    <n v="0"/>
    <n v="0"/>
    <n v="3"/>
    <n v="0"/>
    <n v="1"/>
    <n v="2"/>
    <n v="2"/>
    <n v="1"/>
    <n v="1"/>
    <n v="2"/>
    <n v="1"/>
    <n v="3"/>
    <n v="1"/>
    <n v="29"/>
  </r>
  <r>
    <n v="246"/>
    <s v="S92000003"/>
    <s v="C40-C41"/>
    <x v="3"/>
    <x v="0"/>
    <x v="11"/>
    <n v="0"/>
    <n v="1"/>
    <n v="0"/>
    <n v="1"/>
    <n v="2"/>
    <n v="0"/>
    <n v="0"/>
    <n v="2"/>
    <n v="1"/>
    <n v="1"/>
    <n v="1"/>
    <n v="1"/>
    <n v="1"/>
    <n v="1"/>
    <n v="0"/>
    <n v="4"/>
    <n v="2"/>
    <n v="1"/>
    <n v="0"/>
    <n v="19"/>
  </r>
  <r>
    <n v="247"/>
    <s v="S92000003"/>
    <s v="C40-C41"/>
    <x v="3"/>
    <x v="0"/>
    <x v="12"/>
    <n v="0"/>
    <n v="0"/>
    <n v="2"/>
    <n v="0"/>
    <n v="1"/>
    <n v="2"/>
    <n v="0"/>
    <n v="0"/>
    <n v="0"/>
    <n v="2"/>
    <n v="1"/>
    <n v="0"/>
    <n v="3"/>
    <n v="1"/>
    <n v="1"/>
    <n v="2"/>
    <n v="4"/>
    <n v="3"/>
    <n v="1"/>
    <n v="23"/>
  </r>
  <r>
    <n v="248"/>
    <s v="S92000003"/>
    <s v="C40-C41"/>
    <x v="3"/>
    <x v="0"/>
    <x v="13"/>
    <n v="0"/>
    <n v="0"/>
    <n v="0"/>
    <n v="3"/>
    <n v="1"/>
    <n v="0"/>
    <n v="1"/>
    <n v="1"/>
    <n v="1"/>
    <n v="1"/>
    <n v="2"/>
    <n v="2"/>
    <n v="0"/>
    <n v="3"/>
    <n v="0"/>
    <n v="2"/>
    <n v="1"/>
    <n v="2"/>
    <n v="0"/>
    <n v="20"/>
  </r>
  <r>
    <n v="249"/>
    <s v="S92000003"/>
    <s v="C40-C41"/>
    <x v="3"/>
    <x v="0"/>
    <x v="14"/>
    <n v="0"/>
    <n v="0"/>
    <n v="2"/>
    <n v="4"/>
    <n v="1"/>
    <n v="1"/>
    <n v="0"/>
    <n v="3"/>
    <n v="2"/>
    <n v="2"/>
    <n v="7"/>
    <n v="1"/>
    <n v="4"/>
    <n v="4"/>
    <n v="3"/>
    <n v="4"/>
    <n v="2"/>
    <n v="1"/>
    <n v="1"/>
    <n v="42"/>
  </r>
  <r>
    <n v="250"/>
    <s v="S92000003"/>
    <s v="C40-C41"/>
    <x v="3"/>
    <x v="0"/>
    <x v="15"/>
    <n v="0"/>
    <n v="0"/>
    <n v="0"/>
    <n v="3"/>
    <n v="2"/>
    <n v="1"/>
    <n v="0"/>
    <n v="0"/>
    <n v="1"/>
    <n v="2"/>
    <n v="1"/>
    <n v="0"/>
    <n v="2"/>
    <n v="5"/>
    <n v="5"/>
    <n v="3"/>
    <n v="6"/>
    <n v="3"/>
    <n v="1"/>
    <n v="35"/>
  </r>
  <r>
    <n v="251"/>
    <s v="S92000003"/>
    <s v="C40-C41"/>
    <x v="3"/>
    <x v="0"/>
    <x v="16"/>
    <n v="0"/>
    <n v="0"/>
    <n v="0"/>
    <n v="0"/>
    <n v="3"/>
    <n v="1"/>
    <n v="0"/>
    <n v="0"/>
    <n v="2"/>
    <n v="0"/>
    <n v="0"/>
    <n v="0"/>
    <n v="1"/>
    <n v="5"/>
    <n v="5"/>
    <n v="2"/>
    <n v="3"/>
    <n v="2"/>
    <n v="0"/>
    <n v="24"/>
  </r>
  <r>
    <n v="252"/>
    <s v="S92000003"/>
    <s v="C40-C41"/>
    <x v="3"/>
    <x v="0"/>
    <x v="17"/>
    <n v="0"/>
    <n v="1"/>
    <n v="0"/>
    <n v="4"/>
    <n v="0"/>
    <n v="0"/>
    <n v="0"/>
    <n v="1"/>
    <n v="0"/>
    <n v="2"/>
    <n v="3"/>
    <n v="3"/>
    <n v="3"/>
    <n v="5"/>
    <n v="3"/>
    <n v="3"/>
    <n v="2"/>
    <n v="5"/>
    <n v="2"/>
    <n v="37"/>
  </r>
  <r>
    <n v="253"/>
    <s v="S92000003"/>
    <s v="C40-C41"/>
    <x v="3"/>
    <x v="0"/>
    <x v="18"/>
    <n v="0"/>
    <n v="0"/>
    <n v="1"/>
    <n v="2"/>
    <n v="2"/>
    <n v="0"/>
    <n v="0"/>
    <n v="0"/>
    <n v="1"/>
    <n v="0"/>
    <n v="1"/>
    <n v="5"/>
    <n v="1"/>
    <n v="1"/>
    <n v="3"/>
    <n v="3"/>
    <n v="3"/>
    <n v="2"/>
    <n v="3"/>
    <n v="28"/>
  </r>
  <r>
    <n v="254"/>
    <s v="S92000003"/>
    <s v="C40-C41"/>
    <x v="3"/>
    <x v="0"/>
    <x v="19"/>
    <n v="1"/>
    <n v="0"/>
    <n v="0"/>
    <n v="4"/>
    <n v="2"/>
    <n v="1"/>
    <n v="0"/>
    <n v="1"/>
    <n v="2"/>
    <n v="3"/>
    <n v="0"/>
    <n v="3"/>
    <n v="1"/>
    <n v="3"/>
    <n v="3"/>
    <n v="4"/>
    <n v="3"/>
    <n v="4"/>
    <n v="2"/>
    <n v="37"/>
  </r>
  <r>
    <n v="255"/>
    <s v="S92000003"/>
    <s v="C40-C41"/>
    <x v="3"/>
    <x v="0"/>
    <x v="20"/>
    <n v="1"/>
    <n v="0"/>
    <n v="0"/>
    <n v="1"/>
    <n v="1"/>
    <n v="1"/>
    <n v="2"/>
    <n v="3"/>
    <n v="0"/>
    <n v="0"/>
    <n v="1"/>
    <n v="3"/>
    <n v="2"/>
    <n v="2"/>
    <n v="4"/>
    <n v="2"/>
    <n v="5"/>
    <n v="4"/>
    <n v="0"/>
    <n v="32"/>
  </r>
  <r>
    <n v="256"/>
    <s v="S92000003"/>
    <s v="C40-C41"/>
    <x v="3"/>
    <x v="0"/>
    <x v="21"/>
    <n v="0"/>
    <n v="0"/>
    <n v="0"/>
    <n v="1"/>
    <n v="2"/>
    <n v="1"/>
    <n v="1"/>
    <n v="1"/>
    <n v="2"/>
    <n v="1"/>
    <n v="0"/>
    <n v="4"/>
    <n v="1"/>
    <n v="4"/>
    <n v="4"/>
    <n v="3"/>
    <n v="2"/>
    <n v="0"/>
    <n v="5"/>
    <n v="32"/>
  </r>
  <r>
    <n v="257"/>
    <s v="S92000003"/>
    <s v="C40-C41"/>
    <x v="3"/>
    <x v="0"/>
    <x v="22"/>
    <n v="0"/>
    <n v="0"/>
    <n v="1"/>
    <n v="5"/>
    <n v="2"/>
    <n v="3"/>
    <n v="0"/>
    <n v="0"/>
    <n v="1"/>
    <n v="1"/>
    <n v="4"/>
    <n v="2"/>
    <n v="0"/>
    <n v="2"/>
    <n v="5"/>
    <n v="3"/>
    <n v="4"/>
    <n v="3"/>
    <n v="1"/>
    <n v="37"/>
  </r>
  <r>
    <n v="258"/>
    <s v="S92000003"/>
    <s v="C40-C41"/>
    <x v="3"/>
    <x v="0"/>
    <x v="23"/>
    <n v="0"/>
    <n v="0"/>
    <n v="1"/>
    <n v="1"/>
    <n v="0"/>
    <n v="1"/>
    <n v="1"/>
    <n v="0"/>
    <n v="0"/>
    <n v="1"/>
    <n v="2"/>
    <n v="2"/>
    <n v="1"/>
    <n v="4"/>
    <n v="5"/>
    <n v="6"/>
    <n v="7"/>
    <n v="4"/>
    <n v="3"/>
    <n v="39"/>
  </r>
  <r>
    <n v="259"/>
    <s v="S92000003"/>
    <s v="C40-C41"/>
    <x v="3"/>
    <x v="0"/>
    <x v="24"/>
    <n v="0"/>
    <n v="0"/>
    <n v="0"/>
    <n v="2"/>
    <n v="1"/>
    <n v="1"/>
    <n v="1"/>
    <n v="0"/>
    <n v="0"/>
    <n v="2"/>
    <n v="2"/>
    <n v="5"/>
    <n v="4"/>
    <n v="2"/>
    <n v="2"/>
    <n v="5"/>
    <n v="2"/>
    <n v="3"/>
    <n v="4"/>
    <n v="36"/>
  </r>
  <r>
    <n v="260"/>
    <s v="S92000003"/>
    <s v="C40-C41"/>
    <x v="3"/>
    <x v="0"/>
    <x v="25"/>
    <n v="0"/>
    <n v="0"/>
    <n v="0"/>
    <n v="3"/>
    <n v="2"/>
    <n v="3"/>
    <n v="3"/>
    <n v="4"/>
    <n v="2"/>
    <n v="1"/>
    <n v="3"/>
    <n v="1"/>
    <n v="3"/>
    <n v="6"/>
    <n v="4"/>
    <n v="5"/>
    <n v="7"/>
    <n v="4"/>
    <n v="1"/>
    <n v="52"/>
  </r>
  <r>
    <n v="261"/>
    <s v="S92000003"/>
    <s v="C40-C41"/>
    <x v="3"/>
    <x v="0"/>
    <x v="0"/>
    <n v="0"/>
    <n v="0"/>
    <n v="0"/>
    <n v="0"/>
    <n v="1"/>
    <n v="0"/>
    <n v="0"/>
    <n v="0"/>
    <n v="1"/>
    <n v="0"/>
    <n v="0"/>
    <n v="0"/>
    <n v="0"/>
    <n v="0"/>
    <n v="3"/>
    <n v="0"/>
    <n v="0"/>
    <n v="1"/>
    <n v="0"/>
    <n v="6"/>
  </r>
  <r>
    <n v="262"/>
    <s v="S92000003"/>
    <s v="C40-C41"/>
    <x v="3"/>
    <x v="0"/>
    <x v="1"/>
    <n v="0"/>
    <n v="0"/>
    <n v="0"/>
    <n v="1"/>
    <n v="3"/>
    <n v="1"/>
    <n v="1"/>
    <n v="0"/>
    <n v="0"/>
    <n v="1"/>
    <n v="1"/>
    <n v="1"/>
    <n v="2"/>
    <n v="3"/>
    <n v="2"/>
    <n v="0"/>
    <n v="1"/>
    <n v="0"/>
    <n v="0"/>
    <n v="17"/>
  </r>
  <r>
    <n v="263"/>
    <s v="S92000003"/>
    <s v="C40-C41"/>
    <x v="3"/>
    <x v="0"/>
    <x v="2"/>
    <n v="0"/>
    <n v="0"/>
    <n v="0"/>
    <n v="0"/>
    <n v="2"/>
    <n v="1"/>
    <n v="0"/>
    <n v="1"/>
    <n v="0"/>
    <n v="0"/>
    <n v="0"/>
    <n v="0"/>
    <n v="2"/>
    <n v="2"/>
    <n v="1"/>
    <n v="0"/>
    <n v="0"/>
    <n v="1"/>
    <n v="0"/>
    <n v="10"/>
  </r>
  <r>
    <n v="264"/>
    <s v="S92000003"/>
    <s v="C40-C41"/>
    <x v="3"/>
    <x v="0"/>
    <x v="3"/>
    <n v="0"/>
    <n v="0"/>
    <n v="1"/>
    <n v="1"/>
    <n v="0"/>
    <n v="0"/>
    <n v="1"/>
    <n v="1"/>
    <n v="1"/>
    <n v="0"/>
    <n v="0"/>
    <n v="0"/>
    <n v="0"/>
    <n v="0"/>
    <n v="0"/>
    <n v="0"/>
    <n v="0"/>
    <n v="0"/>
    <n v="0"/>
    <n v="5"/>
  </r>
  <r>
    <n v="265"/>
    <s v="S92000003"/>
    <s v="C40-C41"/>
    <x v="3"/>
    <x v="0"/>
    <x v="4"/>
    <n v="0"/>
    <n v="0"/>
    <n v="1"/>
    <n v="0"/>
    <n v="3"/>
    <n v="1"/>
    <n v="0"/>
    <n v="0"/>
    <n v="0"/>
    <n v="1"/>
    <n v="0"/>
    <n v="0"/>
    <n v="1"/>
    <n v="0"/>
    <n v="0"/>
    <n v="0"/>
    <n v="0"/>
    <n v="1"/>
    <n v="0"/>
    <n v="8"/>
  </r>
  <r>
    <n v="266"/>
    <s v="S92000003"/>
    <s v="C40-C41"/>
    <x v="3"/>
    <x v="0"/>
    <x v="5"/>
    <n v="0"/>
    <n v="0"/>
    <n v="0"/>
    <n v="3"/>
    <n v="4"/>
    <n v="0"/>
    <n v="1"/>
    <n v="2"/>
    <n v="1"/>
    <n v="0"/>
    <n v="0"/>
    <n v="0"/>
    <n v="2"/>
    <n v="0"/>
    <n v="2"/>
    <n v="1"/>
    <n v="0"/>
    <n v="1"/>
    <n v="0"/>
    <n v="17"/>
  </r>
  <r>
    <n v="267"/>
    <s v="S92000003"/>
    <s v="C40-C41"/>
    <x v="3"/>
    <x v="0"/>
    <x v="6"/>
    <n v="0"/>
    <n v="0"/>
    <n v="2"/>
    <n v="2"/>
    <n v="0"/>
    <n v="1"/>
    <n v="1"/>
    <n v="1"/>
    <n v="1"/>
    <n v="2"/>
    <n v="0"/>
    <n v="0"/>
    <n v="5"/>
    <n v="1"/>
    <n v="1"/>
    <n v="0"/>
    <n v="3"/>
    <n v="0"/>
    <n v="0"/>
    <n v="20"/>
  </r>
  <r>
    <n v="268"/>
    <s v="S92000003"/>
    <s v="C40-C41"/>
    <x v="3"/>
    <x v="0"/>
    <x v="7"/>
    <n v="0"/>
    <n v="0"/>
    <n v="0"/>
    <n v="2"/>
    <n v="1"/>
    <n v="0"/>
    <n v="0"/>
    <n v="0"/>
    <n v="0"/>
    <n v="1"/>
    <n v="1"/>
    <n v="3"/>
    <n v="2"/>
    <n v="1"/>
    <n v="1"/>
    <n v="0"/>
    <n v="1"/>
    <n v="0"/>
    <n v="0"/>
    <n v="13"/>
  </r>
  <r>
    <n v="269"/>
    <s v="S92000003"/>
    <s v="C40-C41"/>
    <x v="3"/>
    <x v="0"/>
    <x v="8"/>
    <n v="0"/>
    <n v="0"/>
    <n v="2"/>
    <n v="2"/>
    <n v="1"/>
    <n v="0"/>
    <n v="1"/>
    <n v="0"/>
    <n v="0"/>
    <n v="0"/>
    <n v="1"/>
    <n v="0"/>
    <n v="3"/>
    <n v="1"/>
    <n v="1"/>
    <n v="2"/>
    <n v="2"/>
    <n v="0"/>
    <n v="0"/>
    <n v="16"/>
  </r>
  <r>
    <n v="270"/>
    <s v="S92000003"/>
    <s v="C40-C41"/>
    <x v="3"/>
    <x v="0"/>
    <x v="9"/>
    <n v="0"/>
    <n v="0"/>
    <n v="1"/>
    <n v="2"/>
    <n v="2"/>
    <n v="1"/>
    <n v="1"/>
    <n v="0"/>
    <n v="2"/>
    <n v="0"/>
    <n v="0"/>
    <n v="1"/>
    <n v="1"/>
    <n v="1"/>
    <n v="0"/>
    <n v="0"/>
    <n v="2"/>
    <n v="1"/>
    <n v="0"/>
    <n v="15"/>
  </r>
  <r>
    <n v="271"/>
    <s v="S92000003"/>
    <s v="C40-C41"/>
    <x v="3"/>
    <x v="0"/>
    <x v="10"/>
    <n v="0"/>
    <n v="0"/>
    <n v="2"/>
    <n v="1"/>
    <n v="3"/>
    <n v="1"/>
    <n v="0"/>
    <n v="0"/>
    <n v="2"/>
    <n v="0"/>
    <n v="0"/>
    <n v="1"/>
    <n v="0"/>
    <n v="1"/>
    <n v="0"/>
    <n v="1"/>
    <n v="0"/>
    <n v="1"/>
    <n v="0"/>
    <n v="13"/>
  </r>
  <r>
    <n v="272"/>
    <s v="S92000003"/>
    <s v="C40-C41"/>
    <x v="3"/>
    <x v="0"/>
    <x v="11"/>
    <n v="0"/>
    <n v="1"/>
    <n v="0"/>
    <n v="1"/>
    <n v="1"/>
    <n v="0"/>
    <n v="0"/>
    <n v="1"/>
    <n v="1"/>
    <n v="1"/>
    <n v="0"/>
    <n v="0"/>
    <n v="1"/>
    <n v="0"/>
    <n v="0"/>
    <n v="3"/>
    <n v="1"/>
    <n v="0"/>
    <n v="0"/>
    <n v="11"/>
  </r>
  <r>
    <n v="273"/>
    <s v="S92000003"/>
    <s v="C40-C41"/>
    <x v="3"/>
    <x v="0"/>
    <x v="12"/>
    <n v="0"/>
    <n v="0"/>
    <n v="1"/>
    <n v="0"/>
    <n v="1"/>
    <n v="1"/>
    <n v="0"/>
    <n v="0"/>
    <n v="0"/>
    <n v="1"/>
    <n v="1"/>
    <n v="0"/>
    <n v="2"/>
    <n v="1"/>
    <n v="1"/>
    <n v="1"/>
    <n v="2"/>
    <n v="1"/>
    <n v="0"/>
    <n v="13"/>
  </r>
  <r>
    <n v="274"/>
    <s v="S92000003"/>
    <s v="C40-C41"/>
    <x v="3"/>
    <x v="0"/>
    <x v="13"/>
    <n v="0"/>
    <n v="0"/>
    <n v="0"/>
    <n v="3"/>
    <n v="1"/>
    <n v="0"/>
    <n v="0"/>
    <n v="1"/>
    <n v="1"/>
    <n v="0"/>
    <n v="1"/>
    <n v="2"/>
    <n v="0"/>
    <n v="1"/>
    <n v="0"/>
    <n v="2"/>
    <n v="1"/>
    <n v="1"/>
    <n v="0"/>
    <n v="14"/>
  </r>
  <r>
    <n v="275"/>
    <s v="S92000003"/>
    <s v="C40-C41"/>
    <x v="3"/>
    <x v="0"/>
    <x v="14"/>
    <n v="0"/>
    <n v="0"/>
    <n v="1"/>
    <n v="1"/>
    <n v="1"/>
    <n v="0"/>
    <n v="0"/>
    <n v="3"/>
    <n v="1"/>
    <n v="2"/>
    <n v="6"/>
    <n v="0"/>
    <n v="3"/>
    <n v="2"/>
    <n v="2"/>
    <n v="1"/>
    <n v="1"/>
    <n v="1"/>
    <n v="1"/>
    <n v="26"/>
  </r>
  <r>
    <n v="276"/>
    <s v="S92000003"/>
    <s v="C40-C41"/>
    <x v="3"/>
    <x v="0"/>
    <x v="15"/>
    <n v="0"/>
    <n v="0"/>
    <n v="0"/>
    <n v="2"/>
    <n v="1"/>
    <n v="0"/>
    <n v="0"/>
    <n v="0"/>
    <n v="1"/>
    <n v="0"/>
    <n v="1"/>
    <n v="0"/>
    <n v="2"/>
    <n v="2"/>
    <n v="0"/>
    <n v="3"/>
    <n v="3"/>
    <n v="3"/>
    <n v="0"/>
    <n v="18"/>
  </r>
  <r>
    <n v="277"/>
    <s v="S92000003"/>
    <s v="C40-C41"/>
    <x v="3"/>
    <x v="0"/>
    <x v="16"/>
    <n v="0"/>
    <n v="0"/>
    <n v="0"/>
    <n v="0"/>
    <n v="1"/>
    <n v="0"/>
    <n v="0"/>
    <n v="0"/>
    <n v="1"/>
    <n v="0"/>
    <n v="0"/>
    <n v="0"/>
    <n v="1"/>
    <n v="3"/>
    <n v="3"/>
    <n v="1"/>
    <n v="1"/>
    <n v="2"/>
    <n v="0"/>
    <n v="13"/>
  </r>
  <r>
    <n v="278"/>
    <s v="S92000003"/>
    <s v="C40-C41"/>
    <x v="3"/>
    <x v="0"/>
    <x v="17"/>
    <n v="0"/>
    <n v="1"/>
    <n v="0"/>
    <n v="2"/>
    <n v="0"/>
    <n v="0"/>
    <n v="0"/>
    <n v="1"/>
    <n v="0"/>
    <n v="1"/>
    <n v="3"/>
    <n v="3"/>
    <n v="1"/>
    <n v="3"/>
    <n v="3"/>
    <n v="1"/>
    <n v="2"/>
    <n v="2"/>
    <n v="1"/>
    <n v="24"/>
  </r>
  <r>
    <n v="279"/>
    <s v="S92000003"/>
    <s v="C40-C41"/>
    <x v="3"/>
    <x v="0"/>
    <x v="18"/>
    <n v="0"/>
    <n v="0"/>
    <n v="1"/>
    <n v="2"/>
    <n v="1"/>
    <n v="0"/>
    <n v="0"/>
    <n v="0"/>
    <n v="1"/>
    <n v="0"/>
    <n v="1"/>
    <n v="4"/>
    <n v="0"/>
    <n v="0"/>
    <n v="1"/>
    <n v="1"/>
    <n v="2"/>
    <n v="1"/>
    <n v="0"/>
    <n v="15"/>
  </r>
  <r>
    <n v="280"/>
    <s v="S92000003"/>
    <s v="C40-C41"/>
    <x v="3"/>
    <x v="0"/>
    <x v="19"/>
    <n v="0"/>
    <n v="0"/>
    <n v="0"/>
    <n v="1"/>
    <n v="1"/>
    <n v="1"/>
    <n v="0"/>
    <n v="1"/>
    <n v="2"/>
    <n v="2"/>
    <n v="0"/>
    <n v="2"/>
    <n v="0"/>
    <n v="2"/>
    <n v="2"/>
    <n v="4"/>
    <n v="2"/>
    <n v="1"/>
    <n v="0"/>
    <n v="21"/>
  </r>
  <r>
    <n v="281"/>
    <s v="S92000003"/>
    <s v="C40-C41"/>
    <x v="3"/>
    <x v="0"/>
    <x v="20"/>
    <n v="0"/>
    <n v="0"/>
    <n v="0"/>
    <n v="0"/>
    <n v="1"/>
    <n v="1"/>
    <n v="2"/>
    <n v="2"/>
    <n v="0"/>
    <n v="0"/>
    <n v="0"/>
    <n v="2"/>
    <n v="1"/>
    <n v="1"/>
    <n v="2"/>
    <n v="1"/>
    <n v="1"/>
    <n v="1"/>
    <n v="0"/>
    <n v="15"/>
  </r>
  <r>
    <n v="282"/>
    <s v="S92000003"/>
    <s v="C40-C41"/>
    <x v="3"/>
    <x v="0"/>
    <x v="21"/>
    <n v="0"/>
    <n v="0"/>
    <n v="0"/>
    <n v="1"/>
    <n v="1"/>
    <n v="1"/>
    <n v="0"/>
    <n v="1"/>
    <n v="1"/>
    <n v="0"/>
    <n v="0"/>
    <n v="4"/>
    <n v="0"/>
    <n v="4"/>
    <n v="2"/>
    <n v="1"/>
    <n v="1"/>
    <n v="0"/>
    <n v="3"/>
    <n v="20"/>
  </r>
  <r>
    <n v="283"/>
    <s v="S92000003"/>
    <s v="C40-C41"/>
    <x v="3"/>
    <x v="0"/>
    <x v="22"/>
    <n v="0"/>
    <n v="0"/>
    <n v="0"/>
    <n v="3"/>
    <n v="2"/>
    <n v="3"/>
    <n v="0"/>
    <n v="0"/>
    <n v="0"/>
    <n v="1"/>
    <n v="3"/>
    <n v="1"/>
    <n v="0"/>
    <n v="1"/>
    <n v="3"/>
    <n v="3"/>
    <n v="4"/>
    <n v="1"/>
    <n v="1"/>
    <n v="26"/>
  </r>
  <r>
    <n v="284"/>
    <s v="S92000003"/>
    <s v="C40-C41"/>
    <x v="3"/>
    <x v="0"/>
    <x v="23"/>
    <n v="0"/>
    <n v="0"/>
    <n v="1"/>
    <n v="0"/>
    <n v="0"/>
    <n v="1"/>
    <n v="1"/>
    <n v="0"/>
    <n v="0"/>
    <n v="1"/>
    <n v="0"/>
    <n v="2"/>
    <n v="1"/>
    <n v="2"/>
    <n v="4"/>
    <n v="4"/>
    <n v="4"/>
    <n v="2"/>
    <n v="0"/>
    <n v="23"/>
  </r>
  <r>
    <n v="285"/>
    <s v="S92000003"/>
    <s v="C40-C41"/>
    <x v="3"/>
    <x v="0"/>
    <x v="24"/>
    <n v="0"/>
    <n v="0"/>
    <n v="0"/>
    <n v="1"/>
    <n v="0"/>
    <n v="1"/>
    <n v="1"/>
    <n v="0"/>
    <n v="0"/>
    <n v="0"/>
    <n v="0"/>
    <n v="5"/>
    <n v="2"/>
    <n v="2"/>
    <n v="1"/>
    <n v="4"/>
    <n v="1"/>
    <n v="1"/>
    <n v="0"/>
    <n v="19"/>
  </r>
  <r>
    <n v="286"/>
    <s v="S92000003"/>
    <s v="C40-C41"/>
    <x v="3"/>
    <x v="0"/>
    <x v="25"/>
    <n v="0"/>
    <n v="0"/>
    <n v="0"/>
    <n v="1"/>
    <n v="1"/>
    <n v="2"/>
    <n v="3"/>
    <n v="3"/>
    <n v="1"/>
    <n v="0"/>
    <n v="2"/>
    <n v="1"/>
    <n v="2"/>
    <n v="2"/>
    <n v="2"/>
    <n v="2"/>
    <n v="4"/>
    <n v="1"/>
    <n v="0"/>
    <n v="27"/>
  </r>
  <r>
    <n v="287"/>
    <s v="S92000003"/>
    <s v="C40-C41"/>
    <x v="3"/>
    <x v="1"/>
    <x v="0"/>
    <n v="0"/>
    <n v="0"/>
    <n v="1"/>
    <n v="1"/>
    <n v="1"/>
    <n v="1"/>
    <n v="0"/>
    <n v="1"/>
    <n v="0"/>
    <n v="1"/>
    <n v="0"/>
    <n v="0"/>
    <n v="2"/>
    <n v="0"/>
    <n v="1"/>
    <n v="1"/>
    <n v="0"/>
    <n v="1"/>
    <n v="1"/>
    <n v="12"/>
  </r>
  <r>
    <n v="288"/>
    <s v="S92000003"/>
    <s v="C40-C41"/>
    <x v="3"/>
    <x v="1"/>
    <x v="1"/>
    <n v="0"/>
    <n v="0"/>
    <n v="1"/>
    <n v="0"/>
    <n v="1"/>
    <n v="0"/>
    <n v="0"/>
    <n v="1"/>
    <n v="1"/>
    <n v="2"/>
    <n v="0"/>
    <n v="0"/>
    <n v="0"/>
    <n v="1"/>
    <n v="0"/>
    <n v="3"/>
    <n v="1"/>
    <n v="1"/>
    <n v="1"/>
    <n v="13"/>
  </r>
  <r>
    <n v="289"/>
    <s v="S92000003"/>
    <s v="C40-C41"/>
    <x v="3"/>
    <x v="1"/>
    <x v="2"/>
    <n v="0"/>
    <n v="1"/>
    <n v="0"/>
    <n v="0"/>
    <n v="1"/>
    <n v="0"/>
    <n v="2"/>
    <n v="0"/>
    <n v="0"/>
    <n v="1"/>
    <n v="0"/>
    <n v="1"/>
    <n v="0"/>
    <n v="2"/>
    <n v="1"/>
    <n v="1"/>
    <n v="0"/>
    <n v="2"/>
    <n v="0"/>
    <n v="12"/>
  </r>
  <r>
    <n v="290"/>
    <s v="S92000003"/>
    <s v="C40-C41"/>
    <x v="3"/>
    <x v="1"/>
    <x v="3"/>
    <n v="0"/>
    <n v="0"/>
    <n v="0"/>
    <n v="1"/>
    <n v="1"/>
    <n v="0"/>
    <n v="0"/>
    <n v="0"/>
    <n v="1"/>
    <n v="0"/>
    <n v="0"/>
    <n v="0"/>
    <n v="1"/>
    <n v="1"/>
    <n v="0"/>
    <n v="0"/>
    <n v="0"/>
    <n v="1"/>
    <n v="0"/>
    <n v="6"/>
  </r>
  <r>
    <n v="291"/>
    <s v="S92000003"/>
    <s v="C40-C41"/>
    <x v="3"/>
    <x v="1"/>
    <x v="4"/>
    <n v="0"/>
    <n v="0"/>
    <n v="0"/>
    <n v="1"/>
    <n v="0"/>
    <n v="1"/>
    <n v="0"/>
    <n v="0"/>
    <n v="0"/>
    <n v="0"/>
    <n v="0"/>
    <n v="0"/>
    <n v="0"/>
    <n v="1"/>
    <n v="1"/>
    <n v="1"/>
    <n v="0"/>
    <n v="0"/>
    <n v="1"/>
    <n v="6"/>
  </r>
  <r>
    <n v="292"/>
    <s v="S92000003"/>
    <s v="C40-C41"/>
    <x v="3"/>
    <x v="1"/>
    <x v="5"/>
    <n v="0"/>
    <n v="0"/>
    <n v="0"/>
    <n v="0"/>
    <n v="2"/>
    <n v="0"/>
    <n v="2"/>
    <n v="0"/>
    <n v="0"/>
    <n v="1"/>
    <n v="0"/>
    <n v="0"/>
    <n v="0"/>
    <n v="1"/>
    <n v="2"/>
    <n v="2"/>
    <n v="1"/>
    <n v="0"/>
    <n v="0"/>
    <n v="11"/>
  </r>
  <r>
    <n v="293"/>
    <s v="S92000003"/>
    <s v="C40-C41"/>
    <x v="3"/>
    <x v="1"/>
    <x v="6"/>
    <n v="0"/>
    <n v="0"/>
    <n v="0"/>
    <n v="0"/>
    <n v="2"/>
    <n v="0"/>
    <n v="2"/>
    <n v="1"/>
    <n v="0"/>
    <n v="0"/>
    <n v="1"/>
    <n v="1"/>
    <n v="0"/>
    <n v="1"/>
    <n v="2"/>
    <n v="5"/>
    <n v="1"/>
    <n v="2"/>
    <n v="0"/>
    <n v="18"/>
  </r>
  <r>
    <n v="294"/>
    <s v="S92000003"/>
    <s v="C40-C41"/>
    <x v="3"/>
    <x v="1"/>
    <x v="7"/>
    <n v="0"/>
    <n v="1"/>
    <n v="0"/>
    <n v="1"/>
    <n v="0"/>
    <n v="1"/>
    <n v="0"/>
    <n v="1"/>
    <n v="0"/>
    <n v="0"/>
    <n v="0"/>
    <n v="0"/>
    <n v="1"/>
    <n v="0"/>
    <n v="2"/>
    <n v="2"/>
    <n v="0"/>
    <n v="0"/>
    <n v="0"/>
    <n v="9"/>
  </r>
  <r>
    <n v="295"/>
    <s v="S92000003"/>
    <s v="C40-C41"/>
    <x v="3"/>
    <x v="1"/>
    <x v="8"/>
    <n v="0"/>
    <n v="0"/>
    <n v="0"/>
    <n v="0"/>
    <n v="0"/>
    <n v="1"/>
    <n v="0"/>
    <n v="0"/>
    <n v="1"/>
    <n v="0"/>
    <n v="0"/>
    <n v="0"/>
    <n v="1"/>
    <n v="1"/>
    <n v="1"/>
    <n v="1"/>
    <n v="2"/>
    <n v="2"/>
    <n v="1"/>
    <n v="11"/>
  </r>
  <r>
    <n v="296"/>
    <s v="S92000003"/>
    <s v="C40-C41"/>
    <x v="3"/>
    <x v="1"/>
    <x v="9"/>
    <n v="0"/>
    <n v="0"/>
    <n v="1"/>
    <n v="2"/>
    <n v="1"/>
    <n v="0"/>
    <n v="0"/>
    <n v="0"/>
    <n v="0"/>
    <n v="0"/>
    <n v="0"/>
    <n v="0"/>
    <n v="2"/>
    <n v="0"/>
    <n v="0"/>
    <n v="1"/>
    <n v="2"/>
    <n v="0"/>
    <n v="0"/>
    <n v="9"/>
  </r>
  <r>
    <n v="297"/>
    <s v="S92000003"/>
    <s v="C40-C41"/>
    <x v="3"/>
    <x v="1"/>
    <x v="10"/>
    <n v="1"/>
    <n v="0"/>
    <n v="3"/>
    <n v="0"/>
    <n v="1"/>
    <n v="0"/>
    <n v="0"/>
    <n v="0"/>
    <n v="1"/>
    <n v="0"/>
    <n v="1"/>
    <n v="1"/>
    <n v="2"/>
    <n v="0"/>
    <n v="1"/>
    <n v="1"/>
    <n v="1"/>
    <n v="2"/>
    <n v="1"/>
    <n v="16"/>
  </r>
  <r>
    <n v="298"/>
    <s v="S92000003"/>
    <s v="C40-C41"/>
    <x v="3"/>
    <x v="1"/>
    <x v="11"/>
    <n v="0"/>
    <n v="0"/>
    <n v="0"/>
    <n v="0"/>
    <n v="1"/>
    <n v="0"/>
    <n v="0"/>
    <n v="1"/>
    <n v="0"/>
    <n v="0"/>
    <n v="1"/>
    <n v="1"/>
    <n v="0"/>
    <n v="1"/>
    <n v="0"/>
    <n v="1"/>
    <n v="1"/>
    <n v="1"/>
    <n v="0"/>
    <n v="8"/>
  </r>
  <r>
    <n v="299"/>
    <s v="S92000003"/>
    <s v="C40-C41"/>
    <x v="3"/>
    <x v="1"/>
    <x v="12"/>
    <n v="0"/>
    <n v="0"/>
    <n v="1"/>
    <n v="0"/>
    <n v="0"/>
    <n v="1"/>
    <n v="0"/>
    <n v="0"/>
    <n v="0"/>
    <n v="1"/>
    <n v="0"/>
    <n v="0"/>
    <n v="1"/>
    <n v="0"/>
    <n v="0"/>
    <n v="1"/>
    <n v="2"/>
    <n v="2"/>
    <n v="1"/>
    <n v="10"/>
  </r>
  <r>
    <n v="300"/>
    <s v="S92000003"/>
    <s v="C40-C41"/>
    <x v="3"/>
    <x v="1"/>
    <x v="13"/>
    <n v="0"/>
    <n v="0"/>
    <n v="0"/>
    <n v="0"/>
    <n v="0"/>
    <n v="0"/>
    <n v="1"/>
    <n v="0"/>
    <n v="0"/>
    <n v="1"/>
    <n v="1"/>
    <n v="0"/>
    <n v="0"/>
    <n v="2"/>
    <n v="0"/>
    <n v="0"/>
    <n v="0"/>
    <n v="1"/>
    <n v="0"/>
    <n v="6"/>
  </r>
  <r>
    <n v="301"/>
    <s v="S92000003"/>
    <s v="C40-C41"/>
    <x v="3"/>
    <x v="1"/>
    <x v="14"/>
    <n v="0"/>
    <n v="0"/>
    <n v="1"/>
    <n v="3"/>
    <n v="0"/>
    <n v="1"/>
    <n v="0"/>
    <n v="0"/>
    <n v="1"/>
    <n v="0"/>
    <n v="1"/>
    <n v="1"/>
    <n v="1"/>
    <n v="2"/>
    <n v="1"/>
    <n v="3"/>
    <n v="1"/>
    <n v="0"/>
    <n v="0"/>
    <n v="16"/>
  </r>
  <r>
    <n v="302"/>
    <s v="S92000003"/>
    <s v="C40-C41"/>
    <x v="3"/>
    <x v="1"/>
    <x v="15"/>
    <n v="0"/>
    <n v="0"/>
    <n v="0"/>
    <n v="1"/>
    <n v="1"/>
    <n v="1"/>
    <n v="0"/>
    <n v="0"/>
    <n v="0"/>
    <n v="2"/>
    <n v="0"/>
    <n v="0"/>
    <n v="0"/>
    <n v="3"/>
    <n v="5"/>
    <n v="0"/>
    <n v="3"/>
    <n v="0"/>
    <n v="1"/>
    <n v="17"/>
  </r>
  <r>
    <n v="303"/>
    <s v="S92000003"/>
    <s v="C40-C41"/>
    <x v="3"/>
    <x v="1"/>
    <x v="16"/>
    <n v="0"/>
    <n v="0"/>
    <n v="0"/>
    <n v="0"/>
    <n v="2"/>
    <n v="1"/>
    <n v="0"/>
    <n v="0"/>
    <n v="1"/>
    <n v="0"/>
    <n v="0"/>
    <n v="0"/>
    <n v="0"/>
    <n v="2"/>
    <n v="2"/>
    <n v="1"/>
    <n v="2"/>
    <n v="0"/>
    <n v="0"/>
    <n v="11"/>
  </r>
  <r>
    <n v="304"/>
    <s v="S92000003"/>
    <s v="C40-C41"/>
    <x v="3"/>
    <x v="1"/>
    <x v="17"/>
    <n v="0"/>
    <n v="0"/>
    <n v="0"/>
    <n v="2"/>
    <n v="0"/>
    <n v="0"/>
    <n v="0"/>
    <n v="0"/>
    <n v="0"/>
    <n v="1"/>
    <n v="0"/>
    <n v="0"/>
    <n v="2"/>
    <n v="2"/>
    <n v="0"/>
    <n v="2"/>
    <n v="0"/>
    <n v="3"/>
    <n v="1"/>
    <n v="13"/>
  </r>
  <r>
    <n v="305"/>
    <s v="S92000003"/>
    <s v="C40-C41"/>
    <x v="3"/>
    <x v="1"/>
    <x v="18"/>
    <n v="0"/>
    <n v="0"/>
    <n v="0"/>
    <n v="0"/>
    <n v="1"/>
    <n v="0"/>
    <n v="0"/>
    <n v="0"/>
    <n v="0"/>
    <n v="0"/>
    <n v="0"/>
    <n v="1"/>
    <n v="1"/>
    <n v="1"/>
    <n v="2"/>
    <n v="2"/>
    <n v="1"/>
    <n v="1"/>
    <n v="3"/>
    <n v="13"/>
  </r>
  <r>
    <n v="306"/>
    <s v="S92000003"/>
    <s v="C40-C41"/>
    <x v="3"/>
    <x v="1"/>
    <x v="19"/>
    <n v="1"/>
    <n v="0"/>
    <n v="0"/>
    <n v="3"/>
    <n v="1"/>
    <n v="0"/>
    <n v="0"/>
    <n v="0"/>
    <n v="0"/>
    <n v="1"/>
    <n v="0"/>
    <n v="1"/>
    <n v="1"/>
    <n v="1"/>
    <n v="1"/>
    <n v="0"/>
    <n v="1"/>
    <n v="3"/>
    <n v="2"/>
    <n v="16"/>
  </r>
  <r>
    <n v="307"/>
    <s v="S92000003"/>
    <s v="C40-C41"/>
    <x v="3"/>
    <x v="1"/>
    <x v="20"/>
    <n v="1"/>
    <n v="0"/>
    <n v="0"/>
    <n v="1"/>
    <n v="0"/>
    <n v="0"/>
    <n v="0"/>
    <n v="1"/>
    <n v="0"/>
    <n v="0"/>
    <n v="1"/>
    <n v="1"/>
    <n v="1"/>
    <n v="1"/>
    <n v="2"/>
    <n v="1"/>
    <n v="4"/>
    <n v="3"/>
    <n v="0"/>
    <n v="17"/>
  </r>
  <r>
    <n v="308"/>
    <s v="S92000003"/>
    <s v="C40-C41"/>
    <x v="3"/>
    <x v="1"/>
    <x v="21"/>
    <n v="0"/>
    <n v="0"/>
    <n v="0"/>
    <n v="0"/>
    <n v="1"/>
    <n v="0"/>
    <n v="1"/>
    <n v="0"/>
    <n v="1"/>
    <n v="1"/>
    <n v="0"/>
    <n v="0"/>
    <n v="1"/>
    <n v="0"/>
    <n v="2"/>
    <n v="2"/>
    <n v="1"/>
    <n v="0"/>
    <n v="2"/>
    <n v="12"/>
  </r>
  <r>
    <n v="309"/>
    <s v="S92000003"/>
    <s v="C40-C41"/>
    <x v="3"/>
    <x v="1"/>
    <x v="22"/>
    <n v="0"/>
    <n v="0"/>
    <n v="1"/>
    <n v="2"/>
    <n v="0"/>
    <n v="0"/>
    <n v="0"/>
    <n v="0"/>
    <n v="1"/>
    <n v="0"/>
    <n v="1"/>
    <n v="1"/>
    <n v="0"/>
    <n v="1"/>
    <n v="2"/>
    <n v="0"/>
    <n v="0"/>
    <n v="2"/>
    <n v="0"/>
    <n v="11"/>
  </r>
  <r>
    <n v="310"/>
    <s v="S92000003"/>
    <s v="C40-C41"/>
    <x v="3"/>
    <x v="1"/>
    <x v="23"/>
    <n v="0"/>
    <n v="0"/>
    <n v="0"/>
    <n v="1"/>
    <n v="0"/>
    <n v="0"/>
    <n v="0"/>
    <n v="0"/>
    <n v="0"/>
    <n v="0"/>
    <n v="2"/>
    <n v="0"/>
    <n v="0"/>
    <n v="2"/>
    <n v="1"/>
    <n v="2"/>
    <n v="3"/>
    <n v="2"/>
    <n v="3"/>
    <n v="16"/>
  </r>
  <r>
    <n v="311"/>
    <s v="S92000003"/>
    <s v="C40-C41"/>
    <x v="3"/>
    <x v="1"/>
    <x v="24"/>
    <n v="0"/>
    <n v="0"/>
    <n v="0"/>
    <n v="1"/>
    <n v="1"/>
    <n v="0"/>
    <n v="0"/>
    <n v="0"/>
    <n v="0"/>
    <n v="2"/>
    <n v="2"/>
    <n v="0"/>
    <n v="2"/>
    <n v="0"/>
    <n v="1"/>
    <n v="1"/>
    <n v="1"/>
    <n v="2"/>
    <n v="4"/>
    <n v="17"/>
  </r>
  <r>
    <n v="312"/>
    <s v="S92000003"/>
    <s v="C40-C41"/>
    <x v="3"/>
    <x v="1"/>
    <x v="25"/>
    <n v="0"/>
    <n v="0"/>
    <n v="0"/>
    <n v="2"/>
    <n v="1"/>
    <n v="1"/>
    <n v="0"/>
    <n v="1"/>
    <n v="1"/>
    <n v="1"/>
    <n v="1"/>
    <n v="0"/>
    <n v="1"/>
    <n v="4"/>
    <n v="2"/>
    <n v="3"/>
    <n v="3"/>
    <n v="3"/>
    <n v="1"/>
    <n v="25"/>
  </r>
  <r>
    <n v="313"/>
    <s v="S92000003"/>
    <s v="ICD-10 C40-C41, C47+C49"/>
    <x v="4"/>
    <x v="2"/>
    <x v="0"/>
    <n v="1"/>
    <n v="1"/>
    <n v="5"/>
    <n v="2"/>
    <n v="4"/>
    <n v="4"/>
    <n v="1"/>
    <n v="3"/>
    <n v="2"/>
    <n v="5"/>
    <n v="5"/>
    <n v="2"/>
    <n v="6"/>
    <n v="9"/>
    <n v="9"/>
    <n v="9"/>
    <n v="2"/>
    <n v="10"/>
    <n v="3"/>
    <n v="83"/>
  </r>
  <r>
    <n v="314"/>
    <s v="S92000003"/>
    <s v="ICD-10 C40-C41, C47+C49"/>
    <x v="4"/>
    <x v="2"/>
    <x v="1"/>
    <n v="0"/>
    <n v="1"/>
    <n v="2"/>
    <n v="3"/>
    <n v="4"/>
    <n v="2"/>
    <n v="2"/>
    <n v="4"/>
    <n v="4"/>
    <n v="7"/>
    <n v="5"/>
    <n v="7"/>
    <n v="6"/>
    <n v="9"/>
    <n v="7"/>
    <n v="10"/>
    <n v="5"/>
    <n v="4"/>
    <n v="3"/>
    <n v="85"/>
  </r>
  <r>
    <n v="315"/>
    <s v="S92000003"/>
    <s v="ICD-10 C40-C41, C47+C49"/>
    <x v="4"/>
    <x v="2"/>
    <x v="2"/>
    <n v="0"/>
    <n v="3"/>
    <n v="1"/>
    <n v="2"/>
    <n v="3"/>
    <n v="1"/>
    <n v="4"/>
    <n v="4"/>
    <n v="3"/>
    <n v="6"/>
    <n v="2"/>
    <n v="4"/>
    <n v="8"/>
    <n v="10"/>
    <n v="9"/>
    <n v="9"/>
    <n v="6"/>
    <n v="6"/>
    <n v="1"/>
    <n v="82"/>
  </r>
  <r>
    <n v="316"/>
    <s v="S92000003"/>
    <s v="ICD-10 C40-C41, C47+C49"/>
    <x v="4"/>
    <x v="2"/>
    <x v="3"/>
    <n v="0"/>
    <n v="1"/>
    <n v="1"/>
    <n v="3"/>
    <n v="2"/>
    <n v="5"/>
    <n v="5"/>
    <n v="2"/>
    <n v="4"/>
    <n v="5"/>
    <n v="6"/>
    <n v="6"/>
    <n v="4"/>
    <n v="5"/>
    <n v="7"/>
    <n v="7"/>
    <n v="5"/>
    <n v="5"/>
    <n v="1"/>
    <n v="74"/>
  </r>
  <r>
    <n v="317"/>
    <s v="S92000003"/>
    <s v="ICD-10 C40-C41, C47+C49"/>
    <x v="4"/>
    <x v="2"/>
    <x v="4"/>
    <n v="0"/>
    <n v="0"/>
    <n v="1"/>
    <n v="2"/>
    <n v="3"/>
    <n v="2"/>
    <n v="1"/>
    <n v="2"/>
    <n v="4"/>
    <n v="4"/>
    <n v="5"/>
    <n v="3"/>
    <n v="4"/>
    <n v="6"/>
    <n v="6"/>
    <n v="7"/>
    <n v="6"/>
    <n v="3"/>
    <n v="4"/>
    <n v="63"/>
  </r>
  <r>
    <n v="318"/>
    <s v="S92000003"/>
    <s v="ICD-10 C40-C41, C47+C49"/>
    <x v="4"/>
    <x v="2"/>
    <x v="5"/>
    <n v="0"/>
    <n v="1"/>
    <n v="0"/>
    <n v="5"/>
    <n v="7"/>
    <n v="1"/>
    <n v="4"/>
    <n v="4"/>
    <n v="6"/>
    <n v="4"/>
    <n v="4"/>
    <n v="6"/>
    <n v="11"/>
    <n v="8"/>
    <n v="11"/>
    <n v="11"/>
    <n v="11"/>
    <n v="1"/>
    <n v="2"/>
    <n v="97"/>
  </r>
  <r>
    <n v="319"/>
    <s v="S92000003"/>
    <s v="ICD-10 C40-C41, C47+C49"/>
    <x v="4"/>
    <x v="2"/>
    <x v="6"/>
    <n v="0"/>
    <n v="1"/>
    <n v="3"/>
    <n v="4"/>
    <n v="2"/>
    <n v="2"/>
    <n v="3"/>
    <n v="5"/>
    <n v="4"/>
    <n v="4"/>
    <n v="2"/>
    <n v="2"/>
    <n v="13"/>
    <n v="8"/>
    <n v="19"/>
    <n v="8"/>
    <n v="13"/>
    <n v="3"/>
    <n v="3"/>
    <n v="99"/>
  </r>
  <r>
    <n v="320"/>
    <s v="S92000003"/>
    <s v="ICD-10 C40-C41, C47+C49"/>
    <x v="4"/>
    <x v="2"/>
    <x v="7"/>
    <n v="0"/>
    <n v="1"/>
    <n v="2"/>
    <n v="5"/>
    <n v="3"/>
    <n v="2"/>
    <n v="3"/>
    <n v="4"/>
    <n v="0"/>
    <n v="3"/>
    <n v="8"/>
    <n v="9"/>
    <n v="9"/>
    <n v="10"/>
    <n v="12"/>
    <n v="8"/>
    <n v="7"/>
    <n v="1"/>
    <n v="1"/>
    <n v="88"/>
  </r>
  <r>
    <n v="321"/>
    <s v="S92000003"/>
    <s v="ICD-10 C40-C41, C47+C49"/>
    <x v="4"/>
    <x v="2"/>
    <x v="8"/>
    <n v="0"/>
    <n v="0"/>
    <n v="2"/>
    <n v="2"/>
    <n v="1"/>
    <n v="2"/>
    <n v="1"/>
    <n v="4"/>
    <n v="2"/>
    <n v="2"/>
    <n v="6"/>
    <n v="4"/>
    <n v="13"/>
    <n v="11"/>
    <n v="13"/>
    <n v="8"/>
    <n v="11"/>
    <n v="6"/>
    <n v="3"/>
    <n v="91"/>
  </r>
  <r>
    <n v="322"/>
    <s v="S92000003"/>
    <s v="ICD-10 C40-C41, C47+C49"/>
    <x v="4"/>
    <x v="2"/>
    <x v="9"/>
    <n v="0"/>
    <n v="0"/>
    <n v="3"/>
    <n v="4"/>
    <n v="3"/>
    <n v="2"/>
    <n v="2"/>
    <n v="3"/>
    <n v="2"/>
    <n v="1"/>
    <n v="4"/>
    <n v="7"/>
    <n v="10"/>
    <n v="7"/>
    <n v="10"/>
    <n v="3"/>
    <n v="8"/>
    <n v="1"/>
    <n v="2"/>
    <n v="72"/>
  </r>
  <r>
    <n v="323"/>
    <s v="S92000003"/>
    <s v="ICD-10 C40-C41, C47+C49"/>
    <x v="4"/>
    <x v="2"/>
    <x v="10"/>
    <n v="3"/>
    <n v="0"/>
    <n v="6"/>
    <n v="3"/>
    <n v="4"/>
    <n v="3"/>
    <n v="2"/>
    <n v="3"/>
    <n v="5"/>
    <n v="4"/>
    <n v="6"/>
    <n v="10"/>
    <n v="6"/>
    <n v="12"/>
    <n v="7"/>
    <n v="8"/>
    <n v="5"/>
    <n v="5"/>
    <n v="5"/>
    <n v="97"/>
  </r>
  <r>
    <n v="324"/>
    <s v="S92000003"/>
    <s v="ICD-10 C40-C41, C47+C49"/>
    <x v="4"/>
    <x v="2"/>
    <x v="11"/>
    <n v="0"/>
    <n v="3"/>
    <n v="0"/>
    <n v="1"/>
    <n v="2"/>
    <n v="1"/>
    <n v="1"/>
    <n v="4"/>
    <n v="6"/>
    <n v="7"/>
    <n v="6"/>
    <n v="5"/>
    <n v="8"/>
    <n v="5"/>
    <n v="15"/>
    <n v="11"/>
    <n v="6"/>
    <n v="7"/>
    <n v="5"/>
    <n v="93"/>
  </r>
  <r>
    <n v="325"/>
    <s v="S92000003"/>
    <s v="ICD-10 C40-C41, C47+C49"/>
    <x v="4"/>
    <x v="2"/>
    <x v="12"/>
    <n v="0"/>
    <n v="0"/>
    <n v="2"/>
    <n v="2"/>
    <n v="2"/>
    <n v="2"/>
    <n v="0"/>
    <n v="0"/>
    <n v="3"/>
    <n v="4"/>
    <n v="6"/>
    <n v="3"/>
    <n v="6"/>
    <n v="9"/>
    <n v="7"/>
    <n v="6"/>
    <n v="10"/>
    <n v="10"/>
    <n v="4"/>
    <n v="76"/>
  </r>
  <r>
    <n v="326"/>
    <s v="S92000003"/>
    <s v="ICD-10 C40-C41, C47+C49"/>
    <x v="4"/>
    <x v="2"/>
    <x v="13"/>
    <n v="2"/>
    <n v="1"/>
    <n v="2"/>
    <n v="4"/>
    <n v="3"/>
    <n v="0"/>
    <n v="1"/>
    <n v="2"/>
    <n v="5"/>
    <n v="6"/>
    <n v="5"/>
    <n v="4"/>
    <n v="10"/>
    <n v="8"/>
    <n v="13"/>
    <n v="13"/>
    <n v="10"/>
    <n v="8"/>
    <n v="3"/>
    <n v="100"/>
  </r>
  <r>
    <n v="327"/>
    <s v="S92000003"/>
    <s v="ICD-10 C40-C41, C47+C49"/>
    <x v="4"/>
    <x v="2"/>
    <x v="14"/>
    <n v="0"/>
    <n v="0"/>
    <n v="2"/>
    <n v="5"/>
    <n v="3"/>
    <n v="1"/>
    <n v="0"/>
    <n v="5"/>
    <n v="4"/>
    <n v="4"/>
    <n v="9"/>
    <n v="6"/>
    <n v="12"/>
    <n v="13"/>
    <n v="10"/>
    <n v="15"/>
    <n v="11"/>
    <n v="4"/>
    <n v="3"/>
    <n v="107"/>
  </r>
  <r>
    <n v="328"/>
    <s v="S92000003"/>
    <s v="ICD-10 C40-C41, C47+C49"/>
    <x v="4"/>
    <x v="2"/>
    <x v="15"/>
    <n v="0"/>
    <n v="1"/>
    <n v="0"/>
    <n v="5"/>
    <n v="3"/>
    <n v="3"/>
    <n v="4"/>
    <n v="4"/>
    <n v="4"/>
    <n v="7"/>
    <n v="2"/>
    <n v="3"/>
    <n v="9"/>
    <n v="11"/>
    <n v="15"/>
    <n v="8"/>
    <n v="14"/>
    <n v="6"/>
    <n v="5"/>
    <n v="104"/>
  </r>
  <r>
    <n v="329"/>
    <s v="S92000003"/>
    <s v="ICD-10 C40-C41, C47+C49"/>
    <x v="4"/>
    <x v="2"/>
    <x v="16"/>
    <n v="1"/>
    <n v="0"/>
    <n v="0"/>
    <n v="4"/>
    <n v="3"/>
    <n v="2"/>
    <n v="4"/>
    <n v="5"/>
    <n v="4"/>
    <n v="3"/>
    <n v="3"/>
    <n v="8"/>
    <n v="9"/>
    <n v="11"/>
    <n v="15"/>
    <n v="8"/>
    <n v="11"/>
    <n v="4"/>
    <n v="6"/>
    <n v="101"/>
  </r>
  <r>
    <n v="330"/>
    <s v="S92000003"/>
    <s v="ICD-10 C40-C41, C47+C49"/>
    <x v="4"/>
    <x v="2"/>
    <x v="17"/>
    <n v="1"/>
    <n v="1"/>
    <n v="1"/>
    <n v="5"/>
    <n v="3"/>
    <n v="3"/>
    <n v="3"/>
    <n v="3"/>
    <n v="3"/>
    <n v="4"/>
    <n v="5"/>
    <n v="11"/>
    <n v="11"/>
    <n v="14"/>
    <n v="6"/>
    <n v="10"/>
    <n v="9"/>
    <n v="11"/>
    <n v="8"/>
    <n v="112"/>
  </r>
  <r>
    <n v="331"/>
    <s v="S92000003"/>
    <s v="ICD-10 C40-C41, C47+C49"/>
    <x v="4"/>
    <x v="2"/>
    <x v="18"/>
    <n v="0"/>
    <n v="0"/>
    <n v="1"/>
    <n v="3"/>
    <n v="2"/>
    <n v="0"/>
    <n v="0"/>
    <n v="0"/>
    <n v="5"/>
    <n v="1"/>
    <n v="6"/>
    <n v="8"/>
    <n v="10"/>
    <n v="9"/>
    <n v="12"/>
    <n v="11"/>
    <n v="14"/>
    <n v="7"/>
    <n v="5"/>
    <n v="94"/>
  </r>
  <r>
    <n v="332"/>
    <s v="S92000003"/>
    <s v="ICD-10 C40-C41, C47+C49"/>
    <x v="4"/>
    <x v="2"/>
    <x v="19"/>
    <n v="2"/>
    <n v="0"/>
    <n v="0"/>
    <n v="5"/>
    <n v="3"/>
    <n v="3"/>
    <n v="2"/>
    <n v="3"/>
    <n v="6"/>
    <n v="5"/>
    <n v="9"/>
    <n v="5"/>
    <n v="6"/>
    <n v="11"/>
    <n v="9"/>
    <n v="12"/>
    <n v="11"/>
    <n v="17"/>
    <n v="6"/>
    <n v="115"/>
  </r>
  <r>
    <n v="333"/>
    <s v="S92000003"/>
    <s v="ICD-10 C40-C41, C47+C49"/>
    <x v="4"/>
    <x v="2"/>
    <x v="20"/>
    <n v="2"/>
    <n v="0"/>
    <n v="2"/>
    <n v="2"/>
    <n v="2"/>
    <n v="2"/>
    <n v="3"/>
    <n v="3"/>
    <n v="1"/>
    <n v="6"/>
    <n v="4"/>
    <n v="6"/>
    <n v="7"/>
    <n v="12"/>
    <n v="11"/>
    <n v="10"/>
    <n v="13"/>
    <n v="11"/>
    <n v="2"/>
    <n v="99"/>
  </r>
  <r>
    <n v="334"/>
    <s v="S92000003"/>
    <s v="ICD-10 C40-C41, C47+C49"/>
    <x v="4"/>
    <x v="2"/>
    <x v="21"/>
    <n v="0"/>
    <n v="0"/>
    <n v="1"/>
    <n v="2"/>
    <n v="3"/>
    <n v="4"/>
    <n v="4"/>
    <n v="1"/>
    <n v="3"/>
    <n v="7"/>
    <n v="0"/>
    <n v="11"/>
    <n v="5"/>
    <n v="15"/>
    <n v="13"/>
    <n v="13"/>
    <n v="8"/>
    <n v="7"/>
    <n v="10"/>
    <n v="107"/>
  </r>
  <r>
    <n v="335"/>
    <s v="S92000003"/>
    <s v="ICD-10 C40-C41, C47+C49"/>
    <x v="4"/>
    <x v="2"/>
    <x v="22"/>
    <n v="0"/>
    <n v="0"/>
    <n v="1"/>
    <n v="6"/>
    <n v="3"/>
    <n v="6"/>
    <n v="0"/>
    <n v="1"/>
    <n v="2"/>
    <n v="3"/>
    <n v="9"/>
    <n v="9"/>
    <n v="1"/>
    <n v="12"/>
    <n v="14"/>
    <n v="11"/>
    <n v="17"/>
    <n v="9"/>
    <n v="6"/>
    <n v="110"/>
  </r>
  <r>
    <n v="336"/>
    <s v="S92000003"/>
    <s v="ICD-10 C40-C41, C47+C49"/>
    <x v="4"/>
    <x v="2"/>
    <x v="23"/>
    <n v="0"/>
    <n v="1"/>
    <n v="1"/>
    <n v="4"/>
    <n v="1"/>
    <n v="4"/>
    <n v="3"/>
    <n v="0"/>
    <n v="1"/>
    <n v="7"/>
    <n v="6"/>
    <n v="9"/>
    <n v="8"/>
    <n v="13"/>
    <n v="18"/>
    <n v="15"/>
    <n v="12"/>
    <n v="12"/>
    <n v="7"/>
    <n v="122"/>
  </r>
  <r>
    <n v="337"/>
    <s v="S92000003"/>
    <s v="ICD-10 C40-C41, C47+C49"/>
    <x v="4"/>
    <x v="2"/>
    <x v="24"/>
    <n v="1"/>
    <n v="0"/>
    <n v="2"/>
    <n v="3"/>
    <n v="1"/>
    <n v="2"/>
    <n v="1"/>
    <n v="0"/>
    <n v="2"/>
    <n v="3"/>
    <n v="10"/>
    <n v="14"/>
    <n v="14"/>
    <n v="8"/>
    <n v="7"/>
    <n v="21"/>
    <n v="13"/>
    <n v="9"/>
    <n v="7"/>
    <n v="118"/>
  </r>
  <r>
    <n v="338"/>
    <s v="S92000003"/>
    <s v="ICD-10 C40-C41, C47+C49"/>
    <x v="4"/>
    <x v="2"/>
    <x v="25"/>
    <n v="0"/>
    <n v="0"/>
    <n v="0"/>
    <n v="3"/>
    <n v="2"/>
    <n v="3"/>
    <n v="4"/>
    <n v="5"/>
    <n v="2"/>
    <n v="4"/>
    <n v="6"/>
    <n v="9"/>
    <n v="9"/>
    <n v="15"/>
    <n v="18"/>
    <n v="12"/>
    <n v="10"/>
    <n v="13"/>
    <n v="3"/>
    <n v="118"/>
  </r>
  <r>
    <n v="339"/>
    <s v="S92000003"/>
    <s v="ICD-10 C40-C41, C47+C49"/>
    <x v="4"/>
    <x v="0"/>
    <x v="0"/>
    <n v="0"/>
    <n v="1"/>
    <n v="2"/>
    <n v="1"/>
    <n v="2"/>
    <n v="1"/>
    <n v="1"/>
    <n v="0"/>
    <n v="1"/>
    <n v="1"/>
    <n v="4"/>
    <n v="1"/>
    <n v="2"/>
    <n v="5"/>
    <n v="5"/>
    <n v="3"/>
    <n v="0"/>
    <n v="5"/>
    <n v="1"/>
    <n v="36"/>
  </r>
  <r>
    <n v="340"/>
    <s v="S92000003"/>
    <s v="ICD-10 C40-C41, C47+C49"/>
    <x v="4"/>
    <x v="0"/>
    <x v="1"/>
    <n v="0"/>
    <n v="1"/>
    <n v="0"/>
    <n v="2"/>
    <n v="3"/>
    <n v="1"/>
    <n v="2"/>
    <n v="3"/>
    <n v="0"/>
    <n v="2"/>
    <n v="5"/>
    <n v="5"/>
    <n v="6"/>
    <n v="5"/>
    <n v="3"/>
    <n v="5"/>
    <n v="2"/>
    <n v="2"/>
    <n v="0"/>
    <n v="47"/>
  </r>
  <r>
    <n v="341"/>
    <s v="S92000003"/>
    <s v="ICD-10 C40-C41, C47+C49"/>
    <x v="4"/>
    <x v="0"/>
    <x v="2"/>
    <n v="0"/>
    <n v="0"/>
    <n v="1"/>
    <n v="0"/>
    <n v="2"/>
    <n v="1"/>
    <n v="0"/>
    <n v="2"/>
    <n v="2"/>
    <n v="2"/>
    <n v="1"/>
    <n v="2"/>
    <n v="4"/>
    <n v="3"/>
    <n v="4"/>
    <n v="3"/>
    <n v="1"/>
    <n v="3"/>
    <n v="1"/>
    <n v="32"/>
  </r>
  <r>
    <n v="342"/>
    <s v="S92000003"/>
    <s v="ICD-10 C40-C41, C47+C49"/>
    <x v="4"/>
    <x v="0"/>
    <x v="3"/>
    <n v="0"/>
    <n v="1"/>
    <n v="1"/>
    <n v="2"/>
    <n v="1"/>
    <n v="3"/>
    <n v="4"/>
    <n v="1"/>
    <n v="2"/>
    <n v="3"/>
    <n v="3"/>
    <n v="3"/>
    <n v="2"/>
    <n v="3"/>
    <n v="3"/>
    <n v="5"/>
    <n v="4"/>
    <n v="1"/>
    <n v="0"/>
    <n v="42"/>
  </r>
  <r>
    <n v="343"/>
    <s v="S92000003"/>
    <s v="ICD-10 C40-C41, C47+C49"/>
    <x v="4"/>
    <x v="0"/>
    <x v="4"/>
    <n v="0"/>
    <n v="0"/>
    <n v="1"/>
    <n v="1"/>
    <n v="3"/>
    <n v="1"/>
    <n v="0"/>
    <n v="1"/>
    <n v="3"/>
    <n v="1"/>
    <n v="3"/>
    <n v="1"/>
    <n v="2"/>
    <n v="3"/>
    <n v="0"/>
    <n v="1"/>
    <n v="3"/>
    <n v="2"/>
    <n v="0"/>
    <n v="26"/>
  </r>
  <r>
    <n v="344"/>
    <s v="S92000003"/>
    <s v="ICD-10 C40-C41, C47+C49"/>
    <x v="4"/>
    <x v="0"/>
    <x v="5"/>
    <n v="0"/>
    <n v="0"/>
    <n v="0"/>
    <n v="4"/>
    <n v="4"/>
    <n v="1"/>
    <n v="2"/>
    <n v="4"/>
    <n v="5"/>
    <n v="2"/>
    <n v="2"/>
    <n v="2"/>
    <n v="5"/>
    <n v="2"/>
    <n v="5"/>
    <n v="5"/>
    <n v="4"/>
    <n v="1"/>
    <n v="1"/>
    <n v="49"/>
  </r>
  <r>
    <n v="345"/>
    <s v="S92000003"/>
    <s v="ICD-10 C40-C41, C47+C49"/>
    <x v="4"/>
    <x v="0"/>
    <x v="6"/>
    <n v="0"/>
    <n v="1"/>
    <n v="3"/>
    <n v="4"/>
    <n v="0"/>
    <n v="2"/>
    <n v="1"/>
    <n v="3"/>
    <n v="3"/>
    <n v="3"/>
    <n v="0"/>
    <n v="1"/>
    <n v="12"/>
    <n v="5"/>
    <n v="9"/>
    <n v="2"/>
    <n v="10"/>
    <n v="1"/>
    <n v="3"/>
    <n v="63"/>
  </r>
  <r>
    <n v="346"/>
    <s v="S92000003"/>
    <s v="ICD-10 C40-C41, C47+C49"/>
    <x v="4"/>
    <x v="0"/>
    <x v="7"/>
    <n v="0"/>
    <n v="0"/>
    <n v="1"/>
    <n v="2"/>
    <n v="3"/>
    <n v="0"/>
    <n v="1"/>
    <n v="2"/>
    <n v="0"/>
    <n v="3"/>
    <n v="6"/>
    <n v="6"/>
    <n v="4"/>
    <n v="6"/>
    <n v="6"/>
    <n v="0"/>
    <n v="6"/>
    <n v="0"/>
    <n v="0"/>
    <n v="46"/>
  </r>
  <r>
    <n v="347"/>
    <s v="S92000003"/>
    <s v="ICD-10 C40-C41, C47+C49"/>
    <x v="4"/>
    <x v="0"/>
    <x v="8"/>
    <n v="0"/>
    <n v="0"/>
    <n v="2"/>
    <n v="2"/>
    <n v="1"/>
    <n v="0"/>
    <n v="1"/>
    <n v="2"/>
    <n v="1"/>
    <n v="1"/>
    <n v="3"/>
    <n v="1"/>
    <n v="10"/>
    <n v="3"/>
    <n v="6"/>
    <n v="4"/>
    <n v="4"/>
    <n v="3"/>
    <n v="1"/>
    <n v="45"/>
  </r>
  <r>
    <n v="348"/>
    <s v="S92000003"/>
    <s v="ICD-10 C40-C41, C47+C49"/>
    <x v="4"/>
    <x v="0"/>
    <x v="9"/>
    <n v="0"/>
    <n v="0"/>
    <n v="1"/>
    <n v="2"/>
    <n v="2"/>
    <n v="2"/>
    <n v="1"/>
    <n v="0"/>
    <n v="2"/>
    <n v="0"/>
    <n v="1"/>
    <n v="4"/>
    <n v="4"/>
    <n v="4"/>
    <n v="4"/>
    <n v="1"/>
    <n v="4"/>
    <n v="1"/>
    <n v="0"/>
    <n v="33"/>
  </r>
  <r>
    <n v="349"/>
    <s v="S92000003"/>
    <s v="ICD-10 C40-C41, C47+C49"/>
    <x v="4"/>
    <x v="0"/>
    <x v="10"/>
    <n v="2"/>
    <n v="0"/>
    <n v="2"/>
    <n v="3"/>
    <n v="3"/>
    <n v="3"/>
    <n v="1"/>
    <n v="3"/>
    <n v="2"/>
    <n v="1"/>
    <n v="2"/>
    <n v="4"/>
    <n v="1"/>
    <n v="6"/>
    <n v="1"/>
    <n v="3"/>
    <n v="0"/>
    <n v="3"/>
    <n v="1"/>
    <n v="41"/>
  </r>
  <r>
    <n v="350"/>
    <s v="S92000003"/>
    <s v="ICD-10 C40-C41, C47+C49"/>
    <x v="4"/>
    <x v="0"/>
    <x v="11"/>
    <n v="0"/>
    <n v="1"/>
    <n v="0"/>
    <n v="1"/>
    <n v="1"/>
    <n v="1"/>
    <n v="1"/>
    <n v="3"/>
    <n v="4"/>
    <n v="5"/>
    <n v="2"/>
    <n v="2"/>
    <n v="4"/>
    <n v="3"/>
    <n v="11"/>
    <n v="5"/>
    <n v="4"/>
    <n v="2"/>
    <n v="1"/>
    <n v="51"/>
  </r>
  <r>
    <n v="351"/>
    <s v="S92000003"/>
    <s v="ICD-10 C40-C41, C47+C49"/>
    <x v="4"/>
    <x v="0"/>
    <x v="12"/>
    <n v="0"/>
    <n v="0"/>
    <n v="1"/>
    <n v="1"/>
    <n v="2"/>
    <n v="1"/>
    <n v="0"/>
    <n v="0"/>
    <n v="3"/>
    <n v="3"/>
    <n v="5"/>
    <n v="2"/>
    <n v="4"/>
    <n v="5"/>
    <n v="4"/>
    <n v="3"/>
    <n v="3"/>
    <n v="5"/>
    <n v="0"/>
    <n v="42"/>
  </r>
  <r>
    <n v="352"/>
    <s v="S92000003"/>
    <s v="ICD-10 C40-C41, C47+C49"/>
    <x v="4"/>
    <x v="0"/>
    <x v="13"/>
    <n v="1"/>
    <n v="0"/>
    <n v="1"/>
    <n v="3"/>
    <n v="3"/>
    <n v="0"/>
    <n v="0"/>
    <n v="1"/>
    <n v="4"/>
    <n v="3"/>
    <n v="3"/>
    <n v="3"/>
    <n v="6"/>
    <n v="4"/>
    <n v="4"/>
    <n v="7"/>
    <n v="5"/>
    <n v="4"/>
    <n v="1"/>
    <n v="53"/>
  </r>
  <r>
    <n v="353"/>
    <s v="S92000003"/>
    <s v="ICD-10 C40-C41, C47+C49"/>
    <x v="4"/>
    <x v="0"/>
    <x v="14"/>
    <n v="0"/>
    <n v="0"/>
    <n v="1"/>
    <n v="2"/>
    <n v="1"/>
    <n v="0"/>
    <n v="0"/>
    <n v="3"/>
    <n v="1"/>
    <n v="2"/>
    <n v="8"/>
    <n v="2"/>
    <n v="9"/>
    <n v="5"/>
    <n v="5"/>
    <n v="7"/>
    <n v="5"/>
    <n v="3"/>
    <n v="3"/>
    <n v="57"/>
  </r>
  <r>
    <n v="354"/>
    <s v="S92000003"/>
    <s v="ICD-10 C40-C41, C47+C49"/>
    <x v="4"/>
    <x v="0"/>
    <x v="15"/>
    <n v="0"/>
    <n v="0"/>
    <n v="0"/>
    <n v="4"/>
    <n v="1"/>
    <n v="1"/>
    <n v="1"/>
    <n v="4"/>
    <n v="3"/>
    <n v="2"/>
    <n v="2"/>
    <n v="3"/>
    <n v="7"/>
    <n v="4"/>
    <n v="8"/>
    <n v="7"/>
    <n v="7"/>
    <n v="4"/>
    <n v="0"/>
    <n v="58"/>
  </r>
  <r>
    <n v="355"/>
    <s v="S92000003"/>
    <s v="ICD-10 C40-C41, C47+C49"/>
    <x v="4"/>
    <x v="0"/>
    <x v="16"/>
    <n v="0"/>
    <n v="0"/>
    <n v="0"/>
    <n v="2"/>
    <n v="1"/>
    <n v="1"/>
    <n v="4"/>
    <n v="1"/>
    <n v="1"/>
    <n v="2"/>
    <n v="1"/>
    <n v="3"/>
    <n v="3"/>
    <n v="6"/>
    <n v="10"/>
    <n v="3"/>
    <n v="4"/>
    <n v="4"/>
    <n v="1"/>
    <n v="47"/>
  </r>
  <r>
    <n v="356"/>
    <s v="S92000003"/>
    <s v="ICD-10 C40-C41, C47+C49"/>
    <x v="4"/>
    <x v="0"/>
    <x v="17"/>
    <n v="0"/>
    <n v="1"/>
    <n v="0"/>
    <n v="3"/>
    <n v="3"/>
    <n v="1"/>
    <n v="1"/>
    <n v="2"/>
    <n v="2"/>
    <n v="3"/>
    <n v="4"/>
    <n v="6"/>
    <n v="5"/>
    <n v="7"/>
    <n v="5"/>
    <n v="3"/>
    <n v="5"/>
    <n v="6"/>
    <n v="3"/>
    <n v="60"/>
  </r>
  <r>
    <n v="357"/>
    <s v="S92000003"/>
    <s v="ICD-10 C40-C41, C47+C49"/>
    <x v="4"/>
    <x v="0"/>
    <x v="18"/>
    <n v="0"/>
    <n v="0"/>
    <n v="1"/>
    <n v="3"/>
    <n v="1"/>
    <n v="0"/>
    <n v="0"/>
    <n v="0"/>
    <n v="3"/>
    <n v="0"/>
    <n v="4"/>
    <n v="6"/>
    <n v="5"/>
    <n v="4"/>
    <n v="8"/>
    <n v="5"/>
    <n v="7"/>
    <n v="6"/>
    <n v="0"/>
    <n v="53"/>
  </r>
  <r>
    <n v="358"/>
    <s v="S92000003"/>
    <s v="ICD-10 C40-C41, C47+C49"/>
    <x v="4"/>
    <x v="0"/>
    <x v="19"/>
    <n v="1"/>
    <n v="0"/>
    <n v="0"/>
    <n v="1"/>
    <n v="1"/>
    <n v="3"/>
    <n v="1"/>
    <n v="2"/>
    <n v="4"/>
    <n v="3"/>
    <n v="2"/>
    <n v="4"/>
    <n v="4"/>
    <n v="5"/>
    <n v="6"/>
    <n v="8"/>
    <n v="6"/>
    <n v="6"/>
    <n v="2"/>
    <n v="59"/>
  </r>
  <r>
    <n v="359"/>
    <s v="S92000003"/>
    <s v="ICD-10 C40-C41, C47+C49"/>
    <x v="4"/>
    <x v="0"/>
    <x v="20"/>
    <n v="1"/>
    <n v="0"/>
    <n v="0"/>
    <n v="0"/>
    <n v="2"/>
    <n v="1"/>
    <n v="2"/>
    <n v="2"/>
    <n v="0"/>
    <n v="4"/>
    <n v="2"/>
    <n v="4"/>
    <n v="4"/>
    <n v="7"/>
    <n v="8"/>
    <n v="7"/>
    <n v="6"/>
    <n v="7"/>
    <n v="2"/>
    <n v="59"/>
  </r>
  <r>
    <n v="360"/>
    <s v="S92000003"/>
    <s v="ICD-10 C40-C41, C47+C49"/>
    <x v="4"/>
    <x v="0"/>
    <x v="21"/>
    <n v="0"/>
    <n v="0"/>
    <n v="0"/>
    <n v="2"/>
    <n v="1"/>
    <n v="3"/>
    <n v="1"/>
    <n v="1"/>
    <n v="2"/>
    <n v="2"/>
    <n v="0"/>
    <n v="9"/>
    <n v="3"/>
    <n v="11"/>
    <n v="8"/>
    <n v="6"/>
    <n v="3"/>
    <n v="5"/>
    <n v="5"/>
    <n v="62"/>
  </r>
  <r>
    <n v="361"/>
    <s v="S92000003"/>
    <s v="ICD-10 C40-C41, C47+C49"/>
    <x v="4"/>
    <x v="0"/>
    <x v="22"/>
    <n v="0"/>
    <n v="0"/>
    <n v="0"/>
    <n v="3"/>
    <n v="2"/>
    <n v="6"/>
    <n v="0"/>
    <n v="0"/>
    <n v="0"/>
    <n v="3"/>
    <n v="8"/>
    <n v="5"/>
    <n v="0"/>
    <n v="8"/>
    <n v="8"/>
    <n v="6"/>
    <n v="12"/>
    <n v="2"/>
    <n v="3"/>
    <n v="66"/>
  </r>
  <r>
    <n v="362"/>
    <s v="S92000003"/>
    <s v="ICD-10 C40-C41, C47+C49"/>
    <x v="4"/>
    <x v="0"/>
    <x v="23"/>
    <n v="0"/>
    <n v="1"/>
    <n v="1"/>
    <n v="0"/>
    <n v="1"/>
    <n v="3"/>
    <n v="2"/>
    <n v="0"/>
    <n v="0"/>
    <n v="3"/>
    <n v="1"/>
    <n v="6"/>
    <n v="4"/>
    <n v="7"/>
    <n v="10"/>
    <n v="11"/>
    <n v="8"/>
    <n v="7"/>
    <n v="1"/>
    <n v="66"/>
  </r>
  <r>
    <n v="363"/>
    <s v="S92000003"/>
    <s v="ICD-10 C40-C41, C47+C49"/>
    <x v="4"/>
    <x v="0"/>
    <x v="24"/>
    <n v="1"/>
    <n v="0"/>
    <n v="0"/>
    <n v="2"/>
    <n v="0"/>
    <n v="1"/>
    <n v="1"/>
    <n v="0"/>
    <n v="0"/>
    <n v="0"/>
    <n v="2"/>
    <n v="9"/>
    <n v="10"/>
    <n v="7"/>
    <n v="3"/>
    <n v="12"/>
    <n v="8"/>
    <n v="5"/>
    <n v="2"/>
    <n v="63"/>
  </r>
  <r>
    <n v="364"/>
    <s v="S92000003"/>
    <s v="ICD-10 C40-C41, C47+C49"/>
    <x v="4"/>
    <x v="0"/>
    <x v="25"/>
    <n v="0"/>
    <n v="0"/>
    <n v="0"/>
    <n v="1"/>
    <n v="1"/>
    <n v="2"/>
    <n v="3"/>
    <n v="3"/>
    <n v="1"/>
    <n v="1"/>
    <n v="4"/>
    <n v="4"/>
    <n v="5"/>
    <n v="7"/>
    <n v="11"/>
    <n v="7"/>
    <n v="6"/>
    <n v="4"/>
    <n v="1"/>
    <n v="61"/>
  </r>
  <r>
    <n v="365"/>
    <s v="S92000003"/>
    <s v="ICD-10 C40-C41, C47+C49"/>
    <x v="4"/>
    <x v="1"/>
    <x v="0"/>
    <n v="1"/>
    <n v="0"/>
    <n v="3"/>
    <n v="1"/>
    <n v="2"/>
    <n v="3"/>
    <n v="0"/>
    <n v="3"/>
    <n v="1"/>
    <n v="4"/>
    <n v="1"/>
    <n v="1"/>
    <n v="4"/>
    <n v="4"/>
    <n v="4"/>
    <n v="6"/>
    <n v="2"/>
    <n v="5"/>
    <n v="2"/>
    <n v="47"/>
  </r>
  <r>
    <n v="366"/>
    <s v="S92000003"/>
    <s v="ICD-10 C40-C41, C47+C49"/>
    <x v="4"/>
    <x v="1"/>
    <x v="1"/>
    <n v="0"/>
    <n v="0"/>
    <n v="2"/>
    <n v="1"/>
    <n v="1"/>
    <n v="1"/>
    <n v="0"/>
    <n v="1"/>
    <n v="4"/>
    <n v="5"/>
    <n v="0"/>
    <n v="2"/>
    <n v="0"/>
    <n v="4"/>
    <n v="4"/>
    <n v="5"/>
    <n v="3"/>
    <n v="2"/>
    <n v="3"/>
    <n v="38"/>
  </r>
  <r>
    <n v="367"/>
    <s v="S92000003"/>
    <s v="ICD-10 C40-C41, C47+C49"/>
    <x v="4"/>
    <x v="1"/>
    <x v="2"/>
    <n v="0"/>
    <n v="3"/>
    <n v="0"/>
    <n v="2"/>
    <n v="1"/>
    <n v="0"/>
    <n v="4"/>
    <n v="2"/>
    <n v="1"/>
    <n v="4"/>
    <n v="1"/>
    <n v="2"/>
    <n v="4"/>
    <n v="7"/>
    <n v="5"/>
    <n v="6"/>
    <n v="5"/>
    <n v="3"/>
    <n v="0"/>
    <n v="50"/>
  </r>
  <r>
    <n v="368"/>
    <s v="S92000003"/>
    <s v="ICD-10 C40-C41, C47+C49"/>
    <x v="4"/>
    <x v="1"/>
    <x v="3"/>
    <n v="0"/>
    <n v="0"/>
    <n v="0"/>
    <n v="1"/>
    <n v="1"/>
    <n v="2"/>
    <n v="1"/>
    <n v="1"/>
    <n v="2"/>
    <n v="2"/>
    <n v="3"/>
    <n v="3"/>
    <n v="2"/>
    <n v="2"/>
    <n v="4"/>
    <n v="2"/>
    <n v="1"/>
    <n v="4"/>
    <n v="1"/>
    <n v="32"/>
  </r>
  <r>
    <n v="369"/>
    <s v="S92000003"/>
    <s v="ICD-10 C40-C41, C47+C49"/>
    <x v="4"/>
    <x v="1"/>
    <x v="4"/>
    <n v="0"/>
    <n v="0"/>
    <n v="0"/>
    <n v="1"/>
    <n v="0"/>
    <n v="1"/>
    <n v="1"/>
    <n v="1"/>
    <n v="1"/>
    <n v="3"/>
    <n v="2"/>
    <n v="2"/>
    <n v="2"/>
    <n v="3"/>
    <n v="6"/>
    <n v="6"/>
    <n v="3"/>
    <n v="1"/>
    <n v="4"/>
    <n v="37"/>
  </r>
  <r>
    <n v="370"/>
    <s v="S92000003"/>
    <s v="ICD-10 C40-C41, C47+C49"/>
    <x v="4"/>
    <x v="1"/>
    <x v="5"/>
    <n v="0"/>
    <n v="1"/>
    <n v="0"/>
    <n v="1"/>
    <n v="3"/>
    <n v="0"/>
    <n v="2"/>
    <n v="0"/>
    <n v="1"/>
    <n v="2"/>
    <n v="2"/>
    <n v="4"/>
    <n v="6"/>
    <n v="6"/>
    <n v="6"/>
    <n v="6"/>
    <n v="7"/>
    <n v="0"/>
    <n v="1"/>
    <n v="48"/>
  </r>
  <r>
    <n v="371"/>
    <s v="S92000003"/>
    <s v="ICD-10 C40-C41, C47+C49"/>
    <x v="4"/>
    <x v="1"/>
    <x v="6"/>
    <n v="0"/>
    <n v="0"/>
    <n v="0"/>
    <n v="0"/>
    <n v="2"/>
    <n v="0"/>
    <n v="2"/>
    <n v="2"/>
    <n v="1"/>
    <n v="1"/>
    <n v="2"/>
    <n v="1"/>
    <n v="1"/>
    <n v="3"/>
    <n v="10"/>
    <n v="6"/>
    <n v="3"/>
    <n v="2"/>
    <n v="0"/>
    <n v="36"/>
  </r>
  <r>
    <n v="372"/>
    <s v="S92000003"/>
    <s v="ICD-10 C40-C41, C47+C49"/>
    <x v="4"/>
    <x v="1"/>
    <x v="7"/>
    <n v="0"/>
    <n v="1"/>
    <n v="1"/>
    <n v="3"/>
    <n v="0"/>
    <n v="2"/>
    <n v="2"/>
    <n v="2"/>
    <n v="0"/>
    <n v="0"/>
    <n v="2"/>
    <n v="3"/>
    <n v="5"/>
    <n v="4"/>
    <n v="6"/>
    <n v="8"/>
    <n v="1"/>
    <n v="1"/>
    <n v="1"/>
    <n v="42"/>
  </r>
  <r>
    <n v="373"/>
    <s v="S92000003"/>
    <s v="ICD-10 C40-C41, C47+C49"/>
    <x v="4"/>
    <x v="1"/>
    <x v="8"/>
    <n v="0"/>
    <n v="0"/>
    <n v="0"/>
    <n v="0"/>
    <n v="0"/>
    <n v="2"/>
    <n v="0"/>
    <n v="2"/>
    <n v="1"/>
    <n v="1"/>
    <n v="3"/>
    <n v="3"/>
    <n v="3"/>
    <n v="8"/>
    <n v="7"/>
    <n v="4"/>
    <n v="7"/>
    <n v="3"/>
    <n v="2"/>
    <n v="46"/>
  </r>
  <r>
    <n v="374"/>
    <s v="S92000003"/>
    <s v="ICD-10 C40-C41, C47+C49"/>
    <x v="4"/>
    <x v="1"/>
    <x v="9"/>
    <n v="0"/>
    <n v="0"/>
    <n v="2"/>
    <n v="2"/>
    <n v="1"/>
    <n v="0"/>
    <n v="1"/>
    <n v="3"/>
    <n v="0"/>
    <n v="1"/>
    <n v="3"/>
    <n v="3"/>
    <n v="6"/>
    <n v="3"/>
    <n v="6"/>
    <n v="2"/>
    <n v="4"/>
    <n v="0"/>
    <n v="2"/>
    <n v="39"/>
  </r>
  <r>
    <n v="375"/>
    <s v="S92000003"/>
    <s v="ICD-10 C40-C41, C47+C49"/>
    <x v="4"/>
    <x v="1"/>
    <x v="10"/>
    <n v="1"/>
    <n v="0"/>
    <n v="4"/>
    <n v="0"/>
    <n v="1"/>
    <n v="0"/>
    <n v="1"/>
    <n v="0"/>
    <n v="3"/>
    <n v="3"/>
    <n v="4"/>
    <n v="6"/>
    <n v="5"/>
    <n v="6"/>
    <n v="6"/>
    <n v="5"/>
    <n v="5"/>
    <n v="2"/>
    <n v="4"/>
    <n v="56"/>
  </r>
  <r>
    <n v="376"/>
    <s v="S92000003"/>
    <s v="ICD-10 C40-C41, C47+C49"/>
    <x v="4"/>
    <x v="1"/>
    <x v="11"/>
    <n v="0"/>
    <n v="2"/>
    <n v="0"/>
    <n v="0"/>
    <n v="1"/>
    <n v="0"/>
    <n v="0"/>
    <n v="1"/>
    <n v="2"/>
    <n v="2"/>
    <n v="4"/>
    <n v="3"/>
    <n v="4"/>
    <n v="2"/>
    <n v="4"/>
    <n v="6"/>
    <n v="2"/>
    <n v="5"/>
    <n v="4"/>
    <n v="42"/>
  </r>
  <r>
    <n v="377"/>
    <s v="S92000003"/>
    <s v="ICD-10 C40-C41, C47+C49"/>
    <x v="4"/>
    <x v="1"/>
    <x v="12"/>
    <n v="0"/>
    <n v="0"/>
    <n v="1"/>
    <n v="1"/>
    <n v="0"/>
    <n v="1"/>
    <n v="0"/>
    <n v="0"/>
    <n v="0"/>
    <n v="1"/>
    <n v="1"/>
    <n v="1"/>
    <n v="2"/>
    <n v="4"/>
    <n v="3"/>
    <n v="3"/>
    <n v="7"/>
    <n v="5"/>
    <n v="4"/>
    <n v="34"/>
  </r>
  <r>
    <n v="378"/>
    <s v="S92000003"/>
    <s v="ICD-10 C40-C41, C47+C49"/>
    <x v="4"/>
    <x v="1"/>
    <x v="13"/>
    <n v="1"/>
    <n v="1"/>
    <n v="1"/>
    <n v="1"/>
    <n v="0"/>
    <n v="0"/>
    <n v="1"/>
    <n v="1"/>
    <n v="1"/>
    <n v="3"/>
    <n v="2"/>
    <n v="1"/>
    <n v="4"/>
    <n v="4"/>
    <n v="9"/>
    <n v="6"/>
    <n v="5"/>
    <n v="4"/>
    <n v="2"/>
    <n v="47"/>
  </r>
  <r>
    <n v="379"/>
    <s v="S92000003"/>
    <s v="ICD-10 C40-C41, C47+C49"/>
    <x v="4"/>
    <x v="1"/>
    <x v="14"/>
    <n v="0"/>
    <n v="0"/>
    <n v="1"/>
    <n v="3"/>
    <n v="2"/>
    <n v="1"/>
    <n v="0"/>
    <n v="2"/>
    <n v="3"/>
    <n v="2"/>
    <n v="1"/>
    <n v="4"/>
    <n v="3"/>
    <n v="8"/>
    <n v="5"/>
    <n v="8"/>
    <n v="6"/>
    <n v="1"/>
    <n v="0"/>
    <n v="50"/>
  </r>
  <r>
    <n v="380"/>
    <s v="S92000003"/>
    <s v="ICD-10 C40-C41, C47+C49"/>
    <x v="4"/>
    <x v="1"/>
    <x v="15"/>
    <n v="0"/>
    <n v="1"/>
    <n v="0"/>
    <n v="1"/>
    <n v="2"/>
    <n v="2"/>
    <n v="3"/>
    <n v="0"/>
    <n v="1"/>
    <n v="5"/>
    <n v="0"/>
    <n v="0"/>
    <n v="2"/>
    <n v="7"/>
    <n v="7"/>
    <n v="1"/>
    <n v="7"/>
    <n v="2"/>
    <n v="5"/>
    <n v="46"/>
  </r>
  <r>
    <n v="381"/>
    <s v="S92000003"/>
    <s v="ICD-10 C40-C41, C47+C49"/>
    <x v="4"/>
    <x v="1"/>
    <x v="16"/>
    <n v="1"/>
    <n v="0"/>
    <n v="0"/>
    <n v="2"/>
    <n v="2"/>
    <n v="1"/>
    <n v="0"/>
    <n v="4"/>
    <n v="3"/>
    <n v="1"/>
    <n v="2"/>
    <n v="5"/>
    <n v="6"/>
    <n v="5"/>
    <n v="5"/>
    <n v="5"/>
    <n v="7"/>
    <n v="0"/>
    <n v="5"/>
    <n v="54"/>
  </r>
  <r>
    <n v="382"/>
    <s v="S92000003"/>
    <s v="ICD-10 C40-C41, C47+C49"/>
    <x v="4"/>
    <x v="1"/>
    <x v="17"/>
    <n v="1"/>
    <n v="0"/>
    <n v="1"/>
    <n v="2"/>
    <n v="0"/>
    <n v="2"/>
    <n v="2"/>
    <n v="1"/>
    <n v="1"/>
    <n v="1"/>
    <n v="1"/>
    <n v="5"/>
    <n v="6"/>
    <n v="7"/>
    <n v="1"/>
    <n v="7"/>
    <n v="4"/>
    <n v="5"/>
    <n v="5"/>
    <n v="52"/>
  </r>
  <r>
    <n v="383"/>
    <s v="S92000003"/>
    <s v="ICD-10 C40-C41, C47+C49"/>
    <x v="4"/>
    <x v="1"/>
    <x v="18"/>
    <n v="0"/>
    <n v="0"/>
    <n v="0"/>
    <n v="0"/>
    <n v="1"/>
    <n v="0"/>
    <n v="0"/>
    <n v="0"/>
    <n v="2"/>
    <n v="1"/>
    <n v="2"/>
    <n v="2"/>
    <n v="5"/>
    <n v="5"/>
    <n v="4"/>
    <n v="6"/>
    <n v="7"/>
    <n v="1"/>
    <n v="5"/>
    <n v="41"/>
  </r>
  <r>
    <n v="384"/>
    <s v="S92000003"/>
    <s v="ICD-10 C40-C41, C47+C49"/>
    <x v="4"/>
    <x v="1"/>
    <x v="19"/>
    <n v="1"/>
    <n v="0"/>
    <n v="0"/>
    <n v="4"/>
    <n v="2"/>
    <n v="0"/>
    <n v="1"/>
    <n v="1"/>
    <n v="2"/>
    <n v="2"/>
    <n v="7"/>
    <n v="1"/>
    <n v="2"/>
    <n v="6"/>
    <n v="3"/>
    <n v="4"/>
    <n v="5"/>
    <n v="11"/>
    <n v="4"/>
    <n v="56"/>
  </r>
  <r>
    <n v="385"/>
    <s v="S92000003"/>
    <s v="ICD-10 C40-C41, C47+C49"/>
    <x v="4"/>
    <x v="1"/>
    <x v="20"/>
    <n v="1"/>
    <n v="0"/>
    <n v="2"/>
    <n v="2"/>
    <n v="0"/>
    <n v="1"/>
    <n v="1"/>
    <n v="1"/>
    <n v="1"/>
    <n v="2"/>
    <n v="2"/>
    <n v="2"/>
    <n v="3"/>
    <n v="5"/>
    <n v="3"/>
    <n v="3"/>
    <n v="7"/>
    <n v="4"/>
    <n v="0"/>
    <n v="40"/>
  </r>
  <r>
    <n v="386"/>
    <s v="S92000003"/>
    <s v="ICD-10 C40-C41, C47+C49"/>
    <x v="4"/>
    <x v="1"/>
    <x v="21"/>
    <n v="0"/>
    <n v="0"/>
    <n v="1"/>
    <n v="0"/>
    <n v="2"/>
    <n v="1"/>
    <n v="3"/>
    <n v="0"/>
    <n v="1"/>
    <n v="5"/>
    <n v="0"/>
    <n v="2"/>
    <n v="2"/>
    <n v="4"/>
    <n v="5"/>
    <n v="7"/>
    <n v="5"/>
    <n v="2"/>
    <n v="5"/>
    <n v="45"/>
  </r>
  <r>
    <n v="387"/>
    <s v="S92000003"/>
    <s v="ICD-10 C40-C41, C47+C49"/>
    <x v="4"/>
    <x v="1"/>
    <x v="22"/>
    <n v="0"/>
    <n v="0"/>
    <n v="1"/>
    <n v="3"/>
    <n v="1"/>
    <n v="0"/>
    <n v="0"/>
    <n v="1"/>
    <n v="2"/>
    <n v="0"/>
    <n v="1"/>
    <n v="4"/>
    <n v="1"/>
    <n v="4"/>
    <n v="6"/>
    <n v="5"/>
    <n v="5"/>
    <n v="7"/>
    <n v="3"/>
    <n v="44"/>
  </r>
  <r>
    <n v="388"/>
    <s v="S92000003"/>
    <s v="ICD-10 C40-C41, C47+C49"/>
    <x v="4"/>
    <x v="1"/>
    <x v="23"/>
    <n v="0"/>
    <n v="0"/>
    <n v="0"/>
    <n v="4"/>
    <n v="0"/>
    <n v="1"/>
    <n v="1"/>
    <n v="0"/>
    <n v="1"/>
    <n v="4"/>
    <n v="5"/>
    <n v="3"/>
    <n v="4"/>
    <n v="6"/>
    <n v="8"/>
    <n v="4"/>
    <n v="4"/>
    <n v="5"/>
    <n v="6"/>
    <n v="56"/>
  </r>
  <r>
    <n v="389"/>
    <s v="S92000003"/>
    <s v="ICD-10 C40-C41, C47+C49"/>
    <x v="4"/>
    <x v="1"/>
    <x v="24"/>
    <n v="0"/>
    <n v="0"/>
    <n v="2"/>
    <n v="1"/>
    <n v="1"/>
    <n v="1"/>
    <n v="0"/>
    <n v="0"/>
    <n v="2"/>
    <n v="3"/>
    <n v="8"/>
    <n v="5"/>
    <n v="4"/>
    <n v="1"/>
    <n v="4"/>
    <n v="9"/>
    <n v="5"/>
    <n v="4"/>
    <n v="5"/>
    <n v="55"/>
  </r>
  <r>
    <n v="390"/>
    <s v="S92000003"/>
    <s v="ICD-10 C40-C41, C47+C49"/>
    <x v="4"/>
    <x v="1"/>
    <x v="25"/>
    <n v="0"/>
    <n v="0"/>
    <n v="0"/>
    <n v="2"/>
    <n v="1"/>
    <n v="1"/>
    <n v="1"/>
    <n v="2"/>
    <n v="1"/>
    <n v="3"/>
    <n v="2"/>
    <n v="5"/>
    <n v="4"/>
    <n v="8"/>
    <n v="7"/>
    <n v="5"/>
    <n v="4"/>
    <n v="9"/>
    <n v="2"/>
    <n v="57"/>
  </r>
  <r>
    <n v="391"/>
    <s v="S92000003"/>
    <s v="ICD-10 C47+C49"/>
    <x v="5"/>
    <x v="2"/>
    <x v="0"/>
    <n v="1"/>
    <n v="1"/>
    <n v="4"/>
    <n v="1"/>
    <n v="2"/>
    <n v="3"/>
    <n v="1"/>
    <n v="2"/>
    <n v="1"/>
    <n v="4"/>
    <n v="5"/>
    <n v="2"/>
    <n v="4"/>
    <n v="9"/>
    <n v="5"/>
    <n v="8"/>
    <n v="2"/>
    <n v="8"/>
    <n v="2"/>
    <n v="65"/>
  </r>
  <r>
    <n v="392"/>
    <s v="S92000003"/>
    <s v="ICD-10 C47+C49"/>
    <x v="5"/>
    <x v="2"/>
    <x v="1"/>
    <n v="0"/>
    <n v="1"/>
    <n v="1"/>
    <n v="2"/>
    <n v="0"/>
    <n v="1"/>
    <n v="1"/>
    <n v="3"/>
    <n v="3"/>
    <n v="4"/>
    <n v="4"/>
    <n v="6"/>
    <n v="4"/>
    <n v="5"/>
    <n v="5"/>
    <n v="7"/>
    <n v="3"/>
    <n v="3"/>
    <n v="2"/>
    <n v="55"/>
  </r>
  <r>
    <n v="393"/>
    <s v="S92000003"/>
    <s v="ICD-10 C47+C49"/>
    <x v="5"/>
    <x v="2"/>
    <x v="2"/>
    <n v="0"/>
    <n v="2"/>
    <n v="1"/>
    <n v="2"/>
    <n v="0"/>
    <n v="0"/>
    <n v="2"/>
    <n v="3"/>
    <n v="3"/>
    <n v="5"/>
    <n v="2"/>
    <n v="3"/>
    <n v="6"/>
    <n v="6"/>
    <n v="7"/>
    <n v="8"/>
    <n v="6"/>
    <n v="3"/>
    <n v="1"/>
    <n v="60"/>
  </r>
  <r>
    <n v="394"/>
    <s v="S92000003"/>
    <s v="ICD-10 C47+C49"/>
    <x v="5"/>
    <x v="2"/>
    <x v="3"/>
    <n v="0"/>
    <n v="1"/>
    <n v="0"/>
    <n v="1"/>
    <n v="1"/>
    <n v="5"/>
    <n v="4"/>
    <n v="1"/>
    <n v="2"/>
    <n v="5"/>
    <n v="6"/>
    <n v="6"/>
    <n v="3"/>
    <n v="4"/>
    <n v="7"/>
    <n v="7"/>
    <n v="5"/>
    <n v="4"/>
    <n v="1"/>
    <n v="63"/>
  </r>
  <r>
    <n v="395"/>
    <s v="S92000003"/>
    <s v="ICD-10 C47+C49"/>
    <x v="5"/>
    <x v="2"/>
    <x v="4"/>
    <n v="0"/>
    <n v="0"/>
    <n v="0"/>
    <n v="1"/>
    <n v="0"/>
    <n v="0"/>
    <n v="1"/>
    <n v="2"/>
    <n v="4"/>
    <n v="3"/>
    <n v="5"/>
    <n v="3"/>
    <n v="3"/>
    <n v="5"/>
    <n v="5"/>
    <n v="6"/>
    <n v="6"/>
    <n v="2"/>
    <n v="3"/>
    <n v="49"/>
  </r>
  <r>
    <n v="396"/>
    <s v="S92000003"/>
    <s v="ICD-10 C47+C49"/>
    <x v="5"/>
    <x v="2"/>
    <x v="5"/>
    <n v="0"/>
    <n v="1"/>
    <n v="0"/>
    <n v="2"/>
    <n v="1"/>
    <n v="1"/>
    <n v="1"/>
    <n v="2"/>
    <n v="5"/>
    <n v="3"/>
    <n v="4"/>
    <n v="6"/>
    <n v="9"/>
    <n v="7"/>
    <n v="7"/>
    <n v="8"/>
    <n v="10"/>
    <n v="0"/>
    <n v="2"/>
    <n v="69"/>
  </r>
  <r>
    <n v="397"/>
    <s v="S92000003"/>
    <s v="ICD-10 C47+C49"/>
    <x v="5"/>
    <x v="2"/>
    <x v="6"/>
    <n v="0"/>
    <n v="1"/>
    <n v="1"/>
    <n v="2"/>
    <n v="0"/>
    <n v="1"/>
    <n v="0"/>
    <n v="3"/>
    <n v="3"/>
    <n v="2"/>
    <n v="1"/>
    <n v="1"/>
    <n v="8"/>
    <n v="6"/>
    <n v="16"/>
    <n v="3"/>
    <n v="9"/>
    <n v="1"/>
    <n v="3"/>
    <n v="61"/>
  </r>
  <r>
    <n v="398"/>
    <s v="S92000003"/>
    <s v="ICD-10 C47+C49"/>
    <x v="5"/>
    <x v="2"/>
    <x v="7"/>
    <n v="0"/>
    <n v="0"/>
    <n v="2"/>
    <n v="2"/>
    <n v="2"/>
    <n v="1"/>
    <n v="3"/>
    <n v="3"/>
    <n v="0"/>
    <n v="2"/>
    <n v="7"/>
    <n v="6"/>
    <n v="6"/>
    <n v="9"/>
    <n v="9"/>
    <n v="6"/>
    <n v="6"/>
    <n v="1"/>
    <n v="1"/>
    <n v="66"/>
  </r>
  <r>
    <n v="399"/>
    <s v="S92000003"/>
    <s v="ICD-10 C47+C49"/>
    <x v="5"/>
    <x v="2"/>
    <x v="8"/>
    <n v="0"/>
    <n v="0"/>
    <n v="0"/>
    <n v="0"/>
    <n v="0"/>
    <n v="1"/>
    <n v="0"/>
    <n v="4"/>
    <n v="1"/>
    <n v="2"/>
    <n v="5"/>
    <n v="4"/>
    <n v="9"/>
    <n v="9"/>
    <n v="11"/>
    <n v="5"/>
    <n v="7"/>
    <n v="4"/>
    <n v="2"/>
    <n v="64"/>
  </r>
  <r>
    <n v="400"/>
    <s v="S92000003"/>
    <s v="ICD-10 C47+C49"/>
    <x v="5"/>
    <x v="2"/>
    <x v="9"/>
    <n v="0"/>
    <n v="0"/>
    <n v="1"/>
    <n v="0"/>
    <n v="0"/>
    <n v="1"/>
    <n v="1"/>
    <n v="3"/>
    <n v="0"/>
    <n v="1"/>
    <n v="4"/>
    <n v="6"/>
    <n v="7"/>
    <n v="6"/>
    <n v="10"/>
    <n v="2"/>
    <n v="4"/>
    <n v="0"/>
    <n v="2"/>
    <n v="48"/>
  </r>
  <r>
    <n v="401"/>
    <s v="S92000003"/>
    <s v="ICD-10 C47+C49"/>
    <x v="5"/>
    <x v="2"/>
    <x v="10"/>
    <n v="2"/>
    <n v="0"/>
    <n v="1"/>
    <n v="2"/>
    <n v="0"/>
    <n v="2"/>
    <n v="2"/>
    <n v="3"/>
    <n v="2"/>
    <n v="4"/>
    <n v="5"/>
    <n v="8"/>
    <n v="4"/>
    <n v="11"/>
    <n v="6"/>
    <n v="6"/>
    <n v="4"/>
    <n v="2"/>
    <n v="4"/>
    <n v="68"/>
  </r>
  <r>
    <n v="402"/>
    <s v="S92000003"/>
    <s v="ICD-10 C47+C49"/>
    <x v="5"/>
    <x v="2"/>
    <x v="11"/>
    <n v="0"/>
    <n v="2"/>
    <n v="0"/>
    <n v="0"/>
    <n v="0"/>
    <n v="1"/>
    <n v="1"/>
    <n v="2"/>
    <n v="5"/>
    <n v="6"/>
    <n v="5"/>
    <n v="4"/>
    <n v="7"/>
    <n v="4"/>
    <n v="15"/>
    <n v="7"/>
    <n v="4"/>
    <n v="6"/>
    <n v="5"/>
    <n v="74"/>
  </r>
  <r>
    <n v="403"/>
    <s v="S92000003"/>
    <s v="ICD-10 C47+C49"/>
    <x v="5"/>
    <x v="2"/>
    <x v="12"/>
    <n v="0"/>
    <n v="0"/>
    <n v="0"/>
    <n v="2"/>
    <n v="1"/>
    <n v="0"/>
    <n v="0"/>
    <n v="0"/>
    <n v="3"/>
    <n v="2"/>
    <n v="5"/>
    <n v="3"/>
    <n v="3"/>
    <n v="8"/>
    <n v="6"/>
    <n v="4"/>
    <n v="6"/>
    <n v="7"/>
    <n v="3"/>
    <n v="53"/>
  </r>
  <r>
    <n v="404"/>
    <s v="S92000003"/>
    <s v="ICD-10 C47+C49"/>
    <x v="5"/>
    <x v="2"/>
    <x v="13"/>
    <n v="2"/>
    <n v="1"/>
    <n v="2"/>
    <n v="1"/>
    <n v="2"/>
    <n v="0"/>
    <n v="0"/>
    <n v="1"/>
    <n v="4"/>
    <n v="5"/>
    <n v="3"/>
    <n v="2"/>
    <n v="10"/>
    <n v="5"/>
    <n v="13"/>
    <n v="11"/>
    <n v="9"/>
    <n v="6"/>
    <n v="3"/>
    <n v="80"/>
  </r>
  <r>
    <n v="405"/>
    <s v="S92000003"/>
    <s v="ICD-10 C47+C49"/>
    <x v="5"/>
    <x v="2"/>
    <x v="14"/>
    <n v="0"/>
    <n v="0"/>
    <n v="0"/>
    <n v="1"/>
    <n v="2"/>
    <n v="0"/>
    <n v="0"/>
    <n v="2"/>
    <n v="2"/>
    <n v="2"/>
    <n v="2"/>
    <n v="5"/>
    <n v="8"/>
    <n v="9"/>
    <n v="7"/>
    <n v="11"/>
    <n v="9"/>
    <n v="3"/>
    <n v="2"/>
    <n v="65"/>
  </r>
  <r>
    <n v="406"/>
    <s v="S92000003"/>
    <s v="ICD-10 C47+C49"/>
    <x v="5"/>
    <x v="2"/>
    <x v="15"/>
    <n v="0"/>
    <n v="1"/>
    <n v="0"/>
    <n v="2"/>
    <n v="1"/>
    <n v="2"/>
    <n v="4"/>
    <n v="4"/>
    <n v="3"/>
    <n v="5"/>
    <n v="1"/>
    <n v="3"/>
    <n v="7"/>
    <n v="6"/>
    <n v="10"/>
    <n v="5"/>
    <n v="8"/>
    <n v="3"/>
    <n v="4"/>
    <n v="69"/>
  </r>
  <r>
    <n v="407"/>
    <s v="S92000003"/>
    <s v="ICD-10 C47+C49"/>
    <x v="5"/>
    <x v="2"/>
    <x v="16"/>
    <n v="1"/>
    <n v="0"/>
    <n v="0"/>
    <n v="4"/>
    <n v="0"/>
    <n v="1"/>
    <n v="4"/>
    <n v="5"/>
    <n v="2"/>
    <n v="3"/>
    <n v="3"/>
    <n v="8"/>
    <n v="8"/>
    <n v="6"/>
    <n v="10"/>
    <n v="6"/>
    <n v="8"/>
    <n v="2"/>
    <n v="6"/>
    <n v="77"/>
  </r>
  <r>
    <n v="408"/>
    <s v="S92000003"/>
    <s v="ICD-10 C47+C49"/>
    <x v="5"/>
    <x v="2"/>
    <x v="17"/>
    <n v="1"/>
    <n v="0"/>
    <n v="1"/>
    <n v="1"/>
    <n v="3"/>
    <n v="3"/>
    <n v="3"/>
    <n v="2"/>
    <n v="3"/>
    <n v="2"/>
    <n v="2"/>
    <n v="8"/>
    <n v="8"/>
    <n v="9"/>
    <n v="3"/>
    <n v="7"/>
    <n v="7"/>
    <n v="6"/>
    <n v="6"/>
    <n v="75"/>
  </r>
  <r>
    <n v="409"/>
    <s v="S92000003"/>
    <s v="ICD-10 C47+C49"/>
    <x v="5"/>
    <x v="2"/>
    <x v="18"/>
    <n v="0"/>
    <n v="0"/>
    <n v="0"/>
    <n v="1"/>
    <n v="0"/>
    <n v="0"/>
    <n v="0"/>
    <n v="0"/>
    <n v="4"/>
    <n v="1"/>
    <n v="5"/>
    <n v="3"/>
    <n v="9"/>
    <n v="8"/>
    <n v="9"/>
    <n v="8"/>
    <n v="11"/>
    <n v="5"/>
    <n v="2"/>
    <n v="66"/>
  </r>
  <r>
    <n v="410"/>
    <s v="S92000003"/>
    <s v="ICD-10 C47+C49"/>
    <x v="5"/>
    <x v="2"/>
    <x v="19"/>
    <n v="1"/>
    <n v="0"/>
    <n v="0"/>
    <n v="1"/>
    <n v="1"/>
    <n v="2"/>
    <n v="2"/>
    <n v="2"/>
    <n v="4"/>
    <n v="2"/>
    <n v="9"/>
    <n v="2"/>
    <n v="5"/>
    <n v="8"/>
    <n v="6"/>
    <n v="8"/>
    <n v="8"/>
    <n v="13"/>
    <n v="4"/>
    <n v="78"/>
  </r>
  <r>
    <n v="411"/>
    <s v="S92000003"/>
    <s v="ICD-10 C47+C49"/>
    <x v="5"/>
    <x v="2"/>
    <x v="20"/>
    <n v="1"/>
    <n v="0"/>
    <n v="2"/>
    <n v="1"/>
    <n v="1"/>
    <n v="1"/>
    <n v="1"/>
    <n v="0"/>
    <n v="1"/>
    <n v="6"/>
    <n v="3"/>
    <n v="3"/>
    <n v="5"/>
    <n v="10"/>
    <n v="7"/>
    <n v="8"/>
    <n v="8"/>
    <n v="7"/>
    <n v="2"/>
    <n v="67"/>
  </r>
  <r>
    <n v="412"/>
    <s v="S92000003"/>
    <s v="ICD-10 C47+C49"/>
    <x v="5"/>
    <x v="2"/>
    <x v="21"/>
    <n v="0"/>
    <n v="0"/>
    <n v="1"/>
    <n v="1"/>
    <n v="1"/>
    <n v="3"/>
    <n v="3"/>
    <n v="0"/>
    <n v="1"/>
    <n v="6"/>
    <n v="0"/>
    <n v="7"/>
    <n v="4"/>
    <n v="11"/>
    <n v="9"/>
    <n v="10"/>
    <n v="6"/>
    <n v="7"/>
    <n v="5"/>
    <n v="75"/>
  </r>
  <r>
    <n v="413"/>
    <s v="S92000003"/>
    <s v="ICD-10 C47+C49"/>
    <x v="5"/>
    <x v="2"/>
    <x v="22"/>
    <n v="0"/>
    <n v="0"/>
    <n v="0"/>
    <n v="1"/>
    <n v="1"/>
    <n v="3"/>
    <n v="0"/>
    <n v="1"/>
    <n v="1"/>
    <n v="2"/>
    <n v="5"/>
    <n v="7"/>
    <n v="1"/>
    <n v="10"/>
    <n v="9"/>
    <n v="8"/>
    <n v="13"/>
    <n v="6"/>
    <n v="5"/>
    <n v="73"/>
  </r>
  <r>
    <n v="414"/>
    <s v="S92000003"/>
    <s v="ICD-10 C47+C49"/>
    <x v="5"/>
    <x v="2"/>
    <x v="23"/>
    <n v="0"/>
    <n v="1"/>
    <n v="0"/>
    <n v="3"/>
    <n v="1"/>
    <n v="3"/>
    <n v="2"/>
    <n v="0"/>
    <n v="1"/>
    <n v="6"/>
    <n v="4"/>
    <n v="7"/>
    <n v="7"/>
    <n v="9"/>
    <n v="13"/>
    <n v="9"/>
    <n v="5"/>
    <n v="8"/>
    <n v="4"/>
    <n v="83"/>
  </r>
  <r>
    <n v="415"/>
    <s v="S92000003"/>
    <s v="ICD-10 C47+C49"/>
    <x v="5"/>
    <x v="2"/>
    <x v="24"/>
    <n v="1"/>
    <n v="0"/>
    <n v="2"/>
    <n v="1"/>
    <n v="0"/>
    <n v="1"/>
    <n v="0"/>
    <n v="0"/>
    <n v="2"/>
    <n v="1"/>
    <n v="8"/>
    <n v="9"/>
    <n v="10"/>
    <n v="6"/>
    <n v="5"/>
    <n v="16"/>
    <n v="11"/>
    <n v="6"/>
    <n v="3"/>
    <n v="82"/>
  </r>
  <r>
    <n v="416"/>
    <s v="S92000003"/>
    <s v="ICD-10 C47+C49"/>
    <x v="5"/>
    <x v="2"/>
    <x v="25"/>
    <n v="0"/>
    <n v="0"/>
    <n v="0"/>
    <n v="0"/>
    <n v="0"/>
    <n v="0"/>
    <n v="1"/>
    <n v="1"/>
    <n v="0"/>
    <n v="3"/>
    <n v="3"/>
    <n v="8"/>
    <n v="6"/>
    <n v="9"/>
    <n v="14"/>
    <n v="7"/>
    <n v="3"/>
    <n v="9"/>
    <n v="2"/>
    <n v="66"/>
  </r>
  <r>
    <n v="417"/>
    <s v="S92000003"/>
    <s v="ICD-10 C47+C49"/>
    <x v="5"/>
    <x v="0"/>
    <x v="0"/>
    <n v="0"/>
    <n v="1"/>
    <n v="2"/>
    <n v="1"/>
    <n v="1"/>
    <n v="1"/>
    <n v="1"/>
    <n v="0"/>
    <n v="0"/>
    <n v="1"/>
    <n v="4"/>
    <n v="1"/>
    <n v="2"/>
    <n v="5"/>
    <n v="2"/>
    <n v="3"/>
    <n v="0"/>
    <n v="4"/>
    <n v="1"/>
    <n v="30"/>
  </r>
  <r>
    <n v="418"/>
    <s v="S92000003"/>
    <s v="ICD-10 C47+C49"/>
    <x v="5"/>
    <x v="0"/>
    <x v="1"/>
    <n v="0"/>
    <n v="1"/>
    <n v="0"/>
    <n v="1"/>
    <n v="0"/>
    <n v="0"/>
    <n v="1"/>
    <n v="3"/>
    <n v="0"/>
    <n v="1"/>
    <n v="4"/>
    <n v="4"/>
    <n v="4"/>
    <n v="2"/>
    <n v="1"/>
    <n v="5"/>
    <n v="1"/>
    <n v="2"/>
    <n v="0"/>
    <n v="30"/>
  </r>
  <r>
    <n v="419"/>
    <s v="S92000003"/>
    <s v="ICD-10 C47+C49"/>
    <x v="5"/>
    <x v="0"/>
    <x v="2"/>
    <n v="0"/>
    <n v="0"/>
    <n v="1"/>
    <n v="0"/>
    <n v="0"/>
    <n v="0"/>
    <n v="0"/>
    <n v="1"/>
    <n v="2"/>
    <n v="2"/>
    <n v="1"/>
    <n v="2"/>
    <n v="2"/>
    <n v="1"/>
    <n v="3"/>
    <n v="3"/>
    <n v="1"/>
    <n v="2"/>
    <n v="1"/>
    <n v="22"/>
  </r>
  <r>
    <n v="420"/>
    <s v="S92000003"/>
    <s v="ICD-10 C47+C49"/>
    <x v="5"/>
    <x v="0"/>
    <x v="3"/>
    <n v="0"/>
    <n v="1"/>
    <n v="0"/>
    <n v="1"/>
    <n v="1"/>
    <n v="3"/>
    <n v="3"/>
    <n v="0"/>
    <n v="1"/>
    <n v="3"/>
    <n v="3"/>
    <n v="3"/>
    <n v="2"/>
    <n v="3"/>
    <n v="3"/>
    <n v="5"/>
    <n v="4"/>
    <n v="1"/>
    <n v="0"/>
    <n v="37"/>
  </r>
  <r>
    <n v="421"/>
    <s v="S92000003"/>
    <s v="ICD-10 C47+C49"/>
    <x v="5"/>
    <x v="0"/>
    <x v="4"/>
    <n v="0"/>
    <n v="0"/>
    <n v="0"/>
    <n v="1"/>
    <n v="0"/>
    <n v="0"/>
    <n v="0"/>
    <n v="1"/>
    <n v="3"/>
    <n v="0"/>
    <n v="3"/>
    <n v="1"/>
    <n v="1"/>
    <n v="3"/>
    <n v="0"/>
    <n v="1"/>
    <n v="3"/>
    <n v="1"/>
    <n v="0"/>
    <n v="18"/>
  </r>
  <r>
    <n v="422"/>
    <s v="S92000003"/>
    <s v="ICD-10 C47+C49"/>
    <x v="5"/>
    <x v="0"/>
    <x v="5"/>
    <n v="0"/>
    <n v="0"/>
    <n v="0"/>
    <n v="1"/>
    <n v="0"/>
    <n v="1"/>
    <n v="1"/>
    <n v="2"/>
    <n v="4"/>
    <n v="2"/>
    <n v="2"/>
    <n v="2"/>
    <n v="3"/>
    <n v="2"/>
    <n v="3"/>
    <n v="4"/>
    <n v="4"/>
    <n v="0"/>
    <n v="1"/>
    <n v="32"/>
  </r>
  <r>
    <n v="423"/>
    <s v="S92000003"/>
    <s v="ICD-10 C47+C49"/>
    <x v="5"/>
    <x v="0"/>
    <x v="6"/>
    <n v="0"/>
    <n v="1"/>
    <n v="1"/>
    <n v="2"/>
    <n v="0"/>
    <n v="1"/>
    <n v="0"/>
    <n v="2"/>
    <n v="2"/>
    <n v="1"/>
    <n v="0"/>
    <n v="1"/>
    <n v="7"/>
    <n v="4"/>
    <n v="8"/>
    <n v="2"/>
    <n v="7"/>
    <n v="1"/>
    <n v="3"/>
    <n v="43"/>
  </r>
  <r>
    <n v="424"/>
    <s v="S92000003"/>
    <s v="ICD-10 C47+C49"/>
    <x v="5"/>
    <x v="0"/>
    <x v="7"/>
    <n v="0"/>
    <n v="0"/>
    <n v="1"/>
    <n v="0"/>
    <n v="2"/>
    <n v="0"/>
    <n v="1"/>
    <n v="2"/>
    <n v="0"/>
    <n v="2"/>
    <n v="5"/>
    <n v="3"/>
    <n v="2"/>
    <n v="5"/>
    <n v="5"/>
    <n v="0"/>
    <n v="5"/>
    <n v="0"/>
    <n v="0"/>
    <n v="33"/>
  </r>
  <r>
    <n v="425"/>
    <s v="S92000003"/>
    <s v="ICD-10 C47+C49"/>
    <x v="5"/>
    <x v="0"/>
    <x v="8"/>
    <n v="0"/>
    <n v="0"/>
    <n v="0"/>
    <n v="0"/>
    <n v="0"/>
    <n v="0"/>
    <n v="0"/>
    <n v="2"/>
    <n v="1"/>
    <n v="1"/>
    <n v="2"/>
    <n v="1"/>
    <n v="7"/>
    <n v="2"/>
    <n v="5"/>
    <n v="2"/>
    <n v="2"/>
    <n v="3"/>
    <n v="1"/>
    <n v="29"/>
  </r>
  <r>
    <n v="426"/>
    <s v="S92000003"/>
    <s v="ICD-10 C47+C49"/>
    <x v="5"/>
    <x v="0"/>
    <x v="9"/>
    <n v="0"/>
    <n v="0"/>
    <n v="0"/>
    <n v="0"/>
    <n v="0"/>
    <n v="1"/>
    <n v="0"/>
    <n v="0"/>
    <n v="0"/>
    <n v="0"/>
    <n v="1"/>
    <n v="3"/>
    <n v="3"/>
    <n v="3"/>
    <n v="4"/>
    <n v="1"/>
    <n v="2"/>
    <n v="0"/>
    <n v="0"/>
    <n v="18"/>
  </r>
  <r>
    <n v="427"/>
    <s v="S92000003"/>
    <s v="ICD-10 C47+C49"/>
    <x v="5"/>
    <x v="0"/>
    <x v="10"/>
    <n v="2"/>
    <n v="0"/>
    <n v="0"/>
    <n v="2"/>
    <n v="0"/>
    <n v="2"/>
    <n v="1"/>
    <n v="3"/>
    <n v="0"/>
    <n v="1"/>
    <n v="2"/>
    <n v="3"/>
    <n v="1"/>
    <n v="5"/>
    <n v="1"/>
    <n v="2"/>
    <n v="0"/>
    <n v="2"/>
    <n v="1"/>
    <n v="28"/>
  </r>
  <r>
    <n v="428"/>
    <s v="S92000003"/>
    <s v="ICD-10 C47+C49"/>
    <x v="5"/>
    <x v="0"/>
    <x v="11"/>
    <n v="0"/>
    <n v="0"/>
    <n v="0"/>
    <n v="0"/>
    <n v="0"/>
    <n v="1"/>
    <n v="1"/>
    <n v="2"/>
    <n v="3"/>
    <n v="4"/>
    <n v="2"/>
    <n v="2"/>
    <n v="3"/>
    <n v="3"/>
    <n v="11"/>
    <n v="2"/>
    <n v="3"/>
    <n v="2"/>
    <n v="1"/>
    <n v="40"/>
  </r>
  <r>
    <n v="429"/>
    <s v="S92000003"/>
    <s v="ICD-10 C47+C49"/>
    <x v="5"/>
    <x v="0"/>
    <x v="12"/>
    <n v="0"/>
    <n v="0"/>
    <n v="0"/>
    <n v="1"/>
    <n v="1"/>
    <n v="0"/>
    <n v="0"/>
    <n v="0"/>
    <n v="3"/>
    <n v="2"/>
    <n v="4"/>
    <n v="2"/>
    <n v="2"/>
    <n v="4"/>
    <n v="3"/>
    <n v="2"/>
    <n v="1"/>
    <n v="4"/>
    <n v="0"/>
    <n v="29"/>
  </r>
  <r>
    <n v="430"/>
    <s v="S92000003"/>
    <s v="ICD-10 C47+C49"/>
    <x v="5"/>
    <x v="0"/>
    <x v="13"/>
    <n v="1"/>
    <n v="0"/>
    <n v="1"/>
    <n v="0"/>
    <n v="2"/>
    <n v="0"/>
    <n v="0"/>
    <n v="0"/>
    <n v="3"/>
    <n v="3"/>
    <n v="2"/>
    <n v="1"/>
    <n v="6"/>
    <n v="3"/>
    <n v="4"/>
    <n v="5"/>
    <n v="4"/>
    <n v="3"/>
    <n v="1"/>
    <n v="39"/>
  </r>
  <r>
    <n v="431"/>
    <s v="S92000003"/>
    <s v="ICD-10 C47+C49"/>
    <x v="5"/>
    <x v="0"/>
    <x v="14"/>
    <n v="0"/>
    <n v="0"/>
    <n v="0"/>
    <n v="1"/>
    <n v="0"/>
    <n v="0"/>
    <n v="0"/>
    <n v="0"/>
    <n v="0"/>
    <n v="0"/>
    <n v="2"/>
    <n v="2"/>
    <n v="6"/>
    <n v="3"/>
    <n v="3"/>
    <n v="6"/>
    <n v="4"/>
    <n v="2"/>
    <n v="2"/>
    <n v="31"/>
  </r>
  <r>
    <n v="432"/>
    <s v="S92000003"/>
    <s v="ICD-10 C47+C49"/>
    <x v="5"/>
    <x v="0"/>
    <x v="15"/>
    <n v="0"/>
    <n v="0"/>
    <n v="0"/>
    <n v="2"/>
    <n v="0"/>
    <n v="1"/>
    <n v="1"/>
    <n v="4"/>
    <n v="2"/>
    <n v="2"/>
    <n v="1"/>
    <n v="3"/>
    <n v="5"/>
    <n v="2"/>
    <n v="8"/>
    <n v="4"/>
    <n v="4"/>
    <n v="1"/>
    <n v="0"/>
    <n v="40"/>
  </r>
  <r>
    <n v="433"/>
    <s v="S92000003"/>
    <s v="ICD-10 C47+C49"/>
    <x v="5"/>
    <x v="0"/>
    <x v="16"/>
    <n v="0"/>
    <n v="0"/>
    <n v="0"/>
    <n v="2"/>
    <n v="0"/>
    <n v="1"/>
    <n v="4"/>
    <n v="1"/>
    <n v="0"/>
    <n v="2"/>
    <n v="1"/>
    <n v="3"/>
    <n v="2"/>
    <n v="3"/>
    <n v="7"/>
    <n v="2"/>
    <n v="3"/>
    <n v="2"/>
    <n v="1"/>
    <n v="34"/>
  </r>
  <r>
    <n v="434"/>
    <s v="S92000003"/>
    <s v="ICD-10 C47+C49"/>
    <x v="5"/>
    <x v="0"/>
    <x v="17"/>
    <n v="0"/>
    <n v="0"/>
    <n v="0"/>
    <n v="1"/>
    <n v="3"/>
    <n v="1"/>
    <n v="1"/>
    <n v="1"/>
    <n v="2"/>
    <n v="2"/>
    <n v="1"/>
    <n v="3"/>
    <n v="4"/>
    <n v="4"/>
    <n v="2"/>
    <n v="2"/>
    <n v="3"/>
    <n v="4"/>
    <n v="2"/>
    <n v="36"/>
  </r>
  <r>
    <n v="435"/>
    <s v="S92000003"/>
    <s v="ICD-10 C47+C49"/>
    <x v="5"/>
    <x v="0"/>
    <x v="18"/>
    <n v="0"/>
    <n v="0"/>
    <n v="0"/>
    <n v="1"/>
    <n v="0"/>
    <n v="0"/>
    <n v="0"/>
    <n v="0"/>
    <n v="2"/>
    <n v="0"/>
    <n v="3"/>
    <n v="2"/>
    <n v="5"/>
    <n v="4"/>
    <n v="7"/>
    <n v="4"/>
    <n v="5"/>
    <n v="5"/>
    <n v="0"/>
    <n v="38"/>
  </r>
  <r>
    <n v="436"/>
    <s v="S92000003"/>
    <s v="ICD-10 C47+C49"/>
    <x v="5"/>
    <x v="0"/>
    <x v="19"/>
    <n v="1"/>
    <n v="0"/>
    <n v="0"/>
    <n v="0"/>
    <n v="0"/>
    <n v="2"/>
    <n v="1"/>
    <n v="1"/>
    <n v="2"/>
    <n v="1"/>
    <n v="2"/>
    <n v="2"/>
    <n v="4"/>
    <n v="3"/>
    <n v="4"/>
    <n v="4"/>
    <n v="4"/>
    <n v="5"/>
    <n v="2"/>
    <n v="38"/>
  </r>
  <r>
    <n v="437"/>
    <s v="S92000003"/>
    <s v="ICD-10 C47+C49"/>
    <x v="5"/>
    <x v="0"/>
    <x v="20"/>
    <n v="1"/>
    <n v="0"/>
    <n v="0"/>
    <n v="0"/>
    <n v="1"/>
    <n v="0"/>
    <n v="0"/>
    <n v="0"/>
    <n v="0"/>
    <n v="4"/>
    <n v="2"/>
    <n v="2"/>
    <n v="3"/>
    <n v="6"/>
    <n v="6"/>
    <n v="6"/>
    <n v="5"/>
    <n v="6"/>
    <n v="2"/>
    <n v="44"/>
  </r>
  <r>
    <n v="438"/>
    <s v="S92000003"/>
    <s v="ICD-10 C47+C49"/>
    <x v="5"/>
    <x v="0"/>
    <x v="21"/>
    <n v="0"/>
    <n v="0"/>
    <n v="0"/>
    <n v="1"/>
    <n v="0"/>
    <n v="2"/>
    <n v="1"/>
    <n v="0"/>
    <n v="1"/>
    <n v="2"/>
    <n v="0"/>
    <n v="5"/>
    <n v="3"/>
    <n v="7"/>
    <n v="6"/>
    <n v="5"/>
    <n v="2"/>
    <n v="5"/>
    <n v="2"/>
    <n v="42"/>
  </r>
  <r>
    <n v="439"/>
    <s v="S92000003"/>
    <s v="ICD-10 C47+C49"/>
    <x v="5"/>
    <x v="0"/>
    <x v="22"/>
    <n v="0"/>
    <n v="0"/>
    <n v="0"/>
    <n v="0"/>
    <n v="0"/>
    <n v="3"/>
    <n v="0"/>
    <n v="0"/>
    <n v="0"/>
    <n v="2"/>
    <n v="5"/>
    <n v="4"/>
    <n v="0"/>
    <n v="7"/>
    <n v="5"/>
    <n v="3"/>
    <n v="8"/>
    <n v="1"/>
    <n v="2"/>
    <n v="40"/>
  </r>
  <r>
    <n v="440"/>
    <s v="S92000003"/>
    <s v="ICD-10 C47+C49"/>
    <x v="5"/>
    <x v="0"/>
    <x v="23"/>
    <n v="0"/>
    <n v="1"/>
    <n v="0"/>
    <n v="0"/>
    <n v="1"/>
    <n v="2"/>
    <n v="1"/>
    <n v="0"/>
    <n v="0"/>
    <n v="2"/>
    <n v="1"/>
    <n v="4"/>
    <n v="3"/>
    <n v="5"/>
    <n v="6"/>
    <n v="7"/>
    <n v="4"/>
    <n v="5"/>
    <n v="1"/>
    <n v="43"/>
  </r>
  <r>
    <n v="441"/>
    <s v="S92000003"/>
    <s v="ICD-10 C47+C49"/>
    <x v="5"/>
    <x v="0"/>
    <x v="24"/>
    <n v="1"/>
    <n v="0"/>
    <n v="0"/>
    <n v="1"/>
    <n v="0"/>
    <n v="0"/>
    <n v="0"/>
    <n v="0"/>
    <n v="0"/>
    <n v="0"/>
    <n v="2"/>
    <n v="4"/>
    <n v="8"/>
    <n v="5"/>
    <n v="2"/>
    <n v="8"/>
    <n v="7"/>
    <n v="4"/>
    <n v="2"/>
    <n v="44"/>
  </r>
  <r>
    <n v="442"/>
    <s v="S92000003"/>
    <s v="ICD-10 C47+C49"/>
    <x v="5"/>
    <x v="0"/>
    <x v="25"/>
    <n v="0"/>
    <n v="0"/>
    <n v="0"/>
    <n v="0"/>
    <n v="0"/>
    <n v="0"/>
    <n v="0"/>
    <n v="0"/>
    <n v="0"/>
    <n v="1"/>
    <n v="2"/>
    <n v="3"/>
    <n v="3"/>
    <n v="5"/>
    <n v="9"/>
    <n v="5"/>
    <n v="2"/>
    <n v="3"/>
    <n v="1"/>
    <n v="34"/>
  </r>
  <r>
    <n v="443"/>
    <s v="S92000003"/>
    <s v="ICD-10 C47+C49"/>
    <x v="5"/>
    <x v="1"/>
    <x v="0"/>
    <n v="1"/>
    <n v="0"/>
    <n v="2"/>
    <n v="0"/>
    <n v="1"/>
    <n v="2"/>
    <n v="0"/>
    <n v="2"/>
    <n v="1"/>
    <n v="3"/>
    <n v="1"/>
    <n v="1"/>
    <n v="2"/>
    <n v="4"/>
    <n v="3"/>
    <n v="5"/>
    <n v="2"/>
    <n v="4"/>
    <n v="1"/>
    <n v="35"/>
  </r>
  <r>
    <n v="444"/>
    <s v="S92000003"/>
    <s v="ICD-10 C47+C49"/>
    <x v="5"/>
    <x v="1"/>
    <x v="1"/>
    <n v="0"/>
    <n v="0"/>
    <n v="1"/>
    <n v="1"/>
    <n v="0"/>
    <n v="1"/>
    <n v="0"/>
    <n v="0"/>
    <n v="3"/>
    <n v="3"/>
    <n v="0"/>
    <n v="2"/>
    <n v="0"/>
    <n v="3"/>
    <n v="4"/>
    <n v="2"/>
    <n v="2"/>
    <n v="1"/>
    <n v="2"/>
    <n v="25"/>
  </r>
  <r>
    <n v="445"/>
    <s v="S92000003"/>
    <s v="ICD-10 C47+C49"/>
    <x v="5"/>
    <x v="1"/>
    <x v="2"/>
    <n v="0"/>
    <n v="2"/>
    <n v="0"/>
    <n v="2"/>
    <n v="0"/>
    <n v="0"/>
    <n v="2"/>
    <n v="2"/>
    <n v="1"/>
    <n v="3"/>
    <n v="1"/>
    <n v="1"/>
    <n v="4"/>
    <n v="5"/>
    <n v="4"/>
    <n v="5"/>
    <n v="5"/>
    <n v="1"/>
    <n v="0"/>
    <n v="38"/>
  </r>
  <r>
    <n v="446"/>
    <s v="S92000003"/>
    <s v="ICD-10 C47+C49"/>
    <x v="5"/>
    <x v="1"/>
    <x v="3"/>
    <n v="0"/>
    <n v="0"/>
    <n v="0"/>
    <n v="0"/>
    <n v="0"/>
    <n v="2"/>
    <n v="1"/>
    <n v="1"/>
    <n v="1"/>
    <n v="2"/>
    <n v="3"/>
    <n v="3"/>
    <n v="1"/>
    <n v="1"/>
    <n v="4"/>
    <n v="2"/>
    <n v="1"/>
    <n v="3"/>
    <n v="1"/>
    <n v="26"/>
  </r>
  <r>
    <n v="447"/>
    <s v="S92000003"/>
    <s v="ICD-10 C47+C49"/>
    <x v="5"/>
    <x v="1"/>
    <x v="4"/>
    <n v="0"/>
    <n v="0"/>
    <n v="0"/>
    <n v="0"/>
    <n v="0"/>
    <n v="0"/>
    <n v="1"/>
    <n v="1"/>
    <n v="1"/>
    <n v="3"/>
    <n v="2"/>
    <n v="2"/>
    <n v="2"/>
    <n v="2"/>
    <n v="5"/>
    <n v="5"/>
    <n v="3"/>
    <n v="1"/>
    <n v="3"/>
    <n v="31"/>
  </r>
  <r>
    <n v="448"/>
    <s v="S92000003"/>
    <s v="ICD-10 C47+C49"/>
    <x v="5"/>
    <x v="1"/>
    <x v="5"/>
    <n v="0"/>
    <n v="1"/>
    <n v="0"/>
    <n v="1"/>
    <n v="1"/>
    <n v="0"/>
    <n v="0"/>
    <n v="0"/>
    <n v="1"/>
    <n v="1"/>
    <n v="2"/>
    <n v="4"/>
    <n v="6"/>
    <n v="5"/>
    <n v="4"/>
    <n v="4"/>
    <n v="6"/>
    <n v="0"/>
    <n v="1"/>
    <n v="37"/>
  </r>
  <r>
    <n v="449"/>
    <s v="S92000003"/>
    <s v="ICD-10 C47+C49"/>
    <x v="5"/>
    <x v="1"/>
    <x v="6"/>
    <n v="0"/>
    <n v="0"/>
    <n v="0"/>
    <n v="0"/>
    <n v="0"/>
    <n v="0"/>
    <n v="0"/>
    <n v="1"/>
    <n v="1"/>
    <n v="1"/>
    <n v="1"/>
    <n v="0"/>
    <n v="1"/>
    <n v="2"/>
    <n v="8"/>
    <n v="1"/>
    <n v="2"/>
    <n v="0"/>
    <n v="0"/>
    <n v="18"/>
  </r>
  <r>
    <n v="450"/>
    <s v="S92000003"/>
    <s v="ICD-10 C47+C49"/>
    <x v="5"/>
    <x v="1"/>
    <x v="7"/>
    <n v="0"/>
    <n v="0"/>
    <n v="1"/>
    <n v="2"/>
    <n v="0"/>
    <n v="1"/>
    <n v="2"/>
    <n v="1"/>
    <n v="0"/>
    <n v="0"/>
    <n v="2"/>
    <n v="3"/>
    <n v="4"/>
    <n v="4"/>
    <n v="4"/>
    <n v="6"/>
    <n v="1"/>
    <n v="1"/>
    <n v="1"/>
    <n v="33"/>
  </r>
  <r>
    <n v="451"/>
    <s v="S92000003"/>
    <s v="ICD-10 C47+C49"/>
    <x v="5"/>
    <x v="1"/>
    <x v="8"/>
    <n v="0"/>
    <n v="0"/>
    <n v="0"/>
    <n v="0"/>
    <n v="0"/>
    <n v="1"/>
    <n v="0"/>
    <n v="2"/>
    <n v="0"/>
    <n v="1"/>
    <n v="3"/>
    <n v="3"/>
    <n v="2"/>
    <n v="7"/>
    <n v="6"/>
    <n v="3"/>
    <n v="5"/>
    <n v="1"/>
    <n v="1"/>
    <n v="35"/>
  </r>
  <r>
    <n v="452"/>
    <s v="S92000003"/>
    <s v="ICD-10 C47+C49"/>
    <x v="5"/>
    <x v="1"/>
    <x v="9"/>
    <n v="0"/>
    <n v="0"/>
    <n v="1"/>
    <n v="0"/>
    <n v="0"/>
    <n v="0"/>
    <n v="1"/>
    <n v="3"/>
    <n v="0"/>
    <n v="1"/>
    <n v="3"/>
    <n v="3"/>
    <n v="4"/>
    <n v="3"/>
    <n v="6"/>
    <n v="1"/>
    <n v="2"/>
    <n v="0"/>
    <n v="2"/>
    <n v="30"/>
  </r>
  <r>
    <n v="453"/>
    <s v="S92000003"/>
    <s v="ICD-10 C47+C49"/>
    <x v="5"/>
    <x v="1"/>
    <x v="10"/>
    <n v="0"/>
    <n v="0"/>
    <n v="1"/>
    <n v="0"/>
    <n v="0"/>
    <n v="0"/>
    <n v="1"/>
    <n v="0"/>
    <n v="2"/>
    <n v="3"/>
    <n v="3"/>
    <n v="5"/>
    <n v="3"/>
    <n v="6"/>
    <n v="5"/>
    <n v="4"/>
    <n v="4"/>
    <n v="0"/>
    <n v="3"/>
    <n v="40"/>
  </r>
  <r>
    <n v="454"/>
    <s v="S92000003"/>
    <s v="ICD-10 C47+C49"/>
    <x v="5"/>
    <x v="1"/>
    <x v="11"/>
    <n v="0"/>
    <n v="2"/>
    <n v="0"/>
    <n v="0"/>
    <n v="0"/>
    <n v="0"/>
    <n v="0"/>
    <n v="0"/>
    <n v="2"/>
    <n v="2"/>
    <n v="3"/>
    <n v="2"/>
    <n v="4"/>
    <n v="1"/>
    <n v="4"/>
    <n v="5"/>
    <n v="1"/>
    <n v="4"/>
    <n v="4"/>
    <n v="34"/>
  </r>
  <r>
    <n v="455"/>
    <s v="S92000003"/>
    <s v="ICD-10 C47+C49"/>
    <x v="5"/>
    <x v="1"/>
    <x v="12"/>
    <n v="0"/>
    <n v="0"/>
    <n v="0"/>
    <n v="1"/>
    <n v="0"/>
    <n v="0"/>
    <n v="0"/>
    <n v="0"/>
    <n v="0"/>
    <n v="0"/>
    <n v="1"/>
    <n v="1"/>
    <n v="1"/>
    <n v="4"/>
    <n v="3"/>
    <n v="2"/>
    <n v="5"/>
    <n v="3"/>
    <n v="3"/>
    <n v="24"/>
  </r>
  <r>
    <n v="456"/>
    <s v="S92000003"/>
    <s v="ICD-10 C47+C49"/>
    <x v="5"/>
    <x v="1"/>
    <x v="13"/>
    <n v="1"/>
    <n v="1"/>
    <n v="1"/>
    <n v="1"/>
    <n v="0"/>
    <n v="0"/>
    <n v="0"/>
    <n v="1"/>
    <n v="1"/>
    <n v="2"/>
    <n v="1"/>
    <n v="1"/>
    <n v="4"/>
    <n v="2"/>
    <n v="9"/>
    <n v="6"/>
    <n v="5"/>
    <n v="3"/>
    <n v="2"/>
    <n v="41"/>
  </r>
  <r>
    <n v="457"/>
    <s v="S92000003"/>
    <s v="ICD-10 C47+C49"/>
    <x v="5"/>
    <x v="1"/>
    <x v="14"/>
    <n v="0"/>
    <n v="0"/>
    <n v="0"/>
    <n v="0"/>
    <n v="2"/>
    <n v="0"/>
    <n v="0"/>
    <n v="2"/>
    <n v="2"/>
    <n v="2"/>
    <n v="0"/>
    <n v="3"/>
    <n v="2"/>
    <n v="6"/>
    <n v="4"/>
    <n v="5"/>
    <n v="5"/>
    <n v="1"/>
    <n v="0"/>
    <n v="34"/>
  </r>
  <r>
    <n v="458"/>
    <s v="S92000003"/>
    <s v="ICD-10 C47+C49"/>
    <x v="5"/>
    <x v="1"/>
    <x v="15"/>
    <n v="0"/>
    <n v="1"/>
    <n v="0"/>
    <n v="0"/>
    <n v="1"/>
    <n v="1"/>
    <n v="3"/>
    <n v="0"/>
    <n v="1"/>
    <n v="3"/>
    <n v="0"/>
    <n v="0"/>
    <n v="2"/>
    <n v="4"/>
    <n v="2"/>
    <n v="1"/>
    <n v="4"/>
    <n v="2"/>
    <n v="4"/>
    <n v="29"/>
  </r>
  <r>
    <n v="459"/>
    <s v="S92000003"/>
    <s v="ICD-10 C47+C49"/>
    <x v="5"/>
    <x v="1"/>
    <x v="16"/>
    <n v="1"/>
    <n v="0"/>
    <n v="0"/>
    <n v="2"/>
    <n v="0"/>
    <n v="0"/>
    <n v="0"/>
    <n v="4"/>
    <n v="2"/>
    <n v="1"/>
    <n v="2"/>
    <n v="5"/>
    <n v="6"/>
    <n v="3"/>
    <n v="3"/>
    <n v="4"/>
    <n v="5"/>
    <n v="0"/>
    <n v="5"/>
    <n v="43"/>
  </r>
  <r>
    <n v="460"/>
    <s v="S92000003"/>
    <s v="ICD-10 C47+C49"/>
    <x v="5"/>
    <x v="1"/>
    <x v="17"/>
    <n v="1"/>
    <n v="0"/>
    <n v="1"/>
    <n v="0"/>
    <n v="0"/>
    <n v="2"/>
    <n v="2"/>
    <n v="1"/>
    <n v="1"/>
    <n v="0"/>
    <n v="1"/>
    <n v="5"/>
    <n v="4"/>
    <n v="5"/>
    <n v="1"/>
    <n v="5"/>
    <n v="4"/>
    <n v="2"/>
    <n v="4"/>
    <n v="39"/>
  </r>
  <r>
    <n v="461"/>
    <s v="S92000003"/>
    <s v="ICD-10 C47+C49"/>
    <x v="5"/>
    <x v="1"/>
    <x v="18"/>
    <n v="0"/>
    <n v="0"/>
    <n v="0"/>
    <n v="0"/>
    <n v="0"/>
    <n v="0"/>
    <n v="0"/>
    <n v="0"/>
    <n v="2"/>
    <n v="1"/>
    <n v="2"/>
    <n v="1"/>
    <n v="4"/>
    <n v="4"/>
    <n v="2"/>
    <n v="4"/>
    <n v="6"/>
    <n v="0"/>
    <n v="2"/>
    <n v="28"/>
  </r>
  <r>
    <n v="462"/>
    <s v="S92000003"/>
    <s v="ICD-10 C47+C49"/>
    <x v="5"/>
    <x v="1"/>
    <x v="19"/>
    <n v="0"/>
    <n v="0"/>
    <n v="0"/>
    <n v="1"/>
    <n v="1"/>
    <n v="0"/>
    <n v="1"/>
    <n v="1"/>
    <n v="2"/>
    <n v="1"/>
    <n v="7"/>
    <n v="0"/>
    <n v="1"/>
    <n v="5"/>
    <n v="2"/>
    <n v="4"/>
    <n v="4"/>
    <n v="8"/>
    <n v="2"/>
    <n v="40"/>
  </r>
  <r>
    <n v="463"/>
    <s v="S92000003"/>
    <s v="ICD-10 C47+C49"/>
    <x v="5"/>
    <x v="1"/>
    <x v="20"/>
    <n v="0"/>
    <n v="0"/>
    <n v="2"/>
    <n v="1"/>
    <n v="0"/>
    <n v="1"/>
    <n v="1"/>
    <n v="0"/>
    <n v="1"/>
    <n v="2"/>
    <n v="1"/>
    <n v="1"/>
    <n v="2"/>
    <n v="4"/>
    <n v="1"/>
    <n v="2"/>
    <n v="3"/>
    <n v="1"/>
    <n v="0"/>
    <n v="23"/>
  </r>
  <r>
    <n v="464"/>
    <s v="S92000003"/>
    <s v="ICD-10 C47+C49"/>
    <x v="5"/>
    <x v="1"/>
    <x v="21"/>
    <n v="0"/>
    <n v="0"/>
    <n v="1"/>
    <n v="0"/>
    <n v="1"/>
    <n v="1"/>
    <n v="2"/>
    <n v="0"/>
    <n v="0"/>
    <n v="4"/>
    <n v="0"/>
    <n v="2"/>
    <n v="1"/>
    <n v="4"/>
    <n v="3"/>
    <n v="5"/>
    <n v="4"/>
    <n v="2"/>
    <n v="3"/>
    <n v="33"/>
  </r>
  <r>
    <n v="465"/>
    <s v="S92000003"/>
    <s v="ICD-10 C47+C49"/>
    <x v="5"/>
    <x v="1"/>
    <x v="22"/>
    <n v="0"/>
    <n v="0"/>
    <n v="0"/>
    <n v="1"/>
    <n v="1"/>
    <n v="0"/>
    <n v="0"/>
    <n v="1"/>
    <n v="1"/>
    <n v="0"/>
    <n v="0"/>
    <n v="3"/>
    <n v="1"/>
    <n v="3"/>
    <n v="4"/>
    <n v="5"/>
    <n v="5"/>
    <n v="5"/>
    <n v="3"/>
    <n v="33"/>
  </r>
  <r>
    <n v="466"/>
    <s v="S92000003"/>
    <s v="ICD-10 C47+C49"/>
    <x v="5"/>
    <x v="1"/>
    <x v="23"/>
    <n v="0"/>
    <n v="0"/>
    <n v="0"/>
    <n v="3"/>
    <n v="0"/>
    <n v="1"/>
    <n v="1"/>
    <n v="0"/>
    <n v="1"/>
    <n v="4"/>
    <n v="3"/>
    <n v="3"/>
    <n v="4"/>
    <n v="4"/>
    <n v="7"/>
    <n v="2"/>
    <n v="1"/>
    <n v="3"/>
    <n v="3"/>
    <n v="40"/>
  </r>
  <r>
    <n v="467"/>
    <s v="S92000003"/>
    <s v="ICD-10 C47+C49"/>
    <x v="5"/>
    <x v="1"/>
    <x v="24"/>
    <n v="0"/>
    <n v="0"/>
    <n v="2"/>
    <n v="0"/>
    <n v="0"/>
    <n v="1"/>
    <n v="0"/>
    <n v="0"/>
    <n v="2"/>
    <n v="1"/>
    <n v="6"/>
    <n v="5"/>
    <n v="2"/>
    <n v="1"/>
    <n v="3"/>
    <n v="8"/>
    <n v="4"/>
    <n v="2"/>
    <n v="1"/>
    <n v="38"/>
  </r>
  <r>
    <n v="468"/>
    <s v="S92000003"/>
    <s v="ICD-10 C47+C49"/>
    <x v="5"/>
    <x v="1"/>
    <x v="25"/>
    <n v="0"/>
    <n v="0"/>
    <n v="0"/>
    <n v="0"/>
    <n v="0"/>
    <n v="0"/>
    <n v="1"/>
    <n v="1"/>
    <n v="0"/>
    <n v="2"/>
    <n v="1"/>
    <n v="5"/>
    <n v="3"/>
    <n v="4"/>
    <n v="5"/>
    <n v="2"/>
    <n v="1"/>
    <n v="6"/>
    <n v="1"/>
    <n v="32"/>
  </r>
  <r>
    <n v="469"/>
    <s v="S92000003"/>
    <s v="C71"/>
    <x v="6"/>
    <x v="2"/>
    <x v="0"/>
    <n v="5"/>
    <n v="6"/>
    <n v="3"/>
    <n v="1"/>
    <n v="2"/>
    <n v="7"/>
    <n v="5"/>
    <n v="6"/>
    <n v="16"/>
    <n v="19"/>
    <n v="24"/>
    <n v="35"/>
    <n v="38"/>
    <n v="44"/>
    <n v="45"/>
    <n v="28"/>
    <n v="11"/>
    <n v="7"/>
    <n v="0"/>
    <n v="302"/>
  </r>
  <r>
    <n v="470"/>
    <s v="S92000003"/>
    <s v="C71"/>
    <x v="6"/>
    <x v="2"/>
    <x v="1"/>
    <n v="1"/>
    <n v="5"/>
    <n v="3"/>
    <n v="2"/>
    <n v="2"/>
    <n v="6"/>
    <n v="8"/>
    <n v="7"/>
    <n v="17"/>
    <n v="18"/>
    <n v="36"/>
    <n v="27"/>
    <n v="37"/>
    <n v="34"/>
    <n v="42"/>
    <n v="22"/>
    <n v="18"/>
    <n v="7"/>
    <n v="4"/>
    <n v="296"/>
  </r>
  <r>
    <n v="471"/>
    <s v="S92000003"/>
    <s v="C71"/>
    <x v="6"/>
    <x v="2"/>
    <x v="2"/>
    <n v="5"/>
    <n v="2"/>
    <n v="5"/>
    <n v="3"/>
    <n v="3"/>
    <n v="2"/>
    <n v="7"/>
    <n v="14"/>
    <n v="11"/>
    <n v="10"/>
    <n v="27"/>
    <n v="37"/>
    <n v="30"/>
    <n v="34"/>
    <n v="41"/>
    <n v="15"/>
    <n v="10"/>
    <n v="6"/>
    <n v="0"/>
    <n v="262"/>
  </r>
  <r>
    <n v="472"/>
    <s v="S92000003"/>
    <s v="C71"/>
    <x v="6"/>
    <x v="2"/>
    <x v="3"/>
    <n v="2"/>
    <n v="3"/>
    <n v="2"/>
    <n v="3"/>
    <n v="6"/>
    <n v="2"/>
    <n v="9"/>
    <n v="9"/>
    <n v="17"/>
    <n v="14"/>
    <n v="32"/>
    <n v="27"/>
    <n v="44"/>
    <n v="45"/>
    <n v="34"/>
    <n v="31"/>
    <n v="17"/>
    <n v="6"/>
    <n v="3"/>
    <n v="306"/>
  </r>
  <r>
    <n v="473"/>
    <s v="S92000003"/>
    <s v="C71"/>
    <x v="6"/>
    <x v="2"/>
    <x v="4"/>
    <n v="3"/>
    <n v="2"/>
    <n v="0"/>
    <n v="1"/>
    <n v="2"/>
    <n v="1"/>
    <n v="3"/>
    <n v="9"/>
    <n v="6"/>
    <n v="14"/>
    <n v="25"/>
    <n v="31"/>
    <n v="41"/>
    <n v="30"/>
    <n v="43"/>
    <n v="33"/>
    <n v="17"/>
    <n v="8"/>
    <n v="5"/>
    <n v="274"/>
  </r>
  <r>
    <n v="474"/>
    <s v="S92000003"/>
    <s v="C71"/>
    <x v="6"/>
    <x v="2"/>
    <x v="5"/>
    <n v="0"/>
    <n v="5"/>
    <n v="3"/>
    <n v="4"/>
    <n v="1"/>
    <n v="5"/>
    <n v="6"/>
    <n v="14"/>
    <n v="14"/>
    <n v="17"/>
    <n v="29"/>
    <n v="33"/>
    <n v="31"/>
    <n v="47"/>
    <n v="50"/>
    <n v="34"/>
    <n v="24"/>
    <n v="14"/>
    <n v="1"/>
    <n v="332"/>
  </r>
  <r>
    <n v="475"/>
    <s v="S92000003"/>
    <s v="C71"/>
    <x v="6"/>
    <x v="2"/>
    <x v="6"/>
    <n v="2"/>
    <n v="3"/>
    <n v="2"/>
    <n v="2"/>
    <n v="3"/>
    <n v="1"/>
    <n v="6"/>
    <n v="11"/>
    <n v="16"/>
    <n v="14"/>
    <n v="26"/>
    <n v="28"/>
    <n v="45"/>
    <n v="52"/>
    <n v="46"/>
    <n v="37"/>
    <n v="19"/>
    <n v="13"/>
    <n v="1"/>
    <n v="327"/>
  </r>
  <r>
    <n v="476"/>
    <s v="S92000003"/>
    <s v="C71"/>
    <x v="6"/>
    <x v="2"/>
    <x v="7"/>
    <n v="1"/>
    <n v="3"/>
    <n v="1"/>
    <n v="1"/>
    <n v="3"/>
    <n v="1"/>
    <n v="5"/>
    <n v="8"/>
    <n v="19"/>
    <n v="24"/>
    <n v="31"/>
    <n v="44"/>
    <n v="37"/>
    <n v="50"/>
    <n v="43"/>
    <n v="39"/>
    <n v="10"/>
    <n v="6"/>
    <n v="3"/>
    <n v="329"/>
  </r>
  <r>
    <n v="477"/>
    <s v="S92000003"/>
    <s v="C71"/>
    <x v="6"/>
    <x v="2"/>
    <x v="8"/>
    <n v="5"/>
    <n v="1"/>
    <n v="4"/>
    <n v="3"/>
    <n v="6"/>
    <n v="1"/>
    <n v="11"/>
    <n v="11"/>
    <n v="14"/>
    <n v="18"/>
    <n v="25"/>
    <n v="33"/>
    <n v="41"/>
    <n v="55"/>
    <n v="38"/>
    <n v="36"/>
    <n v="24"/>
    <n v="7"/>
    <n v="2"/>
    <n v="335"/>
  </r>
  <r>
    <n v="478"/>
    <s v="S92000003"/>
    <s v="C71"/>
    <x v="6"/>
    <x v="2"/>
    <x v="9"/>
    <n v="3"/>
    <n v="5"/>
    <n v="1"/>
    <n v="1"/>
    <n v="3"/>
    <n v="4"/>
    <n v="6"/>
    <n v="10"/>
    <n v="15"/>
    <n v="19"/>
    <n v="25"/>
    <n v="29"/>
    <n v="39"/>
    <n v="48"/>
    <n v="35"/>
    <n v="40"/>
    <n v="29"/>
    <n v="13"/>
    <n v="2"/>
    <n v="327"/>
  </r>
  <r>
    <n v="479"/>
    <s v="S92000003"/>
    <s v="C71"/>
    <x v="6"/>
    <x v="2"/>
    <x v="10"/>
    <n v="6"/>
    <n v="2"/>
    <n v="2"/>
    <n v="2"/>
    <n v="0"/>
    <n v="2"/>
    <n v="12"/>
    <n v="7"/>
    <n v="17"/>
    <n v="24"/>
    <n v="17"/>
    <n v="44"/>
    <n v="44"/>
    <n v="34"/>
    <n v="48"/>
    <n v="34"/>
    <n v="29"/>
    <n v="9"/>
    <n v="4"/>
    <n v="337"/>
  </r>
  <r>
    <n v="480"/>
    <s v="S92000003"/>
    <s v="C71"/>
    <x v="6"/>
    <x v="2"/>
    <x v="11"/>
    <n v="1"/>
    <n v="1"/>
    <n v="8"/>
    <n v="2"/>
    <n v="1"/>
    <n v="4"/>
    <n v="9"/>
    <n v="16"/>
    <n v="19"/>
    <n v="18"/>
    <n v="34"/>
    <n v="42"/>
    <n v="51"/>
    <n v="34"/>
    <n v="53"/>
    <n v="36"/>
    <n v="21"/>
    <n v="3"/>
    <n v="0"/>
    <n v="353"/>
  </r>
  <r>
    <n v="481"/>
    <s v="S92000003"/>
    <s v="C71"/>
    <x v="6"/>
    <x v="2"/>
    <x v="12"/>
    <n v="3"/>
    <n v="2"/>
    <n v="5"/>
    <n v="4"/>
    <n v="1"/>
    <n v="4"/>
    <n v="6"/>
    <n v="11"/>
    <n v="9"/>
    <n v="22"/>
    <n v="32"/>
    <n v="33"/>
    <n v="45"/>
    <n v="45"/>
    <n v="48"/>
    <n v="32"/>
    <n v="24"/>
    <n v="7"/>
    <n v="4"/>
    <n v="337"/>
  </r>
  <r>
    <n v="482"/>
    <s v="S92000003"/>
    <s v="C71"/>
    <x v="6"/>
    <x v="2"/>
    <x v="13"/>
    <n v="3"/>
    <n v="0"/>
    <n v="5"/>
    <n v="2"/>
    <n v="2"/>
    <n v="6"/>
    <n v="4"/>
    <n v="9"/>
    <n v="16"/>
    <n v="15"/>
    <n v="21"/>
    <n v="46"/>
    <n v="37"/>
    <n v="46"/>
    <n v="55"/>
    <n v="40"/>
    <n v="21"/>
    <n v="4"/>
    <n v="7"/>
    <n v="339"/>
  </r>
  <r>
    <n v="483"/>
    <s v="S92000003"/>
    <s v="C71"/>
    <x v="6"/>
    <x v="2"/>
    <x v="14"/>
    <n v="1"/>
    <n v="5"/>
    <n v="4"/>
    <n v="3"/>
    <n v="3"/>
    <n v="0"/>
    <n v="6"/>
    <n v="11"/>
    <n v="18"/>
    <n v="21"/>
    <n v="31"/>
    <n v="39"/>
    <n v="39"/>
    <n v="48"/>
    <n v="46"/>
    <n v="27"/>
    <n v="23"/>
    <n v="15"/>
    <n v="4"/>
    <n v="344"/>
  </r>
  <r>
    <n v="484"/>
    <s v="S92000003"/>
    <s v="C71"/>
    <x v="6"/>
    <x v="2"/>
    <x v="15"/>
    <n v="1"/>
    <n v="3"/>
    <n v="3"/>
    <n v="5"/>
    <n v="2"/>
    <n v="7"/>
    <n v="5"/>
    <n v="5"/>
    <n v="5"/>
    <n v="23"/>
    <n v="24"/>
    <n v="34"/>
    <n v="46"/>
    <n v="64"/>
    <n v="39"/>
    <n v="40"/>
    <n v="22"/>
    <n v="14"/>
    <n v="3"/>
    <n v="345"/>
  </r>
  <r>
    <n v="485"/>
    <s v="S92000003"/>
    <s v="C71"/>
    <x v="6"/>
    <x v="2"/>
    <x v="16"/>
    <n v="2"/>
    <n v="2"/>
    <n v="0"/>
    <n v="2"/>
    <n v="4"/>
    <n v="4"/>
    <n v="4"/>
    <n v="6"/>
    <n v="12"/>
    <n v="20"/>
    <n v="41"/>
    <n v="34"/>
    <n v="31"/>
    <n v="54"/>
    <n v="57"/>
    <n v="49"/>
    <n v="26"/>
    <n v="7"/>
    <n v="4"/>
    <n v="359"/>
  </r>
  <r>
    <n v="486"/>
    <s v="S92000003"/>
    <s v="C71"/>
    <x v="6"/>
    <x v="2"/>
    <x v="17"/>
    <n v="1"/>
    <n v="0"/>
    <n v="3"/>
    <n v="2"/>
    <n v="0"/>
    <n v="3"/>
    <n v="7"/>
    <n v="15"/>
    <n v="17"/>
    <n v="20"/>
    <n v="30"/>
    <n v="35"/>
    <n v="52"/>
    <n v="47"/>
    <n v="38"/>
    <n v="38"/>
    <n v="17"/>
    <n v="13"/>
    <n v="2"/>
    <n v="340"/>
  </r>
  <r>
    <n v="487"/>
    <s v="S92000003"/>
    <s v="C71"/>
    <x v="6"/>
    <x v="2"/>
    <x v="18"/>
    <n v="3"/>
    <n v="2"/>
    <n v="0"/>
    <n v="0"/>
    <n v="1"/>
    <n v="6"/>
    <n v="7"/>
    <n v="7"/>
    <n v="14"/>
    <n v="17"/>
    <n v="23"/>
    <n v="50"/>
    <n v="43"/>
    <n v="55"/>
    <n v="47"/>
    <n v="46"/>
    <n v="31"/>
    <n v="16"/>
    <n v="8"/>
    <n v="376"/>
  </r>
  <r>
    <n v="488"/>
    <s v="S92000003"/>
    <s v="C71"/>
    <x v="6"/>
    <x v="2"/>
    <x v="19"/>
    <n v="3"/>
    <n v="3"/>
    <n v="2"/>
    <n v="4"/>
    <n v="1"/>
    <n v="1"/>
    <n v="5"/>
    <n v="6"/>
    <n v="13"/>
    <n v="25"/>
    <n v="35"/>
    <n v="41"/>
    <n v="35"/>
    <n v="64"/>
    <n v="45"/>
    <n v="42"/>
    <n v="32"/>
    <n v="24"/>
    <n v="7"/>
    <n v="388"/>
  </r>
  <r>
    <n v="489"/>
    <s v="S92000003"/>
    <s v="C71"/>
    <x v="6"/>
    <x v="2"/>
    <x v="20"/>
    <n v="2"/>
    <n v="6"/>
    <n v="3"/>
    <n v="3"/>
    <n v="3"/>
    <n v="2"/>
    <n v="5"/>
    <n v="8"/>
    <n v="13"/>
    <n v="25"/>
    <n v="32"/>
    <n v="41"/>
    <n v="47"/>
    <n v="60"/>
    <n v="55"/>
    <n v="41"/>
    <n v="19"/>
    <n v="21"/>
    <n v="2"/>
    <n v="388"/>
  </r>
  <r>
    <n v="490"/>
    <s v="S92000003"/>
    <s v="C71"/>
    <x v="6"/>
    <x v="2"/>
    <x v="21"/>
    <n v="1"/>
    <n v="3"/>
    <n v="4"/>
    <n v="2"/>
    <n v="1"/>
    <n v="7"/>
    <n v="5"/>
    <n v="5"/>
    <n v="9"/>
    <n v="24"/>
    <n v="36"/>
    <n v="53"/>
    <n v="35"/>
    <n v="69"/>
    <n v="48"/>
    <n v="54"/>
    <n v="25"/>
    <n v="18"/>
    <n v="3"/>
    <n v="402"/>
  </r>
  <r>
    <n v="491"/>
    <s v="S92000003"/>
    <s v="C71"/>
    <x v="6"/>
    <x v="2"/>
    <x v="22"/>
    <n v="0"/>
    <n v="5"/>
    <n v="2"/>
    <n v="0"/>
    <n v="1"/>
    <n v="4"/>
    <n v="9"/>
    <n v="9"/>
    <n v="16"/>
    <n v="24"/>
    <n v="27"/>
    <n v="34"/>
    <n v="52"/>
    <n v="64"/>
    <n v="44"/>
    <n v="36"/>
    <n v="36"/>
    <n v="14"/>
    <n v="2"/>
    <n v="379"/>
  </r>
  <r>
    <n v="492"/>
    <s v="S92000003"/>
    <s v="C71"/>
    <x v="6"/>
    <x v="2"/>
    <x v="23"/>
    <n v="4"/>
    <n v="1"/>
    <n v="3"/>
    <n v="1"/>
    <n v="1"/>
    <n v="4"/>
    <n v="7"/>
    <n v="11"/>
    <n v="11"/>
    <n v="19"/>
    <n v="26"/>
    <n v="29"/>
    <n v="48"/>
    <n v="45"/>
    <n v="57"/>
    <n v="64"/>
    <n v="31"/>
    <n v="10"/>
    <n v="10"/>
    <n v="382"/>
  </r>
  <r>
    <n v="493"/>
    <s v="S92000003"/>
    <s v="C71"/>
    <x v="6"/>
    <x v="2"/>
    <x v="24"/>
    <n v="1"/>
    <n v="8"/>
    <n v="3"/>
    <n v="1"/>
    <n v="1"/>
    <n v="4"/>
    <n v="13"/>
    <n v="11"/>
    <n v="10"/>
    <n v="15"/>
    <n v="28"/>
    <n v="52"/>
    <n v="43"/>
    <n v="59"/>
    <n v="67"/>
    <n v="49"/>
    <n v="31"/>
    <n v="16"/>
    <n v="7"/>
    <n v="419"/>
  </r>
  <r>
    <n v="494"/>
    <s v="S92000003"/>
    <s v="C71"/>
    <x v="6"/>
    <x v="2"/>
    <x v="25"/>
    <n v="0"/>
    <n v="5"/>
    <n v="0"/>
    <n v="2"/>
    <n v="2"/>
    <n v="5"/>
    <n v="8"/>
    <n v="10"/>
    <n v="11"/>
    <n v="16"/>
    <n v="29"/>
    <n v="38"/>
    <n v="48"/>
    <n v="65"/>
    <n v="50"/>
    <n v="45"/>
    <n v="33"/>
    <n v="17"/>
    <n v="5"/>
    <n v="389"/>
  </r>
  <r>
    <n v="495"/>
    <s v="S92000003"/>
    <s v="C71"/>
    <x v="6"/>
    <x v="0"/>
    <x v="0"/>
    <n v="3"/>
    <n v="2"/>
    <n v="2"/>
    <n v="0"/>
    <n v="2"/>
    <n v="3"/>
    <n v="4"/>
    <n v="2"/>
    <n v="10"/>
    <n v="16"/>
    <n v="12"/>
    <n v="24"/>
    <n v="17"/>
    <n v="21"/>
    <n v="25"/>
    <n v="14"/>
    <n v="7"/>
    <n v="3"/>
    <n v="0"/>
    <n v="167"/>
  </r>
  <r>
    <n v="496"/>
    <s v="S92000003"/>
    <s v="C71"/>
    <x v="6"/>
    <x v="0"/>
    <x v="1"/>
    <n v="1"/>
    <n v="2"/>
    <n v="3"/>
    <n v="2"/>
    <n v="1"/>
    <n v="4"/>
    <n v="3"/>
    <n v="4"/>
    <n v="12"/>
    <n v="11"/>
    <n v="21"/>
    <n v="13"/>
    <n v="25"/>
    <n v="18"/>
    <n v="15"/>
    <n v="14"/>
    <n v="10"/>
    <n v="3"/>
    <n v="0"/>
    <n v="162"/>
  </r>
  <r>
    <n v="497"/>
    <s v="S92000003"/>
    <s v="C71"/>
    <x v="6"/>
    <x v="0"/>
    <x v="2"/>
    <n v="2"/>
    <n v="0"/>
    <n v="2"/>
    <n v="2"/>
    <n v="2"/>
    <n v="2"/>
    <n v="4"/>
    <n v="11"/>
    <n v="8"/>
    <n v="7"/>
    <n v="18"/>
    <n v="24"/>
    <n v="21"/>
    <n v="18"/>
    <n v="23"/>
    <n v="10"/>
    <n v="3"/>
    <n v="4"/>
    <n v="0"/>
    <n v="161"/>
  </r>
  <r>
    <n v="498"/>
    <s v="S92000003"/>
    <s v="C71"/>
    <x v="6"/>
    <x v="0"/>
    <x v="3"/>
    <n v="1"/>
    <n v="1"/>
    <n v="0"/>
    <n v="1"/>
    <n v="5"/>
    <n v="1"/>
    <n v="3"/>
    <n v="7"/>
    <n v="9"/>
    <n v="7"/>
    <n v="17"/>
    <n v="19"/>
    <n v="21"/>
    <n v="26"/>
    <n v="20"/>
    <n v="13"/>
    <n v="3"/>
    <n v="3"/>
    <n v="0"/>
    <n v="157"/>
  </r>
  <r>
    <n v="499"/>
    <s v="S92000003"/>
    <s v="C71"/>
    <x v="6"/>
    <x v="0"/>
    <x v="4"/>
    <n v="1"/>
    <n v="1"/>
    <n v="0"/>
    <n v="0"/>
    <n v="1"/>
    <n v="1"/>
    <n v="3"/>
    <n v="4"/>
    <n v="3"/>
    <n v="6"/>
    <n v="12"/>
    <n v="22"/>
    <n v="30"/>
    <n v="15"/>
    <n v="19"/>
    <n v="17"/>
    <n v="8"/>
    <n v="6"/>
    <n v="2"/>
    <n v="151"/>
  </r>
  <r>
    <n v="500"/>
    <s v="S92000003"/>
    <s v="C71"/>
    <x v="6"/>
    <x v="0"/>
    <x v="5"/>
    <n v="0"/>
    <n v="3"/>
    <n v="2"/>
    <n v="2"/>
    <n v="1"/>
    <n v="1"/>
    <n v="3"/>
    <n v="8"/>
    <n v="10"/>
    <n v="12"/>
    <n v="21"/>
    <n v="23"/>
    <n v="15"/>
    <n v="24"/>
    <n v="29"/>
    <n v="14"/>
    <n v="10"/>
    <n v="4"/>
    <n v="0"/>
    <n v="182"/>
  </r>
  <r>
    <n v="501"/>
    <s v="S92000003"/>
    <s v="C71"/>
    <x v="6"/>
    <x v="0"/>
    <x v="6"/>
    <n v="1"/>
    <n v="3"/>
    <n v="0"/>
    <n v="2"/>
    <n v="1"/>
    <n v="1"/>
    <n v="4"/>
    <n v="8"/>
    <n v="12"/>
    <n v="10"/>
    <n v="19"/>
    <n v="19"/>
    <n v="28"/>
    <n v="30"/>
    <n v="27"/>
    <n v="22"/>
    <n v="10"/>
    <n v="4"/>
    <n v="0"/>
    <n v="201"/>
  </r>
  <r>
    <n v="502"/>
    <s v="S92000003"/>
    <s v="C71"/>
    <x v="6"/>
    <x v="0"/>
    <x v="7"/>
    <n v="1"/>
    <n v="1"/>
    <n v="1"/>
    <n v="1"/>
    <n v="1"/>
    <n v="0"/>
    <n v="2"/>
    <n v="5"/>
    <n v="12"/>
    <n v="16"/>
    <n v="20"/>
    <n v="22"/>
    <n v="19"/>
    <n v="27"/>
    <n v="23"/>
    <n v="20"/>
    <n v="5"/>
    <n v="4"/>
    <n v="1"/>
    <n v="181"/>
  </r>
  <r>
    <n v="503"/>
    <s v="S92000003"/>
    <s v="C71"/>
    <x v="6"/>
    <x v="0"/>
    <x v="8"/>
    <n v="2"/>
    <n v="0"/>
    <n v="0"/>
    <n v="1"/>
    <n v="5"/>
    <n v="1"/>
    <n v="4"/>
    <n v="5"/>
    <n v="8"/>
    <n v="13"/>
    <n v="18"/>
    <n v="18"/>
    <n v="24"/>
    <n v="38"/>
    <n v="16"/>
    <n v="15"/>
    <n v="6"/>
    <n v="2"/>
    <n v="0"/>
    <n v="176"/>
  </r>
  <r>
    <n v="504"/>
    <s v="S92000003"/>
    <s v="C71"/>
    <x v="6"/>
    <x v="0"/>
    <x v="9"/>
    <n v="3"/>
    <n v="4"/>
    <n v="0"/>
    <n v="1"/>
    <n v="3"/>
    <n v="3"/>
    <n v="5"/>
    <n v="6"/>
    <n v="7"/>
    <n v="14"/>
    <n v="11"/>
    <n v="22"/>
    <n v="23"/>
    <n v="27"/>
    <n v="20"/>
    <n v="18"/>
    <n v="12"/>
    <n v="5"/>
    <n v="1"/>
    <n v="185"/>
  </r>
  <r>
    <n v="505"/>
    <s v="S92000003"/>
    <s v="C71"/>
    <x v="6"/>
    <x v="0"/>
    <x v="10"/>
    <n v="3"/>
    <n v="1"/>
    <n v="2"/>
    <n v="1"/>
    <n v="0"/>
    <n v="1"/>
    <n v="5"/>
    <n v="2"/>
    <n v="9"/>
    <n v="12"/>
    <n v="10"/>
    <n v="29"/>
    <n v="33"/>
    <n v="24"/>
    <n v="26"/>
    <n v="19"/>
    <n v="14"/>
    <n v="2"/>
    <n v="1"/>
    <n v="194"/>
  </r>
  <r>
    <n v="506"/>
    <s v="S92000003"/>
    <s v="C71"/>
    <x v="6"/>
    <x v="0"/>
    <x v="11"/>
    <n v="0"/>
    <n v="1"/>
    <n v="6"/>
    <n v="1"/>
    <n v="0"/>
    <n v="2"/>
    <n v="8"/>
    <n v="9"/>
    <n v="13"/>
    <n v="12"/>
    <n v="27"/>
    <n v="21"/>
    <n v="28"/>
    <n v="18"/>
    <n v="29"/>
    <n v="21"/>
    <n v="10"/>
    <n v="1"/>
    <n v="0"/>
    <n v="207"/>
  </r>
  <r>
    <n v="507"/>
    <s v="S92000003"/>
    <s v="C71"/>
    <x v="6"/>
    <x v="0"/>
    <x v="12"/>
    <n v="2"/>
    <n v="2"/>
    <n v="3"/>
    <n v="3"/>
    <n v="1"/>
    <n v="3"/>
    <n v="6"/>
    <n v="9"/>
    <n v="6"/>
    <n v="15"/>
    <n v="18"/>
    <n v="26"/>
    <n v="30"/>
    <n v="26"/>
    <n v="24"/>
    <n v="18"/>
    <n v="15"/>
    <n v="3"/>
    <n v="3"/>
    <n v="213"/>
  </r>
  <r>
    <n v="508"/>
    <s v="S92000003"/>
    <s v="C71"/>
    <x v="6"/>
    <x v="0"/>
    <x v="13"/>
    <n v="3"/>
    <n v="0"/>
    <n v="4"/>
    <n v="1"/>
    <n v="0"/>
    <n v="3"/>
    <n v="3"/>
    <n v="9"/>
    <n v="9"/>
    <n v="11"/>
    <n v="15"/>
    <n v="28"/>
    <n v="18"/>
    <n v="28"/>
    <n v="33"/>
    <n v="19"/>
    <n v="10"/>
    <n v="0"/>
    <n v="2"/>
    <n v="196"/>
  </r>
  <r>
    <n v="509"/>
    <s v="S92000003"/>
    <s v="C71"/>
    <x v="6"/>
    <x v="0"/>
    <x v="14"/>
    <n v="1"/>
    <n v="3"/>
    <n v="1"/>
    <n v="2"/>
    <n v="2"/>
    <n v="0"/>
    <n v="4"/>
    <n v="10"/>
    <n v="6"/>
    <n v="15"/>
    <n v="18"/>
    <n v="28"/>
    <n v="22"/>
    <n v="27"/>
    <n v="21"/>
    <n v="13"/>
    <n v="11"/>
    <n v="5"/>
    <n v="2"/>
    <n v="191"/>
  </r>
  <r>
    <n v="510"/>
    <s v="S92000003"/>
    <s v="C71"/>
    <x v="6"/>
    <x v="0"/>
    <x v="15"/>
    <n v="1"/>
    <n v="0"/>
    <n v="0"/>
    <n v="1"/>
    <n v="1"/>
    <n v="5"/>
    <n v="1"/>
    <n v="3"/>
    <n v="3"/>
    <n v="15"/>
    <n v="16"/>
    <n v="21"/>
    <n v="27"/>
    <n v="35"/>
    <n v="24"/>
    <n v="24"/>
    <n v="11"/>
    <n v="8"/>
    <n v="1"/>
    <n v="197"/>
  </r>
  <r>
    <n v="511"/>
    <s v="S92000003"/>
    <s v="C71"/>
    <x v="6"/>
    <x v="0"/>
    <x v="16"/>
    <n v="2"/>
    <n v="2"/>
    <n v="0"/>
    <n v="1"/>
    <n v="3"/>
    <n v="3"/>
    <n v="4"/>
    <n v="2"/>
    <n v="5"/>
    <n v="16"/>
    <n v="28"/>
    <n v="22"/>
    <n v="14"/>
    <n v="35"/>
    <n v="29"/>
    <n v="23"/>
    <n v="16"/>
    <n v="2"/>
    <n v="1"/>
    <n v="208"/>
  </r>
  <r>
    <n v="512"/>
    <s v="S92000003"/>
    <s v="C71"/>
    <x v="6"/>
    <x v="0"/>
    <x v="17"/>
    <n v="0"/>
    <n v="0"/>
    <n v="2"/>
    <n v="1"/>
    <n v="0"/>
    <n v="2"/>
    <n v="2"/>
    <n v="8"/>
    <n v="14"/>
    <n v="7"/>
    <n v="17"/>
    <n v="19"/>
    <n v="31"/>
    <n v="26"/>
    <n v="26"/>
    <n v="18"/>
    <n v="11"/>
    <n v="6"/>
    <n v="0"/>
    <n v="190"/>
  </r>
  <r>
    <n v="513"/>
    <s v="S92000003"/>
    <s v="C71"/>
    <x v="6"/>
    <x v="0"/>
    <x v="18"/>
    <n v="3"/>
    <n v="1"/>
    <n v="0"/>
    <n v="0"/>
    <n v="1"/>
    <n v="1"/>
    <n v="6"/>
    <n v="4"/>
    <n v="8"/>
    <n v="10"/>
    <n v="13"/>
    <n v="39"/>
    <n v="22"/>
    <n v="35"/>
    <n v="30"/>
    <n v="27"/>
    <n v="14"/>
    <n v="8"/>
    <n v="2"/>
    <n v="224"/>
  </r>
  <r>
    <n v="514"/>
    <s v="S92000003"/>
    <s v="C71"/>
    <x v="6"/>
    <x v="0"/>
    <x v="19"/>
    <n v="2"/>
    <n v="2"/>
    <n v="1"/>
    <n v="1"/>
    <n v="0"/>
    <n v="1"/>
    <n v="3"/>
    <n v="2"/>
    <n v="9"/>
    <n v="19"/>
    <n v="23"/>
    <n v="22"/>
    <n v="21"/>
    <n v="44"/>
    <n v="29"/>
    <n v="22"/>
    <n v="17"/>
    <n v="11"/>
    <n v="3"/>
    <n v="232"/>
  </r>
  <r>
    <n v="515"/>
    <s v="S92000003"/>
    <s v="C71"/>
    <x v="6"/>
    <x v="0"/>
    <x v="20"/>
    <n v="2"/>
    <n v="5"/>
    <n v="1"/>
    <n v="1"/>
    <n v="2"/>
    <n v="1"/>
    <n v="2"/>
    <n v="7"/>
    <n v="4"/>
    <n v="14"/>
    <n v="17"/>
    <n v="21"/>
    <n v="23"/>
    <n v="33"/>
    <n v="35"/>
    <n v="19"/>
    <n v="13"/>
    <n v="9"/>
    <n v="0"/>
    <n v="209"/>
  </r>
  <r>
    <n v="516"/>
    <s v="S92000003"/>
    <s v="C71"/>
    <x v="6"/>
    <x v="0"/>
    <x v="21"/>
    <n v="1"/>
    <n v="2"/>
    <n v="4"/>
    <n v="0"/>
    <n v="0"/>
    <n v="5"/>
    <n v="3"/>
    <n v="4"/>
    <n v="5"/>
    <n v="17"/>
    <n v="19"/>
    <n v="33"/>
    <n v="24"/>
    <n v="42"/>
    <n v="26"/>
    <n v="30"/>
    <n v="14"/>
    <n v="6"/>
    <n v="2"/>
    <n v="237"/>
  </r>
  <r>
    <n v="517"/>
    <s v="S92000003"/>
    <s v="C71"/>
    <x v="6"/>
    <x v="0"/>
    <x v="22"/>
    <n v="0"/>
    <n v="4"/>
    <n v="1"/>
    <n v="0"/>
    <n v="1"/>
    <n v="1"/>
    <n v="5"/>
    <n v="6"/>
    <n v="11"/>
    <n v="18"/>
    <n v="17"/>
    <n v="23"/>
    <n v="33"/>
    <n v="37"/>
    <n v="24"/>
    <n v="19"/>
    <n v="19"/>
    <n v="9"/>
    <n v="1"/>
    <n v="229"/>
  </r>
  <r>
    <n v="518"/>
    <s v="S92000003"/>
    <s v="C71"/>
    <x v="6"/>
    <x v="0"/>
    <x v="23"/>
    <n v="2"/>
    <n v="0"/>
    <n v="2"/>
    <n v="0"/>
    <n v="0"/>
    <n v="3"/>
    <n v="6"/>
    <n v="7"/>
    <n v="8"/>
    <n v="11"/>
    <n v="13"/>
    <n v="16"/>
    <n v="27"/>
    <n v="26"/>
    <n v="42"/>
    <n v="38"/>
    <n v="15"/>
    <n v="8"/>
    <n v="5"/>
    <n v="229"/>
  </r>
  <r>
    <n v="519"/>
    <s v="S92000003"/>
    <s v="C71"/>
    <x v="6"/>
    <x v="0"/>
    <x v="24"/>
    <n v="1"/>
    <n v="5"/>
    <n v="3"/>
    <n v="0"/>
    <n v="0"/>
    <n v="1"/>
    <n v="8"/>
    <n v="7"/>
    <n v="5"/>
    <n v="7"/>
    <n v="18"/>
    <n v="28"/>
    <n v="25"/>
    <n v="32"/>
    <n v="38"/>
    <n v="27"/>
    <n v="14"/>
    <n v="5"/>
    <n v="3"/>
    <n v="227"/>
  </r>
  <r>
    <n v="520"/>
    <s v="S92000003"/>
    <s v="C71"/>
    <x v="6"/>
    <x v="0"/>
    <x v="25"/>
    <n v="0"/>
    <n v="3"/>
    <n v="0"/>
    <n v="0"/>
    <n v="2"/>
    <n v="2"/>
    <n v="4"/>
    <n v="6"/>
    <n v="7"/>
    <n v="12"/>
    <n v="19"/>
    <n v="26"/>
    <n v="23"/>
    <n v="33"/>
    <n v="21"/>
    <n v="24"/>
    <n v="19"/>
    <n v="8"/>
    <n v="1"/>
    <n v="210"/>
  </r>
  <r>
    <n v="521"/>
    <s v="S92000003"/>
    <s v="C71"/>
    <x v="6"/>
    <x v="1"/>
    <x v="0"/>
    <n v="2"/>
    <n v="4"/>
    <n v="1"/>
    <n v="1"/>
    <n v="0"/>
    <n v="4"/>
    <n v="1"/>
    <n v="4"/>
    <n v="6"/>
    <n v="3"/>
    <n v="12"/>
    <n v="11"/>
    <n v="21"/>
    <n v="23"/>
    <n v="20"/>
    <n v="14"/>
    <n v="4"/>
    <n v="4"/>
    <n v="0"/>
    <n v="135"/>
  </r>
  <r>
    <n v="522"/>
    <s v="S92000003"/>
    <s v="C71"/>
    <x v="6"/>
    <x v="1"/>
    <x v="1"/>
    <n v="0"/>
    <n v="3"/>
    <n v="0"/>
    <n v="0"/>
    <n v="1"/>
    <n v="2"/>
    <n v="5"/>
    <n v="3"/>
    <n v="5"/>
    <n v="7"/>
    <n v="15"/>
    <n v="14"/>
    <n v="12"/>
    <n v="16"/>
    <n v="27"/>
    <n v="8"/>
    <n v="8"/>
    <n v="4"/>
    <n v="4"/>
    <n v="134"/>
  </r>
  <r>
    <n v="523"/>
    <s v="S92000003"/>
    <s v="C71"/>
    <x v="6"/>
    <x v="1"/>
    <x v="2"/>
    <n v="3"/>
    <n v="2"/>
    <n v="3"/>
    <n v="1"/>
    <n v="1"/>
    <n v="0"/>
    <n v="3"/>
    <n v="3"/>
    <n v="3"/>
    <n v="3"/>
    <n v="9"/>
    <n v="13"/>
    <n v="9"/>
    <n v="16"/>
    <n v="18"/>
    <n v="5"/>
    <n v="7"/>
    <n v="2"/>
    <n v="0"/>
    <n v="101"/>
  </r>
  <r>
    <n v="524"/>
    <s v="S92000003"/>
    <s v="C71"/>
    <x v="6"/>
    <x v="1"/>
    <x v="3"/>
    <n v="1"/>
    <n v="2"/>
    <n v="2"/>
    <n v="2"/>
    <n v="1"/>
    <n v="1"/>
    <n v="6"/>
    <n v="2"/>
    <n v="8"/>
    <n v="7"/>
    <n v="15"/>
    <n v="8"/>
    <n v="23"/>
    <n v="19"/>
    <n v="14"/>
    <n v="18"/>
    <n v="14"/>
    <n v="3"/>
    <n v="3"/>
    <n v="149"/>
  </r>
  <r>
    <n v="525"/>
    <s v="S92000003"/>
    <s v="C71"/>
    <x v="6"/>
    <x v="1"/>
    <x v="4"/>
    <n v="2"/>
    <n v="1"/>
    <n v="0"/>
    <n v="1"/>
    <n v="1"/>
    <n v="0"/>
    <n v="0"/>
    <n v="5"/>
    <n v="3"/>
    <n v="8"/>
    <n v="13"/>
    <n v="9"/>
    <n v="11"/>
    <n v="15"/>
    <n v="24"/>
    <n v="16"/>
    <n v="9"/>
    <n v="2"/>
    <n v="3"/>
    <n v="123"/>
  </r>
  <r>
    <n v="526"/>
    <s v="S92000003"/>
    <s v="C71"/>
    <x v="6"/>
    <x v="1"/>
    <x v="5"/>
    <n v="0"/>
    <n v="2"/>
    <n v="1"/>
    <n v="2"/>
    <n v="0"/>
    <n v="4"/>
    <n v="3"/>
    <n v="6"/>
    <n v="4"/>
    <n v="5"/>
    <n v="8"/>
    <n v="10"/>
    <n v="16"/>
    <n v="23"/>
    <n v="21"/>
    <n v="20"/>
    <n v="14"/>
    <n v="10"/>
    <n v="1"/>
    <n v="150"/>
  </r>
  <r>
    <n v="527"/>
    <s v="S92000003"/>
    <s v="C71"/>
    <x v="6"/>
    <x v="1"/>
    <x v="6"/>
    <n v="1"/>
    <n v="0"/>
    <n v="2"/>
    <n v="0"/>
    <n v="2"/>
    <n v="0"/>
    <n v="2"/>
    <n v="3"/>
    <n v="4"/>
    <n v="4"/>
    <n v="7"/>
    <n v="9"/>
    <n v="17"/>
    <n v="22"/>
    <n v="19"/>
    <n v="15"/>
    <n v="9"/>
    <n v="9"/>
    <n v="1"/>
    <n v="126"/>
  </r>
  <r>
    <n v="528"/>
    <s v="S92000003"/>
    <s v="C71"/>
    <x v="6"/>
    <x v="1"/>
    <x v="7"/>
    <n v="0"/>
    <n v="2"/>
    <n v="0"/>
    <n v="0"/>
    <n v="2"/>
    <n v="1"/>
    <n v="3"/>
    <n v="3"/>
    <n v="7"/>
    <n v="8"/>
    <n v="11"/>
    <n v="22"/>
    <n v="18"/>
    <n v="23"/>
    <n v="20"/>
    <n v="19"/>
    <n v="5"/>
    <n v="2"/>
    <n v="2"/>
    <n v="148"/>
  </r>
  <r>
    <n v="529"/>
    <s v="S92000003"/>
    <s v="C71"/>
    <x v="6"/>
    <x v="1"/>
    <x v="8"/>
    <n v="3"/>
    <n v="1"/>
    <n v="4"/>
    <n v="2"/>
    <n v="1"/>
    <n v="0"/>
    <n v="7"/>
    <n v="6"/>
    <n v="6"/>
    <n v="5"/>
    <n v="7"/>
    <n v="15"/>
    <n v="17"/>
    <n v="17"/>
    <n v="22"/>
    <n v="21"/>
    <n v="18"/>
    <n v="5"/>
    <n v="2"/>
    <n v="159"/>
  </r>
  <r>
    <n v="530"/>
    <s v="S92000003"/>
    <s v="C71"/>
    <x v="6"/>
    <x v="1"/>
    <x v="9"/>
    <n v="0"/>
    <n v="1"/>
    <n v="1"/>
    <n v="0"/>
    <n v="0"/>
    <n v="1"/>
    <n v="1"/>
    <n v="4"/>
    <n v="8"/>
    <n v="5"/>
    <n v="14"/>
    <n v="7"/>
    <n v="16"/>
    <n v="21"/>
    <n v="15"/>
    <n v="22"/>
    <n v="17"/>
    <n v="8"/>
    <n v="1"/>
    <n v="142"/>
  </r>
  <r>
    <n v="531"/>
    <s v="S92000003"/>
    <s v="C71"/>
    <x v="6"/>
    <x v="1"/>
    <x v="10"/>
    <n v="3"/>
    <n v="1"/>
    <n v="0"/>
    <n v="1"/>
    <n v="0"/>
    <n v="1"/>
    <n v="7"/>
    <n v="5"/>
    <n v="8"/>
    <n v="12"/>
    <n v="7"/>
    <n v="15"/>
    <n v="11"/>
    <n v="10"/>
    <n v="22"/>
    <n v="15"/>
    <n v="15"/>
    <n v="7"/>
    <n v="3"/>
    <n v="143"/>
  </r>
  <r>
    <n v="532"/>
    <s v="S92000003"/>
    <s v="C71"/>
    <x v="6"/>
    <x v="1"/>
    <x v="11"/>
    <n v="1"/>
    <n v="0"/>
    <n v="2"/>
    <n v="1"/>
    <n v="1"/>
    <n v="2"/>
    <n v="1"/>
    <n v="7"/>
    <n v="6"/>
    <n v="6"/>
    <n v="7"/>
    <n v="21"/>
    <n v="23"/>
    <n v="16"/>
    <n v="24"/>
    <n v="15"/>
    <n v="11"/>
    <n v="2"/>
    <n v="0"/>
    <n v="146"/>
  </r>
  <r>
    <n v="533"/>
    <s v="S92000003"/>
    <s v="C71"/>
    <x v="6"/>
    <x v="1"/>
    <x v="12"/>
    <n v="1"/>
    <n v="0"/>
    <n v="2"/>
    <n v="1"/>
    <n v="0"/>
    <n v="1"/>
    <n v="0"/>
    <n v="2"/>
    <n v="3"/>
    <n v="7"/>
    <n v="14"/>
    <n v="7"/>
    <n v="15"/>
    <n v="19"/>
    <n v="24"/>
    <n v="14"/>
    <n v="9"/>
    <n v="4"/>
    <n v="1"/>
    <n v="124"/>
  </r>
  <r>
    <n v="534"/>
    <s v="S92000003"/>
    <s v="C71"/>
    <x v="6"/>
    <x v="1"/>
    <x v="13"/>
    <n v="0"/>
    <n v="0"/>
    <n v="1"/>
    <n v="1"/>
    <n v="2"/>
    <n v="3"/>
    <n v="1"/>
    <n v="0"/>
    <n v="7"/>
    <n v="4"/>
    <n v="6"/>
    <n v="18"/>
    <n v="19"/>
    <n v="18"/>
    <n v="22"/>
    <n v="21"/>
    <n v="11"/>
    <n v="4"/>
    <n v="5"/>
    <n v="143"/>
  </r>
  <r>
    <n v="535"/>
    <s v="S92000003"/>
    <s v="C71"/>
    <x v="6"/>
    <x v="1"/>
    <x v="14"/>
    <n v="0"/>
    <n v="2"/>
    <n v="3"/>
    <n v="1"/>
    <n v="1"/>
    <n v="0"/>
    <n v="2"/>
    <n v="1"/>
    <n v="12"/>
    <n v="6"/>
    <n v="13"/>
    <n v="11"/>
    <n v="17"/>
    <n v="21"/>
    <n v="25"/>
    <n v="14"/>
    <n v="12"/>
    <n v="10"/>
    <n v="2"/>
    <n v="153"/>
  </r>
  <r>
    <n v="536"/>
    <s v="S92000003"/>
    <s v="C71"/>
    <x v="6"/>
    <x v="1"/>
    <x v="15"/>
    <n v="0"/>
    <n v="3"/>
    <n v="3"/>
    <n v="4"/>
    <n v="1"/>
    <n v="2"/>
    <n v="4"/>
    <n v="2"/>
    <n v="2"/>
    <n v="8"/>
    <n v="8"/>
    <n v="13"/>
    <n v="19"/>
    <n v="29"/>
    <n v="15"/>
    <n v="16"/>
    <n v="11"/>
    <n v="6"/>
    <n v="2"/>
    <n v="148"/>
  </r>
  <r>
    <n v="537"/>
    <s v="S92000003"/>
    <s v="C71"/>
    <x v="6"/>
    <x v="1"/>
    <x v="16"/>
    <n v="0"/>
    <n v="0"/>
    <n v="0"/>
    <n v="1"/>
    <n v="1"/>
    <n v="1"/>
    <n v="0"/>
    <n v="4"/>
    <n v="7"/>
    <n v="4"/>
    <n v="13"/>
    <n v="12"/>
    <n v="17"/>
    <n v="19"/>
    <n v="28"/>
    <n v="26"/>
    <n v="10"/>
    <n v="5"/>
    <n v="3"/>
    <n v="151"/>
  </r>
  <r>
    <n v="538"/>
    <s v="S92000003"/>
    <s v="C71"/>
    <x v="6"/>
    <x v="1"/>
    <x v="17"/>
    <n v="1"/>
    <n v="0"/>
    <n v="1"/>
    <n v="1"/>
    <n v="0"/>
    <n v="1"/>
    <n v="5"/>
    <n v="7"/>
    <n v="3"/>
    <n v="13"/>
    <n v="13"/>
    <n v="16"/>
    <n v="21"/>
    <n v="21"/>
    <n v="12"/>
    <n v="20"/>
    <n v="6"/>
    <n v="7"/>
    <n v="2"/>
    <n v="150"/>
  </r>
  <r>
    <n v="539"/>
    <s v="S92000003"/>
    <s v="C71"/>
    <x v="6"/>
    <x v="1"/>
    <x v="18"/>
    <n v="0"/>
    <n v="1"/>
    <n v="0"/>
    <n v="0"/>
    <n v="0"/>
    <n v="5"/>
    <n v="1"/>
    <n v="3"/>
    <n v="6"/>
    <n v="7"/>
    <n v="10"/>
    <n v="11"/>
    <n v="21"/>
    <n v="20"/>
    <n v="17"/>
    <n v="19"/>
    <n v="17"/>
    <n v="8"/>
    <n v="6"/>
    <n v="152"/>
  </r>
  <r>
    <n v="540"/>
    <s v="S92000003"/>
    <s v="C71"/>
    <x v="6"/>
    <x v="1"/>
    <x v="19"/>
    <n v="1"/>
    <n v="1"/>
    <n v="1"/>
    <n v="3"/>
    <n v="1"/>
    <n v="0"/>
    <n v="2"/>
    <n v="4"/>
    <n v="4"/>
    <n v="6"/>
    <n v="12"/>
    <n v="19"/>
    <n v="14"/>
    <n v="20"/>
    <n v="16"/>
    <n v="20"/>
    <n v="15"/>
    <n v="13"/>
    <n v="4"/>
    <n v="156"/>
  </r>
  <r>
    <n v="541"/>
    <s v="S92000003"/>
    <s v="C71"/>
    <x v="6"/>
    <x v="1"/>
    <x v="20"/>
    <n v="0"/>
    <n v="1"/>
    <n v="2"/>
    <n v="2"/>
    <n v="1"/>
    <n v="1"/>
    <n v="3"/>
    <n v="1"/>
    <n v="9"/>
    <n v="11"/>
    <n v="15"/>
    <n v="20"/>
    <n v="24"/>
    <n v="27"/>
    <n v="20"/>
    <n v="22"/>
    <n v="6"/>
    <n v="12"/>
    <n v="2"/>
    <n v="179"/>
  </r>
  <r>
    <n v="542"/>
    <s v="S92000003"/>
    <s v="C71"/>
    <x v="6"/>
    <x v="1"/>
    <x v="21"/>
    <n v="0"/>
    <n v="1"/>
    <n v="0"/>
    <n v="2"/>
    <n v="1"/>
    <n v="2"/>
    <n v="2"/>
    <n v="1"/>
    <n v="4"/>
    <n v="7"/>
    <n v="17"/>
    <n v="20"/>
    <n v="11"/>
    <n v="27"/>
    <n v="22"/>
    <n v="24"/>
    <n v="11"/>
    <n v="12"/>
    <n v="1"/>
    <n v="165"/>
  </r>
  <r>
    <n v="543"/>
    <s v="S92000003"/>
    <s v="C71"/>
    <x v="6"/>
    <x v="1"/>
    <x v="22"/>
    <n v="0"/>
    <n v="1"/>
    <n v="1"/>
    <n v="0"/>
    <n v="0"/>
    <n v="3"/>
    <n v="4"/>
    <n v="3"/>
    <n v="5"/>
    <n v="6"/>
    <n v="10"/>
    <n v="11"/>
    <n v="19"/>
    <n v="27"/>
    <n v="20"/>
    <n v="17"/>
    <n v="17"/>
    <n v="5"/>
    <n v="1"/>
    <n v="150"/>
  </r>
  <r>
    <n v="544"/>
    <s v="S92000003"/>
    <s v="C71"/>
    <x v="6"/>
    <x v="1"/>
    <x v="23"/>
    <n v="2"/>
    <n v="1"/>
    <n v="1"/>
    <n v="1"/>
    <n v="1"/>
    <n v="1"/>
    <n v="1"/>
    <n v="4"/>
    <n v="3"/>
    <n v="8"/>
    <n v="13"/>
    <n v="13"/>
    <n v="21"/>
    <n v="19"/>
    <n v="15"/>
    <n v="26"/>
    <n v="16"/>
    <n v="2"/>
    <n v="5"/>
    <n v="153"/>
  </r>
  <r>
    <n v="545"/>
    <s v="S92000003"/>
    <s v="C71"/>
    <x v="6"/>
    <x v="1"/>
    <x v="24"/>
    <n v="0"/>
    <n v="3"/>
    <n v="0"/>
    <n v="1"/>
    <n v="1"/>
    <n v="3"/>
    <n v="5"/>
    <n v="4"/>
    <n v="5"/>
    <n v="8"/>
    <n v="10"/>
    <n v="24"/>
    <n v="18"/>
    <n v="27"/>
    <n v="29"/>
    <n v="22"/>
    <n v="17"/>
    <n v="11"/>
    <n v="4"/>
    <n v="192"/>
  </r>
  <r>
    <n v="546"/>
    <s v="S92000003"/>
    <s v="C71"/>
    <x v="6"/>
    <x v="1"/>
    <x v="25"/>
    <n v="0"/>
    <n v="2"/>
    <n v="0"/>
    <n v="2"/>
    <n v="0"/>
    <n v="3"/>
    <n v="4"/>
    <n v="4"/>
    <n v="4"/>
    <n v="4"/>
    <n v="10"/>
    <n v="12"/>
    <n v="25"/>
    <n v="32"/>
    <n v="29"/>
    <n v="21"/>
    <n v="14"/>
    <n v="9"/>
    <n v="4"/>
    <n v="179"/>
  </r>
  <r>
    <n v="547"/>
    <s v="S92000003"/>
    <s v="C70-C72, C75.1-C75.3"/>
    <x v="7"/>
    <x v="2"/>
    <x v="0"/>
    <n v="5"/>
    <n v="7"/>
    <n v="3"/>
    <n v="1"/>
    <n v="2"/>
    <n v="7"/>
    <n v="6"/>
    <n v="6"/>
    <n v="16"/>
    <n v="20"/>
    <n v="24"/>
    <n v="36"/>
    <n v="39"/>
    <n v="45"/>
    <n v="46"/>
    <n v="30"/>
    <n v="11"/>
    <n v="7"/>
    <n v="0"/>
    <n v="311"/>
  </r>
  <r>
    <n v="548"/>
    <s v="S92000003"/>
    <s v="C70-C72, C75.1-C75.3"/>
    <x v="7"/>
    <x v="2"/>
    <x v="1"/>
    <n v="1"/>
    <n v="5"/>
    <n v="3"/>
    <n v="2"/>
    <n v="2"/>
    <n v="6"/>
    <n v="8"/>
    <n v="7"/>
    <n v="17"/>
    <n v="19"/>
    <n v="36"/>
    <n v="27"/>
    <n v="37"/>
    <n v="35"/>
    <n v="42"/>
    <n v="22"/>
    <n v="18"/>
    <n v="7"/>
    <n v="4"/>
    <n v="298"/>
  </r>
  <r>
    <n v="549"/>
    <s v="S92000003"/>
    <s v="C70-C72, C75.1-C75.3"/>
    <x v="7"/>
    <x v="2"/>
    <x v="2"/>
    <n v="5"/>
    <n v="2"/>
    <n v="5"/>
    <n v="3"/>
    <n v="3"/>
    <n v="2"/>
    <n v="8"/>
    <n v="16"/>
    <n v="13"/>
    <n v="11"/>
    <n v="27"/>
    <n v="38"/>
    <n v="30"/>
    <n v="35"/>
    <n v="41"/>
    <n v="15"/>
    <n v="10"/>
    <n v="6"/>
    <n v="0"/>
    <n v="270"/>
  </r>
  <r>
    <n v="550"/>
    <s v="S92000003"/>
    <s v="C70-C72, C75.1-C75.3"/>
    <x v="7"/>
    <x v="2"/>
    <x v="3"/>
    <n v="2"/>
    <n v="3"/>
    <n v="2"/>
    <n v="3"/>
    <n v="6"/>
    <n v="3"/>
    <n v="9"/>
    <n v="11"/>
    <n v="17"/>
    <n v="15"/>
    <n v="32"/>
    <n v="27"/>
    <n v="44"/>
    <n v="45"/>
    <n v="34"/>
    <n v="31"/>
    <n v="17"/>
    <n v="6"/>
    <n v="3"/>
    <n v="310"/>
  </r>
  <r>
    <n v="551"/>
    <s v="S92000003"/>
    <s v="C70-C72, C75.1-C75.3"/>
    <x v="7"/>
    <x v="2"/>
    <x v="4"/>
    <n v="3"/>
    <n v="2"/>
    <n v="0"/>
    <n v="1"/>
    <n v="2"/>
    <n v="1"/>
    <n v="4"/>
    <n v="9"/>
    <n v="7"/>
    <n v="14"/>
    <n v="26"/>
    <n v="31"/>
    <n v="41"/>
    <n v="30"/>
    <n v="44"/>
    <n v="34"/>
    <n v="17"/>
    <n v="8"/>
    <n v="5"/>
    <n v="279"/>
  </r>
  <r>
    <n v="552"/>
    <s v="S92000003"/>
    <s v="C70-C72, C75.1-C75.3"/>
    <x v="7"/>
    <x v="2"/>
    <x v="5"/>
    <n v="0"/>
    <n v="5"/>
    <n v="3"/>
    <n v="4"/>
    <n v="1"/>
    <n v="5"/>
    <n v="6"/>
    <n v="14"/>
    <n v="14"/>
    <n v="17"/>
    <n v="29"/>
    <n v="33"/>
    <n v="31"/>
    <n v="48"/>
    <n v="50"/>
    <n v="34"/>
    <n v="24"/>
    <n v="14"/>
    <n v="1"/>
    <n v="333"/>
  </r>
  <r>
    <n v="553"/>
    <s v="S92000003"/>
    <s v="C70-C72, C75.1-C75.3"/>
    <x v="7"/>
    <x v="2"/>
    <x v="6"/>
    <n v="2"/>
    <n v="3"/>
    <n v="3"/>
    <n v="3"/>
    <n v="4"/>
    <n v="1"/>
    <n v="6"/>
    <n v="11"/>
    <n v="16"/>
    <n v="14"/>
    <n v="27"/>
    <n v="28"/>
    <n v="45"/>
    <n v="55"/>
    <n v="46"/>
    <n v="37"/>
    <n v="20"/>
    <n v="13"/>
    <n v="1"/>
    <n v="335"/>
  </r>
  <r>
    <n v="554"/>
    <s v="S92000003"/>
    <s v="C70-C72, C75.1-C75.3"/>
    <x v="7"/>
    <x v="2"/>
    <x v="7"/>
    <n v="4"/>
    <n v="4"/>
    <n v="1"/>
    <n v="1"/>
    <n v="3"/>
    <n v="1"/>
    <n v="5"/>
    <n v="8"/>
    <n v="20"/>
    <n v="24"/>
    <n v="31"/>
    <n v="44"/>
    <n v="37"/>
    <n v="50"/>
    <n v="46"/>
    <n v="40"/>
    <n v="11"/>
    <n v="7"/>
    <n v="4"/>
    <n v="341"/>
  </r>
  <r>
    <n v="555"/>
    <s v="S92000003"/>
    <s v="C70-C72, C75.1-C75.3"/>
    <x v="7"/>
    <x v="2"/>
    <x v="8"/>
    <n v="5"/>
    <n v="1"/>
    <n v="5"/>
    <n v="3"/>
    <n v="6"/>
    <n v="1"/>
    <n v="11"/>
    <n v="11"/>
    <n v="14"/>
    <n v="18"/>
    <n v="27"/>
    <n v="33"/>
    <n v="43"/>
    <n v="55"/>
    <n v="38"/>
    <n v="36"/>
    <n v="24"/>
    <n v="7"/>
    <n v="2"/>
    <n v="340"/>
  </r>
  <r>
    <n v="556"/>
    <s v="S92000003"/>
    <s v="C70-C72, C75.1-C75.3"/>
    <x v="7"/>
    <x v="2"/>
    <x v="9"/>
    <n v="3"/>
    <n v="5"/>
    <n v="2"/>
    <n v="2"/>
    <n v="3"/>
    <n v="4"/>
    <n v="6"/>
    <n v="10"/>
    <n v="15"/>
    <n v="19"/>
    <n v="25"/>
    <n v="29"/>
    <n v="39"/>
    <n v="48"/>
    <n v="36"/>
    <n v="41"/>
    <n v="30"/>
    <n v="13"/>
    <n v="2"/>
    <n v="332"/>
  </r>
  <r>
    <n v="557"/>
    <s v="S92000003"/>
    <s v="C70-C72, C75.1-C75.3"/>
    <x v="7"/>
    <x v="2"/>
    <x v="10"/>
    <n v="7"/>
    <n v="4"/>
    <n v="2"/>
    <n v="3"/>
    <n v="1"/>
    <n v="2"/>
    <n v="12"/>
    <n v="7"/>
    <n v="17"/>
    <n v="25"/>
    <n v="17"/>
    <n v="45"/>
    <n v="44"/>
    <n v="35"/>
    <n v="49"/>
    <n v="35"/>
    <n v="29"/>
    <n v="9"/>
    <n v="4"/>
    <n v="347"/>
  </r>
  <r>
    <n v="558"/>
    <s v="S92000003"/>
    <s v="C70-C72, C75.1-C75.3"/>
    <x v="7"/>
    <x v="2"/>
    <x v="11"/>
    <n v="2"/>
    <n v="1"/>
    <n v="10"/>
    <n v="2"/>
    <n v="2"/>
    <n v="4"/>
    <n v="10"/>
    <n v="16"/>
    <n v="20"/>
    <n v="18"/>
    <n v="36"/>
    <n v="42"/>
    <n v="51"/>
    <n v="34"/>
    <n v="53"/>
    <n v="36"/>
    <n v="21"/>
    <n v="3"/>
    <n v="0"/>
    <n v="361"/>
  </r>
  <r>
    <n v="559"/>
    <s v="S92000003"/>
    <s v="C70-C72, C75.1-C75.3"/>
    <x v="7"/>
    <x v="2"/>
    <x v="12"/>
    <n v="4"/>
    <n v="2"/>
    <n v="5"/>
    <n v="5"/>
    <n v="2"/>
    <n v="5"/>
    <n v="6"/>
    <n v="11"/>
    <n v="11"/>
    <n v="22"/>
    <n v="32"/>
    <n v="35"/>
    <n v="45"/>
    <n v="46"/>
    <n v="49"/>
    <n v="32"/>
    <n v="24"/>
    <n v="7"/>
    <n v="4"/>
    <n v="347"/>
  </r>
  <r>
    <n v="560"/>
    <s v="S92000003"/>
    <s v="C70-C72, C75.1-C75.3"/>
    <x v="7"/>
    <x v="2"/>
    <x v="13"/>
    <n v="4"/>
    <n v="0"/>
    <n v="5"/>
    <n v="2"/>
    <n v="2"/>
    <n v="7"/>
    <n v="4"/>
    <n v="10"/>
    <n v="16"/>
    <n v="16"/>
    <n v="23"/>
    <n v="46"/>
    <n v="37"/>
    <n v="47"/>
    <n v="55"/>
    <n v="40"/>
    <n v="21"/>
    <n v="5"/>
    <n v="7"/>
    <n v="347"/>
  </r>
  <r>
    <n v="561"/>
    <s v="S92000003"/>
    <s v="C70-C72, C75.1-C75.3"/>
    <x v="7"/>
    <x v="2"/>
    <x v="14"/>
    <n v="1"/>
    <n v="5"/>
    <n v="4"/>
    <n v="3"/>
    <n v="3"/>
    <n v="0"/>
    <n v="6"/>
    <n v="12"/>
    <n v="18"/>
    <n v="22"/>
    <n v="32"/>
    <n v="39"/>
    <n v="39"/>
    <n v="48"/>
    <n v="46"/>
    <n v="27"/>
    <n v="23"/>
    <n v="17"/>
    <n v="5"/>
    <n v="350"/>
  </r>
  <r>
    <n v="562"/>
    <s v="S92000003"/>
    <s v="C70-C72, C75.1-C75.3"/>
    <x v="7"/>
    <x v="2"/>
    <x v="15"/>
    <n v="1"/>
    <n v="3"/>
    <n v="3"/>
    <n v="5"/>
    <n v="2"/>
    <n v="7"/>
    <n v="6"/>
    <n v="5"/>
    <n v="5"/>
    <n v="24"/>
    <n v="24"/>
    <n v="34"/>
    <n v="46"/>
    <n v="64"/>
    <n v="39"/>
    <n v="41"/>
    <n v="23"/>
    <n v="15"/>
    <n v="3"/>
    <n v="350"/>
  </r>
  <r>
    <n v="563"/>
    <s v="S92000003"/>
    <s v="C70-C72, C75.1-C75.3"/>
    <x v="7"/>
    <x v="2"/>
    <x v="16"/>
    <n v="2"/>
    <n v="2"/>
    <n v="0"/>
    <n v="3"/>
    <n v="4"/>
    <n v="4"/>
    <n v="6"/>
    <n v="6"/>
    <n v="12"/>
    <n v="21"/>
    <n v="41"/>
    <n v="34"/>
    <n v="31"/>
    <n v="55"/>
    <n v="57"/>
    <n v="51"/>
    <n v="27"/>
    <n v="7"/>
    <n v="4"/>
    <n v="367"/>
  </r>
  <r>
    <n v="564"/>
    <s v="S92000003"/>
    <s v="C70-C72, C75.1-C75.3"/>
    <x v="7"/>
    <x v="2"/>
    <x v="17"/>
    <n v="1"/>
    <n v="1"/>
    <n v="4"/>
    <n v="4"/>
    <n v="0"/>
    <n v="3"/>
    <n v="7"/>
    <n v="15"/>
    <n v="18"/>
    <n v="20"/>
    <n v="30"/>
    <n v="37"/>
    <n v="52"/>
    <n v="47"/>
    <n v="38"/>
    <n v="38"/>
    <n v="17"/>
    <n v="13"/>
    <n v="2"/>
    <n v="347"/>
  </r>
  <r>
    <n v="565"/>
    <s v="S92000003"/>
    <s v="C70-C72, C75.1-C75.3"/>
    <x v="7"/>
    <x v="2"/>
    <x v="18"/>
    <n v="5"/>
    <n v="2"/>
    <n v="0"/>
    <n v="1"/>
    <n v="1"/>
    <n v="6"/>
    <n v="8"/>
    <n v="9"/>
    <n v="15"/>
    <n v="17"/>
    <n v="23"/>
    <n v="50"/>
    <n v="43"/>
    <n v="57"/>
    <n v="47"/>
    <n v="47"/>
    <n v="32"/>
    <n v="17"/>
    <n v="8"/>
    <n v="388"/>
  </r>
  <r>
    <n v="566"/>
    <s v="S92000003"/>
    <s v="C70-C72, C75.1-C75.3"/>
    <x v="7"/>
    <x v="2"/>
    <x v="19"/>
    <n v="3"/>
    <n v="3"/>
    <n v="2"/>
    <n v="4"/>
    <n v="1"/>
    <n v="1"/>
    <n v="5"/>
    <n v="7"/>
    <n v="13"/>
    <n v="27"/>
    <n v="35"/>
    <n v="43"/>
    <n v="36"/>
    <n v="65"/>
    <n v="46"/>
    <n v="42"/>
    <n v="32"/>
    <n v="24"/>
    <n v="8"/>
    <n v="397"/>
  </r>
  <r>
    <n v="567"/>
    <s v="S92000003"/>
    <s v="C70-C72, C75.1-C75.3"/>
    <x v="7"/>
    <x v="2"/>
    <x v="20"/>
    <n v="2"/>
    <n v="6"/>
    <n v="3"/>
    <n v="3"/>
    <n v="3"/>
    <n v="2"/>
    <n v="5"/>
    <n v="8"/>
    <n v="14"/>
    <n v="26"/>
    <n v="32"/>
    <n v="43"/>
    <n v="47"/>
    <n v="60"/>
    <n v="55"/>
    <n v="41"/>
    <n v="20"/>
    <n v="21"/>
    <n v="2"/>
    <n v="393"/>
  </r>
  <r>
    <n v="568"/>
    <s v="S92000003"/>
    <s v="C70-C72, C75.1-C75.3"/>
    <x v="7"/>
    <x v="2"/>
    <x v="21"/>
    <n v="1"/>
    <n v="3"/>
    <n v="4"/>
    <n v="2"/>
    <n v="3"/>
    <n v="7"/>
    <n v="6"/>
    <n v="5"/>
    <n v="9"/>
    <n v="24"/>
    <n v="37"/>
    <n v="53"/>
    <n v="35"/>
    <n v="69"/>
    <n v="49"/>
    <n v="55"/>
    <n v="25"/>
    <n v="20"/>
    <n v="3"/>
    <n v="410"/>
  </r>
  <r>
    <n v="569"/>
    <s v="S92000003"/>
    <s v="C70-C72, C75.1-C75.3"/>
    <x v="7"/>
    <x v="2"/>
    <x v="22"/>
    <n v="0"/>
    <n v="5"/>
    <n v="3"/>
    <n v="0"/>
    <n v="1"/>
    <n v="4"/>
    <n v="10"/>
    <n v="9"/>
    <n v="16"/>
    <n v="25"/>
    <n v="28"/>
    <n v="34"/>
    <n v="52"/>
    <n v="67"/>
    <n v="44"/>
    <n v="38"/>
    <n v="38"/>
    <n v="15"/>
    <n v="2"/>
    <n v="391"/>
  </r>
  <r>
    <n v="570"/>
    <s v="S92000003"/>
    <s v="C70-C72, C75.1-C75.3"/>
    <x v="7"/>
    <x v="2"/>
    <x v="23"/>
    <n v="5"/>
    <n v="1"/>
    <n v="3"/>
    <n v="1"/>
    <n v="1"/>
    <n v="4"/>
    <n v="7"/>
    <n v="12"/>
    <n v="11"/>
    <n v="19"/>
    <n v="26"/>
    <n v="30"/>
    <n v="48"/>
    <n v="47"/>
    <n v="59"/>
    <n v="66"/>
    <n v="32"/>
    <n v="11"/>
    <n v="11"/>
    <n v="394"/>
  </r>
  <r>
    <n v="571"/>
    <s v="S92000003"/>
    <s v="C70-C72, C75.1-C75.3"/>
    <x v="7"/>
    <x v="2"/>
    <x v="24"/>
    <n v="1"/>
    <n v="8"/>
    <n v="3"/>
    <n v="1"/>
    <n v="1"/>
    <n v="4"/>
    <n v="13"/>
    <n v="11"/>
    <n v="10"/>
    <n v="15"/>
    <n v="28"/>
    <n v="52"/>
    <n v="44"/>
    <n v="60"/>
    <n v="67"/>
    <n v="49"/>
    <n v="31"/>
    <n v="16"/>
    <n v="7"/>
    <n v="421"/>
  </r>
  <r>
    <n v="572"/>
    <s v="S92000003"/>
    <s v="C70-C72, C75.1-C75.3"/>
    <x v="7"/>
    <x v="2"/>
    <x v="25"/>
    <n v="0"/>
    <n v="5"/>
    <n v="1"/>
    <n v="3"/>
    <n v="2"/>
    <n v="5"/>
    <n v="8"/>
    <n v="10"/>
    <n v="11"/>
    <n v="16"/>
    <n v="31"/>
    <n v="38"/>
    <n v="48"/>
    <n v="66"/>
    <n v="50"/>
    <n v="45"/>
    <n v="34"/>
    <n v="17"/>
    <n v="5"/>
    <n v="395"/>
  </r>
  <r>
    <n v="573"/>
    <s v="S92000003"/>
    <s v="C70-C72, C75.1-C75.3"/>
    <x v="7"/>
    <x v="0"/>
    <x v="0"/>
    <n v="3"/>
    <n v="2"/>
    <n v="2"/>
    <n v="0"/>
    <n v="2"/>
    <n v="3"/>
    <n v="5"/>
    <n v="2"/>
    <n v="10"/>
    <n v="17"/>
    <n v="12"/>
    <n v="24"/>
    <n v="18"/>
    <n v="22"/>
    <n v="26"/>
    <n v="15"/>
    <n v="7"/>
    <n v="3"/>
    <n v="0"/>
    <n v="173"/>
  </r>
  <r>
    <n v="574"/>
    <s v="S92000003"/>
    <s v="C70-C72, C75.1-C75.3"/>
    <x v="7"/>
    <x v="0"/>
    <x v="1"/>
    <n v="1"/>
    <n v="2"/>
    <n v="3"/>
    <n v="2"/>
    <n v="1"/>
    <n v="4"/>
    <n v="3"/>
    <n v="4"/>
    <n v="12"/>
    <n v="12"/>
    <n v="21"/>
    <n v="13"/>
    <n v="25"/>
    <n v="19"/>
    <n v="15"/>
    <n v="14"/>
    <n v="10"/>
    <n v="3"/>
    <n v="0"/>
    <n v="164"/>
  </r>
  <r>
    <n v="575"/>
    <s v="S92000003"/>
    <s v="C70-C72, C75.1-C75.3"/>
    <x v="7"/>
    <x v="0"/>
    <x v="2"/>
    <n v="2"/>
    <n v="0"/>
    <n v="2"/>
    <n v="2"/>
    <n v="2"/>
    <n v="2"/>
    <n v="5"/>
    <n v="11"/>
    <n v="9"/>
    <n v="8"/>
    <n v="18"/>
    <n v="25"/>
    <n v="21"/>
    <n v="18"/>
    <n v="23"/>
    <n v="10"/>
    <n v="3"/>
    <n v="4"/>
    <n v="0"/>
    <n v="165"/>
  </r>
  <r>
    <n v="576"/>
    <s v="S92000003"/>
    <s v="C70-C72, C75.1-C75.3"/>
    <x v="7"/>
    <x v="0"/>
    <x v="3"/>
    <n v="1"/>
    <n v="1"/>
    <n v="0"/>
    <n v="1"/>
    <n v="5"/>
    <n v="1"/>
    <n v="3"/>
    <n v="9"/>
    <n v="9"/>
    <n v="7"/>
    <n v="17"/>
    <n v="19"/>
    <n v="21"/>
    <n v="26"/>
    <n v="20"/>
    <n v="13"/>
    <n v="3"/>
    <n v="3"/>
    <n v="0"/>
    <n v="159"/>
  </r>
  <r>
    <n v="577"/>
    <s v="S92000003"/>
    <s v="C70-C72, C75.1-C75.3"/>
    <x v="7"/>
    <x v="0"/>
    <x v="4"/>
    <n v="1"/>
    <n v="1"/>
    <n v="0"/>
    <n v="0"/>
    <n v="1"/>
    <n v="1"/>
    <n v="4"/>
    <n v="4"/>
    <n v="4"/>
    <n v="6"/>
    <n v="12"/>
    <n v="22"/>
    <n v="30"/>
    <n v="15"/>
    <n v="19"/>
    <n v="17"/>
    <n v="8"/>
    <n v="6"/>
    <n v="2"/>
    <n v="153"/>
  </r>
  <r>
    <n v="578"/>
    <s v="S92000003"/>
    <s v="C70-C72, C75.1-C75.3"/>
    <x v="7"/>
    <x v="0"/>
    <x v="5"/>
    <n v="0"/>
    <n v="3"/>
    <n v="2"/>
    <n v="2"/>
    <n v="1"/>
    <n v="1"/>
    <n v="3"/>
    <n v="8"/>
    <n v="10"/>
    <n v="12"/>
    <n v="21"/>
    <n v="23"/>
    <n v="15"/>
    <n v="25"/>
    <n v="29"/>
    <n v="14"/>
    <n v="10"/>
    <n v="4"/>
    <n v="0"/>
    <n v="183"/>
  </r>
  <r>
    <n v="579"/>
    <s v="S92000003"/>
    <s v="C70-C72, C75.1-C75.3"/>
    <x v="7"/>
    <x v="0"/>
    <x v="6"/>
    <n v="1"/>
    <n v="3"/>
    <n v="1"/>
    <n v="3"/>
    <n v="1"/>
    <n v="1"/>
    <n v="4"/>
    <n v="8"/>
    <n v="12"/>
    <n v="10"/>
    <n v="19"/>
    <n v="19"/>
    <n v="28"/>
    <n v="33"/>
    <n v="27"/>
    <n v="22"/>
    <n v="10"/>
    <n v="4"/>
    <n v="0"/>
    <n v="206"/>
  </r>
  <r>
    <n v="580"/>
    <s v="S92000003"/>
    <s v="C70-C72, C75.1-C75.3"/>
    <x v="7"/>
    <x v="0"/>
    <x v="7"/>
    <n v="3"/>
    <n v="2"/>
    <n v="1"/>
    <n v="1"/>
    <n v="1"/>
    <n v="0"/>
    <n v="2"/>
    <n v="5"/>
    <n v="13"/>
    <n v="16"/>
    <n v="20"/>
    <n v="22"/>
    <n v="19"/>
    <n v="27"/>
    <n v="24"/>
    <n v="20"/>
    <n v="5"/>
    <n v="4"/>
    <n v="2"/>
    <n v="187"/>
  </r>
  <r>
    <n v="581"/>
    <s v="S92000003"/>
    <s v="C70-C72, C75.1-C75.3"/>
    <x v="7"/>
    <x v="0"/>
    <x v="8"/>
    <n v="2"/>
    <n v="0"/>
    <n v="1"/>
    <n v="1"/>
    <n v="5"/>
    <n v="1"/>
    <n v="4"/>
    <n v="5"/>
    <n v="8"/>
    <n v="13"/>
    <n v="19"/>
    <n v="18"/>
    <n v="25"/>
    <n v="38"/>
    <n v="16"/>
    <n v="15"/>
    <n v="6"/>
    <n v="2"/>
    <n v="0"/>
    <n v="179"/>
  </r>
  <r>
    <n v="582"/>
    <s v="S92000003"/>
    <s v="C70-C72, C75.1-C75.3"/>
    <x v="7"/>
    <x v="0"/>
    <x v="9"/>
    <n v="3"/>
    <n v="4"/>
    <n v="0"/>
    <n v="2"/>
    <n v="3"/>
    <n v="3"/>
    <n v="5"/>
    <n v="6"/>
    <n v="7"/>
    <n v="14"/>
    <n v="11"/>
    <n v="22"/>
    <n v="23"/>
    <n v="27"/>
    <n v="21"/>
    <n v="18"/>
    <n v="12"/>
    <n v="5"/>
    <n v="1"/>
    <n v="187"/>
  </r>
  <r>
    <n v="583"/>
    <s v="S92000003"/>
    <s v="C70-C72, C75.1-C75.3"/>
    <x v="7"/>
    <x v="0"/>
    <x v="10"/>
    <n v="3"/>
    <n v="1"/>
    <n v="2"/>
    <n v="2"/>
    <n v="0"/>
    <n v="1"/>
    <n v="5"/>
    <n v="2"/>
    <n v="9"/>
    <n v="13"/>
    <n v="10"/>
    <n v="29"/>
    <n v="33"/>
    <n v="25"/>
    <n v="26"/>
    <n v="20"/>
    <n v="14"/>
    <n v="2"/>
    <n v="1"/>
    <n v="198"/>
  </r>
  <r>
    <n v="584"/>
    <s v="S92000003"/>
    <s v="C70-C72, C75.1-C75.3"/>
    <x v="7"/>
    <x v="0"/>
    <x v="11"/>
    <n v="0"/>
    <n v="1"/>
    <n v="7"/>
    <n v="1"/>
    <n v="0"/>
    <n v="2"/>
    <n v="8"/>
    <n v="9"/>
    <n v="13"/>
    <n v="12"/>
    <n v="28"/>
    <n v="21"/>
    <n v="28"/>
    <n v="18"/>
    <n v="29"/>
    <n v="21"/>
    <n v="10"/>
    <n v="1"/>
    <n v="0"/>
    <n v="209"/>
  </r>
  <r>
    <n v="585"/>
    <s v="S92000003"/>
    <s v="C70-C72, C75.1-C75.3"/>
    <x v="7"/>
    <x v="0"/>
    <x v="12"/>
    <n v="2"/>
    <n v="2"/>
    <n v="3"/>
    <n v="3"/>
    <n v="2"/>
    <n v="4"/>
    <n v="6"/>
    <n v="9"/>
    <n v="7"/>
    <n v="15"/>
    <n v="18"/>
    <n v="28"/>
    <n v="30"/>
    <n v="27"/>
    <n v="25"/>
    <n v="18"/>
    <n v="15"/>
    <n v="3"/>
    <n v="3"/>
    <n v="220"/>
  </r>
  <r>
    <n v="586"/>
    <s v="S92000003"/>
    <s v="C70-C72, C75.1-C75.3"/>
    <x v="7"/>
    <x v="0"/>
    <x v="13"/>
    <n v="4"/>
    <n v="0"/>
    <n v="4"/>
    <n v="1"/>
    <n v="0"/>
    <n v="4"/>
    <n v="3"/>
    <n v="9"/>
    <n v="9"/>
    <n v="12"/>
    <n v="16"/>
    <n v="28"/>
    <n v="18"/>
    <n v="29"/>
    <n v="33"/>
    <n v="19"/>
    <n v="10"/>
    <n v="0"/>
    <n v="2"/>
    <n v="201"/>
  </r>
  <r>
    <n v="587"/>
    <s v="S92000003"/>
    <s v="C70-C72, C75.1-C75.3"/>
    <x v="7"/>
    <x v="0"/>
    <x v="14"/>
    <n v="1"/>
    <n v="3"/>
    <n v="1"/>
    <n v="2"/>
    <n v="2"/>
    <n v="0"/>
    <n v="4"/>
    <n v="10"/>
    <n v="6"/>
    <n v="16"/>
    <n v="19"/>
    <n v="28"/>
    <n v="22"/>
    <n v="27"/>
    <n v="21"/>
    <n v="13"/>
    <n v="11"/>
    <n v="5"/>
    <n v="2"/>
    <n v="193"/>
  </r>
  <r>
    <n v="588"/>
    <s v="S92000003"/>
    <s v="C70-C72, C75.1-C75.3"/>
    <x v="7"/>
    <x v="0"/>
    <x v="15"/>
    <n v="1"/>
    <n v="0"/>
    <n v="0"/>
    <n v="1"/>
    <n v="1"/>
    <n v="5"/>
    <n v="1"/>
    <n v="3"/>
    <n v="3"/>
    <n v="16"/>
    <n v="16"/>
    <n v="21"/>
    <n v="27"/>
    <n v="35"/>
    <n v="24"/>
    <n v="25"/>
    <n v="12"/>
    <n v="8"/>
    <n v="1"/>
    <n v="200"/>
  </r>
  <r>
    <n v="589"/>
    <s v="S92000003"/>
    <s v="C70-C72, C75.1-C75.3"/>
    <x v="7"/>
    <x v="0"/>
    <x v="16"/>
    <n v="2"/>
    <n v="2"/>
    <n v="0"/>
    <n v="2"/>
    <n v="3"/>
    <n v="3"/>
    <n v="5"/>
    <n v="2"/>
    <n v="5"/>
    <n v="16"/>
    <n v="28"/>
    <n v="22"/>
    <n v="14"/>
    <n v="35"/>
    <n v="29"/>
    <n v="24"/>
    <n v="16"/>
    <n v="2"/>
    <n v="1"/>
    <n v="211"/>
  </r>
  <r>
    <n v="590"/>
    <s v="S92000003"/>
    <s v="C70-C72, C75.1-C75.3"/>
    <x v="7"/>
    <x v="0"/>
    <x v="17"/>
    <n v="0"/>
    <n v="1"/>
    <n v="2"/>
    <n v="1"/>
    <n v="0"/>
    <n v="2"/>
    <n v="2"/>
    <n v="8"/>
    <n v="15"/>
    <n v="7"/>
    <n v="17"/>
    <n v="19"/>
    <n v="31"/>
    <n v="26"/>
    <n v="26"/>
    <n v="18"/>
    <n v="11"/>
    <n v="6"/>
    <n v="0"/>
    <n v="192"/>
  </r>
  <r>
    <n v="591"/>
    <s v="S92000003"/>
    <s v="C70-C72, C75.1-C75.3"/>
    <x v="7"/>
    <x v="0"/>
    <x v="18"/>
    <n v="4"/>
    <n v="1"/>
    <n v="0"/>
    <n v="1"/>
    <n v="1"/>
    <n v="1"/>
    <n v="6"/>
    <n v="6"/>
    <n v="9"/>
    <n v="10"/>
    <n v="13"/>
    <n v="39"/>
    <n v="22"/>
    <n v="36"/>
    <n v="30"/>
    <n v="27"/>
    <n v="14"/>
    <n v="8"/>
    <n v="2"/>
    <n v="230"/>
  </r>
  <r>
    <n v="592"/>
    <s v="S92000003"/>
    <s v="C70-C72, C75.1-C75.3"/>
    <x v="7"/>
    <x v="0"/>
    <x v="19"/>
    <n v="2"/>
    <n v="2"/>
    <n v="1"/>
    <n v="1"/>
    <n v="0"/>
    <n v="1"/>
    <n v="3"/>
    <n v="2"/>
    <n v="9"/>
    <n v="21"/>
    <n v="23"/>
    <n v="24"/>
    <n v="21"/>
    <n v="45"/>
    <n v="30"/>
    <n v="22"/>
    <n v="17"/>
    <n v="11"/>
    <n v="3"/>
    <n v="238"/>
  </r>
  <r>
    <n v="593"/>
    <s v="S92000003"/>
    <s v="C70-C72, C75.1-C75.3"/>
    <x v="7"/>
    <x v="0"/>
    <x v="20"/>
    <n v="2"/>
    <n v="5"/>
    <n v="1"/>
    <n v="1"/>
    <n v="2"/>
    <n v="1"/>
    <n v="2"/>
    <n v="7"/>
    <n v="5"/>
    <n v="14"/>
    <n v="17"/>
    <n v="22"/>
    <n v="23"/>
    <n v="33"/>
    <n v="35"/>
    <n v="19"/>
    <n v="13"/>
    <n v="9"/>
    <n v="0"/>
    <n v="211"/>
  </r>
  <r>
    <n v="594"/>
    <s v="S92000003"/>
    <s v="C70-C72, C75.1-C75.3"/>
    <x v="7"/>
    <x v="0"/>
    <x v="21"/>
    <n v="1"/>
    <n v="2"/>
    <n v="4"/>
    <n v="0"/>
    <n v="1"/>
    <n v="5"/>
    <n v="3"/>
    <n v="4"/>
    <n v="5"/>
    <n v="17"/>
    <n v="20"/>
    <n v="33"/>
    <n v="24"/>
    <n v="42"/>
    <n v="26"/>
    <n v="31"/>
    <n v="14"/>
    <n v="7"/>
    <n v="2"/>
    <n v="241"/>
  </r>
  <r>
    <n v="595"/>
    <s v="S92000003"/>
    <s v="C70-C72, C75.1-C75.3"/>
    <x v="7"/>
    <x v="0"/>
    <x v="22"/>
    <n v="0"/>
    <n v="4"/>
    <n v="1"/>
    <n v="0"/>
    <n v="1"/>
    <n v="1"/>
    <n v="6"/>
    <n v="6"/>
    <n v="11"/>
    <n v="19"/>
    <n v="18"/>
    <n v="23"/>
    <n v="33"/>
    <n v="37"/>
    <n v="24"/>
    <n v="20"/>
    <n v="20"/>
    <n v="9"/>
    <n v="1"/>
    <n v="234"/>
  </r>
  <r>
    <n v="596"/>
    <s v="S92000003"/>
    <s v="C70-C72, C75.1-C75.3"/>
    <x v="7"/>
    <x v="0"/>
    <x v="23"/>
    <n v="2"/>
    <n v="0"/>
    <n v="2"/>
    <n v="0"/>
    <n v="0"/>
    <n v="3"/>
    <n v="6"/>
    <n v="7"/>
    <n v="8"/>
    <n v="11"/>
    <n v="13"/>
    <n v="16"/>
    <n v="27"/>
    <n v="27"/>
    <n v="43"/>
    <n v="40"/>
    <n v="16"/>
    <n v="9"/>
    <n v="6"/>
    <n v="236"/>
  </r>
  <r>
    <n v="597"/>
    <s v="S92000003"/>
    <s v="C70-C72, C75.1-C75.3"/>
    <x v="7"/>
    <x v="0"/>
    <x v="24"/>
    <n v="1"/>
    <n v="5"/>
    <n v="3"/>
    <n v="0"/>
    <n v="0"/>
    <n v="1"/>
    <n v="8"/>
    <n v="7"/>
    <n v="5"/>
    <n v="7"/>
    <n v="18"/>
    <n v="28"/>
    <n v="25"/>
    <n v="32"/>
    <n v="38"/>
    <n v="27"/>
    <n v="14"/>
    <n v="5"/>
    <n v="3"/>
    <n v="227"/>
  </r>
  <r>
    <n v="598"/>
    <s v="S92000003"/>
    <s v="C70-C72, C75.1-C75.3"/>
    <x v="7"/>
    <x v="0"/>
    <x v="25"/>
    <n v="0"/>
    <n v="3"/>
    <n v="1"/>
    <n v="0"/>
    <n v="2"/>
    <n v="2"/>
    <n v="4"/>
    <n v="6"/>
    <n v="7"/>
    <n v="12"/>
    <n v="19"/>
    <n v="26"/>
    <n v="23"/>
    <n v="33"/>
    <n v="21"/>
    <n v="24"/>
    <n v="19"/>
    <n v="8"/>
    <n v="1"/>
    <n v="211"/>
  </r>
  <r>
    <n v="599"/>
    <s v="S92000003"/>
    <s v="C70-C72, C75.1-C75.3"/>
    <x v="7"/>
    <x v="1"/>
    <x v="0"/>
    <n v="2"/>
    <n v="5"/>
    <n v="1"/>
    <n v="1"/>
    <n v="0"/>
    <n v="4"/>
    <n v="1"/>
    <n v="4"/>
    <n v="6"/>
    <n v="3"/>
    <n v="12"/>
    <n v="12"/>
    <n v="21"/>
    <n v="23"/>
    <n v="20"/>
    <n v="15"/>
    <n v="4"/>
    <n v="4"/>
    <n v="0"/>
    <n v="138"/>
  </r>
  <r>
    <n v="600"/>
    <s v="S92000003"/>
    <s v="C70-C72, C75.1-C75.3"/>
    <x v="7"/>
    <x v="1"/>
    <x v="1"/>
    <n v="0"/>
    <n v="3"/>
    <n v="0"/>
    <n v="0"/>
    <n v="1"/>
    <n v="2"/>
    <n v="5"/>
    <n v="3"/>
    <n v="5"/>
    <n v="7"/>
    <n v="15"/>
    <n v="14"/>
    <n v="12"/>
    <n v="16"/>
    <n v="27"/>
    <n v="8"/>
    <n v="8"/>
    <n v="4"/>
    <n v="4"/>
    <n v="134"/>
  </r>
  <r>
    <n v="601"/>
    <s v="S92000003"/>
    <s v="C70-C72, C75.1-C75.3"/>
    <x v="7"/>
    <x v="1"/>
    <x v="2"/>
    <n v="3"/>
    <n v="2"/>
    <n v="3"/>
    <n v="1"/>
    <n v="1"/>
    <n v="0"/>
    <n v="3"/>
    <n v="5"/>
    <n v="4"/>
    <n v="3"/>
    <n v="9"/>
    <n v="13"/>
    <n v="9"/>
    <n v="17"/>
    <n v="18"/>
    <n v="5"/>
    <n v="7"/>
    <n v="2"/>
    <n v="0"/>
    <n v="105"/>
  </r>
  <r>
    <n v="602"/>
    <s v="S92000003"/>
    <s v="C70-C72, C75.1-C75.3"/>
    <x v="7"/>
    <x v="1"/>
    <x v="3"/>
    <n v="1"/>
    <n v="2"/>
    <n v="2"/>
    <n v="2"/>
    <n v="1"/>
    <n v="2"/>
    <n v="6"/>
    <n v="2"/>
    <n v="8"/>
    <n v="8"/>
    <n v="15"/>
    <n v="8"/>
    <n v="23"/>
    <n v="19"/>
    <n v="14"/>
    <n v="18"/>
    <n v="14"/>
    <n v="3"/>
    <n v="3"/>
    <n v="151"/>
  </r>
  <r>
    <n v="603"/>
    <s v="S92000003"/>
    <s v="C70-C72, C75.1-C75.3"/>
    <x v="7"/>
    <x v="1"/>
    <x v="4"/>
    <n v="2"/>
    <n v="1"/>
    <n v="0"/>
    <n v="1"/>
    <n v="1"/>
    <n v="0"/>
    <n v="0"/>
    <n v="5"/>
    <n v="3"/>
    <n v="8"/>
    <n v="14"/>
    <n v="9"/>
    <n v="11"/>
    <n v="15"/>
    <n v="25"/>
    <n v="17"/>
    <n v="9"/>
    <n v="2"/>
    <n v="3"/>
    <n v="126"/>
  </r>
  <r>
    <n v="604"/>
    <s v="S92000003"/>
    <s v="C70-C72, C75.1-C75.3"/>
    <x v="7"/>
    <x v="1"/>
    <x v="5"/>
    <n v="0"/>
    <n v="2"/>
    <n v="1"/>
    <n v="2"/>
    <n v="0"/>
    <n v="4"/>
    <n v="3"/>
    <n v="6"/>
    <n v="4"/>
    <n v="5"/>
    <n v="8"/>
    <n v="10"/>
    <n v="16"/>
    <n v="23"/>
    <n v="21"/>
    <n v="20"/>
    <n v="14"/>
    <n v="10"/>
    <n v="1"/>
    <n v="150"/>
  </r>
  <r>
    <n v="605"/>
    <s v="S92000003"/>
    <s v="C70-C72, C75.1-C75.3"/>
    <x v="7"/>
    <x v="1"/>
    <x v="6"/>
    <n v="1"/>
    <n v="0"/>
    <n v="2"/>
    <n v="0"/>
    <n v="3"/>
    <n v="0"/>
    <n v="2"/>
    <n v="3"/>
    <n v="4"/>
    <n v="4"/>
    <n v="8"/>
    <n v="9"/>
    <n v="17"/>
    <n v="22"/>
    <n v="19"/>
    <n v="15"/>
    <n v="10"/>
    <n v="9"/>
    <n v="1"/>
    <n v="129"/>
  </r>
  <r>
    <n v="606"/>
    <s v="S92000003"/>
    <s v="C70-C72, C75.1-C75.3"/>
    <x v="7"/>
    <x v="1"/>
    <x v="7"/>
    <n v="1"/>
    <n v="2"/>
    <n v="0"/>
    <n v="0"/>
    <n v="2"/>
    <n v="1"/>
    <n v="3"/>
    <n v="3"/>
    <n v="7"/>
    <n v="8"/>
    <n v="11"/>
    <n v="22"/>
    <n v="18"/>
    <n v="23"/>
    <n v="22"/>
    <n v="20"/>
    <n v="6"/>
    <n v="3"/>
    <n v="2"/>
    <n v="154"/>
  </r>
  <r>
    <n v="607"/>
    <s v="S92000003"/>
    <s v="C70-C72, C75.1-C75.3"/>
    <x v="7"/>
    <x v="1"/>
    <x v="8"/>
    <n v="3"/>
    <n v="1"/>
    <n v="4"/>
    <n v="2"/>
    <n v="1"/>
    <n v="0"/>
    <n v="7"/>
    <n v="6"/>
    <n v="6"/>
    <n v="5"/>
    <n v="8"/>
    <n v="15"/>
    <n v="18"/>
    <n v="17"/>
    <n v="22"/>
    <n v="21"/>
    <n v="18"/>
    <n v="5"/>
    <n v="2"/>
    <n v="161"/>
  </r>
  <r>
    <n v="608"/>
    <s v="S92000003"/>
    <s v="C70-C72, C75.1-C75.3"/>
    <x v="7"/>
    <x v="1"/>
    <x v="9"/>
    <n v="0"/>
    <n v="1"/>
    <n v="2"/>
    <n v="0"/>
    <n v="0"/>
    <n v="1"/>
    <n v="1"/>
    <n v="4"/>
    <n v="8"/>
    <n v="5"/>
    <n v="14"/>
    <n v="7"/>
    <n v="16"/>
    <n v="21"/>
    <n v="15"/>
    <n v="23"/>
    <n v="18"/>
    <n v="8"/>
    <n v="1"/>
    <n v="145"/>
  </r>
  <r>
    <n v="609"/>
    <s v="S92000003"/>
    <s v="C70-C72, C75.1-C75.3"/>
    <x v="7"/>
    <x v="1"/>
    <x v="10"/>
    <n v="4"/>
    <n v="3"/>
    <n v="0"/>
    <n v="1"/>
    <n v="1"/>
    <n v="1"/>
    <n v="7"/>
    <n v="5"/>
    <n v="8"/>
    <n v="12"/>
    <n v="7"/>
    <n v="16"/>
    <n v="11"/>
    <n v="10"/>
    <n v="23"/>
    <n v="15"/>
    <n v="15"/>
    <n v="7"/>
    <n v="3"/>
    <n v="149"/>
  </r>
  <r>
    <n v="610"/>
    <s v="S92000003"/>
    <s v="C70-C72, C75.1-C75.3"/>
    <x v="7"/>
    <x v="1"/>
    <x v="11"/>
    <n v="2"/>
    <n v="0"/>
    <n v="3"/>
    <n v="1"/>
    <n v="2"/>
    <n v="2"/>
    <n v="2"/>
    <n v="7"/>
    <n v="7"/>
    <n v="6"/>
    <n v="8"/>
    <n v="21"/>
    <n v="23"/>
    <n v="16"/>
    <n v="24"/>
    <n v="15"/>
    <n v="11"/>
    <n v="2"/>
    <n v="0"/>
    <n v="152"/>
  </r>
  <r>
    <n v="611"/>
    <s v="S92000003"/>
    <s v="C70-C72, C75.1-C75.3"/>
    <x v="7"/>
    <x v="1"/>
    <x v="12"/>
    <n v="2"/>
    <n v="0"/>
    <n v="2"/>
    <n v="2"/>
    <n v="0"/>
    <n v="1"/>
    <n v="0"/>
    <n v="2"/>
    <n v="4"/>
    <n v="7"/>
    <n v="14"/>
    <n v="7"/>
    <n v="15"/>
    <n v="19"/>
    <n v="24"/>
    <n v="14"/>
    <n v="9"/>
    <n v="4"/>
    <n v="1"/>
    <n v="127"/>
  </r>
  <r>
    <n v="612"/>
    <s v="S92000003"/>
    <s v="C70-C72, C75.1-C75.3"/>
    <x v="7"/>
    <x v="1"/>
    <x v="13"/>
    <n v="0"/>
    <n v="0"/>
    <n v="1"/>
    <n v="1"/>
    <n v="2"/>
    <n v="3"/>
    <n v="1"/>
    <n v="1"/>
    <n v="7"/>
    <n v="4"/>
    <n v="7"/>
    <n v="18"/>
    <n v="19"/>
    <n v="18"/>
    <n v="22"/>
    <n v="21"/>
    <n v="11"/>
    <n v="5"/>
    <n v="5"/>
    <n v="146"/>
  </r>
  <r>
    <n v="613"/>
    <s v="S92000003"/>
    <s v="C70-C72, C75.1-C75.3"/>
    <x v="7"/>
    <x v="1"/>
    <x v="14"/>
    <n v="0"/>
    <n v="2"/>
    <n v="3"/>
    <n v="1"/>
    <n v="1"/>
    <n v="0"/>
    <n v="2"/>
    <n v="2"/>
    <n v="12"/>
    <n v="6"/>
    <n v="13"/>
    <n v="11"/>
    <n v="17"/>
    <n v="21"/>
    <n v="25"/>
    <n v="14"/>
    <n v="12"/>
    <n v="12"/>
    <n v="3"/>
    <n v="157"/>
  </r>
  <r>
    <n v="614"/>
    <s v="S92000003"/>
    <s v="C70-C72, C75.1-C75.3"/>
    <x v="7"/>
    <x v="1"/>
    <x v="15"/>
    <n v="0"/>
    <n v="3"/>
    <n v="3"/>
    <n v="4"/>
    <n v="1"/>
    <n v="2"/>
    <n v="5"/>
    <n v="2"/>
    <n v="2"/>
    <n v="8"/>
    <n v="8"/>
    <n v="13"/>
    <n v="19"/>
    <n v="29"/>
    <n v="15"/>
    <n v="16"/>
    <n v="11"/>
    <n v="7"/>
    <n v="2"/>
    <n v="150"/>
  </r>
  <r>
    <n v="615"/>
    <s v="S92000003"/>
    <s v="C70-C72, C75.1-C75.3"/>
    <x v="7"/>
    <x v="1"/>
    <x v="16"/>
    <n v="0"/>
    <n v="0"/>
    <n v="0"/>
    <n v="1"/>
    <n v="1"/>
    <n v="1"/>
    <n v="1"/>
    <n v="4"/>
    <n v="7"/>
    <n v="5"/>
    <n v="13"/>
    <n v="12"/>
    <n v="17"/>
    <n v="20"/>
    <n v="28"/>
    <n v="27"/>
    <n v="11"/>
    <n v="5"/>
    <n v="3"/>
    <n v="156"/>
  </r>
  <r>
    <n v="616"/>
    <s v="S92000003"/>
    <s v="C70-C72, C75.1-C75.3"/>
    <x v="7"/>
    <x v="1"/>
    <x v="17"/>
    <n v="1"/>
    <n v="0"/>
    <n v="2"/>
    <n v="3"/>
    <n v="0"/>
    <n v="1"/>
    <n v="5"/>
    <n v="7"/>
    <n v="3"/>
    <n v="13"/>
    <n v="13"/>
    <n v="18"/>
    <n v="21"/>
    <n v="21"/>
    <n v="12"/>
    <n v="20"/>
    <n v="6"/>
    <n v="7"/>
    <n v="2"/>
    <n v="155"/>
  </r>
  <r>
    <n v="617"/>
    <s v="S92000003"/>
    <s v="C70-C72, C75.1-C75.3"/>
    <x v="7"/>
    <x v="1"/>
    <x v="18"/>
    <n v="1"/>
    <n v="1"/>
    <n v="0"/>
    <n v="0"/>
    <n v="0"/>
    <n v="5"/>
    <n v="2"/>
    <n v="3"/>
    <n v="6"/>
    <n v="7"/>
    <n v="10"/>
    <n v="11"/>
    <n v="21"/>
    <n v="21"/>
    <n v="17"/>
    <n v="20"/>
    <n v="18"/>
    <n v="9"/>
    <n v="6"/>
    <n v="158"/>
  </r>
  <r>
    <n v="618"/>
    <s v="S92000003"/>
    <s v="C70-C72, C75.1-C75.3"/>
    <x v="7"/>
    <x v="1"/>
    <x v="19"/>
    <n v="1"/>
    <n v="1"/>
    <n v="1"/>
    <n v="3"/>
    <n v="1"/>
    <n v="0"/>
    <n v="2"/>
    <n v="5"/>
    <n v="4"/>
    <n v="6"/>
    <n v="12"/>
    <n v="19"/>
    <n v="15"/>
    <n v="20"/>
    <n v="16"/>
    <n v="20"/>
    <n v="15"/>
    <n v="13"/>
    <n v="5"/>
    <n v="159"/>
  </r>
  <r>
    <n v="619"/>
    <s v="S92000003"/>
    <s v="C70-C72, C75.1-C75.3"/>
    <x v="7"/>
    <x v="1"/>
    <x v="20"/>
    <n v="0"/>
    <n v="1"/>
    <n v="2"/>
    <n v="2"/>
    <n v="1"/>
    <n v="1"/>
    <n v="3"/>
    <n v="1"/>
    <n v="9"/>
    <n v="12"/>
    <n v="15"/>
    <n v="21"/>
    <n v="24"/>
    <n v="27"/>
    <n v="20"/>
    <n v="22"/>
    <n v="7"/>
    <n v="12"/>
    <n v="2"/>
    <n v="182"/>
  </r>
  <r>
    <n v="620"/>
    <s v="S92000003"/>
    <s v="C70-C72, C75.1-C75.3"/>
    <x v="7"/>
    <x v="1"/>
    <x v="21"/>
    <n v="0"/>
    <n v="1"/>
    <n v="0"/>
    <n v="2"/>
    <n v="2"/>
    <n v="2"/>
    <n v="3"/>
    <n v="1"/>
    <n v="4"/>
    <n v="7"/>
    <n v="17"/>
    <n v="20"/>
    <n v="11"/>
    <n v="27"/>
    <n v="23"/>
    <n v="24"/>
    <n v="11"/>
    <n v="13"/>
    <n v="1"/>
    <n v="169"/>
  </r>
  <r>
    <n v="621"/>
    <s v="S92000003"/>
    <s v="C70-C72, C75.1-C75.3"/>
    <x v="7"/>
    <x v="1"/>
    <x v="22"/>
    <n v="0"/>
    <n v="1"/>
    <n v="2"/>
    <n v="0"/>
    <n v="0"/>
    <n v="3"/>
    <n v="4"/>
    <n v="3"/>
    <n v="5"/>
    <n v="6"/>
    <n v="10"/>
    <n v="11"/>
    <n v="19"/>
    <n v="30"/>
    <n v="20"/>
    <n v="18"/>
    <n v="18"/>
    <n v="6"/>
    <n v="1"/>
    <n v="157"/>
  </r>
  <r>
    <n v="622"/>
    <s v="S92000003"/>
    <s v="C70-C72, C75.1-C75.3"/>
    <x v="7"/>
    <x v="1"/>
    <x v="23"/>
    <n v="3"/>
    <n v="1"/>
    <n v="1"/>
    <n v="1"/>
    <n v="1"/>
    <n v="1"/>
    <n v="1"/>
    <n v="5"/>
    <n v="3"/>
    <n v="8"/>
    <n v="13"/>
    <n v="14"/>
    <n v="21"/>
    <n v="20"/>
    <n v="16"/>
    <n v="26"/>
    <n v="16"/>
    <n v="2"/>
    <n v="5"/>
    <n v="158"/>
  </r>
  <r>
    <n v="623"/>
    <s v="S92000003"/>
    <s v="C70-C72, C75.1-C75.3"/>
    <x v="7"/>
    <x v="1"/>
    <x v="24"/>
    <n v="0"/>
    <n v="3"/>
    <n v="0"/>
    <n v="1"/>
    <n v="1"/>
    <n v="3"/>
    <n v="5"/>
    <n v="4"/>
    <n v="5"/>
    <n v="8"/>
    <n v="10"/>
    <n v="24"/>
    <n v="19"/>
    <n v="28"/>
    <n v="29"/>
    <n v="22"/>
    <n v="17"/>
    <n v="11"/>
    <n v="4"/>
    <n v="194"/>
  </r>
  <r>
    <n v="624"/>
    <s v="S92000003"/>
    <s v="C70-C72, C75.1-C75.3"/>
    <x v="7"/>
    <x v="1"/>
    <x v="25"/>
    <n v="0"/>
    <n v="2"/>
    <n v="0"/>
    <n v="3"/>
    <n v="0"/>
    <n v="3"/>
    <n v="4"/>
    <n v="4"/>
    <n v="4"/>
    <n v="4"/>
    <n v="12"/>
    <n v="12"/>
    <n v="25"/>
    <n v="33"/>
    <n v="29"/>
    <n v="21"/>
    <n v="15"/>
    <n v="9"/>
    <n v="4"/>
    <n v="184"/>
  </r>
  <r>
    <n v="625"/>
    <s v="S92000003"/>
    <s v="C50"/>
    <x v="8"/>
    <x v="2"/>
    <x v="0"/>
    <n v="0"/>
    <n v="0"/>
    <n v="0"/>
    <n v="0"/>
    <n v="0"/>
    <n v="1"/>
    <n v="15"/>
    <n v="25"/>
    <n v="49"/>
    <n v="82"/>
    <n v="105"/>
    <n v="120"/>
    <n v="140"/>
    <n v="158"/>
    <n v="153"/>
    <n v="140"/>
    <n v="131"/>
    <n v="97"/>
    <n v="62"/>
    <n v="1278"/>
  </r>
  <r>
    <n v="626"/>
    <s v="S92000003"/>
    <s v="C50"/>
    <x v="8"/>
    <x v="2"/>
    <x v="1"/>
    <n v="0"/>
    <n v="0"/>
    <n v="0"/>
    <n v="0"/>
    <n v="0"/>
    <n v="3"/>
    <n v="12"/>
    <n v="24"/>
    <n v="48"/>
    <n v="69"/>
    <n v="86"/>
    <n v="127"/>
    <n v="125"/>
    <n v="137"/>
    <n v="158"/>
    <n v="138"/>
    <n v="133"/>
    <n v="126"/>
    <n v="63"/>
    <n v="1249"/>
  </r>
  <r>
    <n v="627"/>
    <s v="S92000003"/>
    <s v="C50"/>
    <x v="8"/>
    <x v="2"/>
    <x v="2"/>
    <n v="0"/>
    <n v="0"/>
    <n v="0"/>
    <n v="0"/>
    <n v="0"/>
    <n v="4"/>
    <n v="10"/>
    <n v="26"/>
    <n v="39"/>
    <n v="63"/>
    <n v="93"/>
    <n v="107"/>
    <n v="116"/>
    <n v="125"/>
    <n v="155"/>
    <n v="135"/>
    <n v="156"/>
    <n v="103"/>
    <n v="68"/>
    <n v="1200"/>
  </r>
  <r>
    <n v="628"/>
    <s v="S92000003"/>
    <s v="C50"/>
    <x v="8"/>
    <x v="2"/>
    <x v="3"/>
    <n v="0"/>
    <n v="0"/>
    <n v="0"/>
    <n v="0"/>
    <n v="0"/>
    <n v="3"/>
    <n v="10"/>
    <n v="30"/>
    <n v="35"/>
    <n v="65"/>
    <n v="99"/>
    <n v="99"/>
    <n v="129"/>
    <n v="125"/>
    <n v="138"/>
    <n v="136"/>
    <n v="119"/>
    <n v="101"/>
    <n v="72"/>
    <n v="1161"/>
  </r>
  <r>
    <n v="629"/>
    <s v="S92000003"/>
    <s v="C50"/>
    <x v="8"/>
    <x v="2"/>
    <x v="4"/>
    <n v="0"/>
    <n v="0"/>
    <n v="0"/>
    <n v="0"/>
    <n v="0"/>
    <n v="2"/>
    <n v="8"/>
    <n v="20"/>
    <n v="44"/>
    <n v="68"/>
    <n v="99"/>
    <n v="103"/>
    <n v="108"/>
    <n v="133"/>
    <n v="135"/>
    <n v="143"/>
    <n v="117"/>
    <n v="93"/>
    <n v="74"/>
    <n v="1147"/>
  </r>
  <r>
    <n v="630"/>
    <s v="S92000003"/>
    <s v="C50"/>
    <x v="8"/>
    <x v="2"/>
    <x v="5"/>
    <n v="0"/>
    <n v="0"/>
    <n v="0"/>
    <n v="0"/>
    <n v="0"/>
    <n v="0"/>
    <n v="8"/>
    <n v="22"/>
    <n v="38"/>
    <n v="62"/>
    <n v="103"/>
    <n v="111"/>
    <n v="96"/>
    <n v="118"/>
    <n v="148"/>
    <n v="133"/>
    <n v="120"/>
    <n v="97"/>
    <n v="80"/>
    <n v="1136"/>
  </r>
  <r>
    <n v="631"/>
    <s v="S92000003"/>
    <s v="C50"/>
    <x v="8"/>
    <x v="2"/>
    <x v="6"/>
    <n v="0"/>
    <n v="0"/>
    <n v="0"/>
    <n v="0"/>
    <n v="0"/>
    <n v="0"/>
    <n v="8"/>
    <n v="20"/>
    <n v="47"/>
    <n v="52"/>
    <n v="96"/>
    <n v="94"/>
    <n v="106"/>
    <n v="117"/>
    <n v="152"/>
    <n v="129"/>
    <n v="122"/>
    <n v="111"/>
    <n v="68"/>
    <n v="1122"/>
  </r>
  <r>
    <n v="632"/>
    <s v="S92000003"/>
    <s v="C50"/>
    <x v="8"/>
    <x v="2"/>
    <x v="7"/>
    <n v="0"/>
    <n v="0"/>
    <n v="0"/>
    <n v="0"/>
    <n v="0"/>
    <n v="1"/>
    <n v="6"/>
    <n v="18"/>
    <n v="42"/>
    <n v="65"/>
    <n v="97"/>
    <n v="116"/>
    <n v="115"/>
    <n v="112"/>
    <n v="112"/>
    <n v="152"/>
    <n v="137"/>
    <n v="99"/>
    <n v="78"/>
    <n v="1150"/>
  </r>
  <r>
    <n v="633"/>
    <s v="S92000003"/>
    <s v="C50"/>
    <x v="8"/>
    <x v="2"/>
    <x v="8"/>
    <n v="0"/>
    <n v="0"/>
    <n v="0"/>
    <n v="0"/>
    <n v="0"/>
    <n v="0"/>
    <n v="11"/>
    <n v="17"/>
    <n v="32"/>
    <n v="50"/>
    <n v="92"/>
    <n v="101"/>
    <n v="96"/>
    <n v="117"/>
    <n v="132"/>
    <n v="136"/>
    <n v="142"/>
    <n v="100"/>
    <n v="84"/>
    <n v="1110"/>
  </r>
  <r>
    <n v="634"/>
    <s v="S92000003"/>
    <s v="C50"/>
    <x v="8"/>
    <x v="2"/>
    <x v="9"/>
    <n v="0"/>
    <n v="0"/>
    <n v="0"/>
    <n v="0"/>
    <n v="0"/>
    <n v="4"/>
    <n v="5"/>
    <n v="23"/>
    <n v="34"/>
    <n v="55"/>
    <n v="77"/>
    <n v="120"/>
    <n v="106"/>
    <n v="122"/>
    <n v="143"/>
    <n v="153"/>
    <n v="138"/>
    <n v="80"/>
    <n v="89"/>
    <n v="1149"/>
  </r>
  <r>
    <n v="635"/>
    <s v="S92000003"/>
    <s v="C50"/>
    <x v="8"/>
    <x v="2"/>
    <x v="10"/>
    <n v="0"/>
    <n v="0"/>
    <n v="0"/>
    <n v="0"/>
    <n v="1"/>
    <n v="1"/>
    <n v="10"/>
    <n v="26"/>
    <n v="31"/>
    <n v="54"/>
    <n v="59"/>
    <n v="112"/>
    <n v="98"/>
    <n v="113"/>
    <n v="149"/>
    <n v="112"/>
    <n v="142"/>
    <n v="98"/>
    <n v="87"/>
    <n v="1093"/>
  </r>
  <r>
    <n v="636"/>
    <s v="S92000003"/>
    <s v="C50"/>
    <x v="8"/>
    <x v="2"/>
    <x v="11"/>
    <n v="0"/>
    <n v="0"/>
    <n v="0"/>
    <n v="0"/>
    <n v="0"/>
    <n v="1"/>
    <n v="6"/>
    <n v="21"/>
    <n v="41"/>
    <n v="69"/>
    <n v="79"/>
    <n v="115"/>
    <n v="108"/>
    <n v="121"/>
    <n v="103"/>
    <n v="144"/>
    <n v="138"/>
    <n v="105"/>
    <n v="100"/>
    <n v="1151"/>
  </r>
  <r>
    <n v="637"/>
    <s v="S92000003"/>
    <s v="C50"/>
    <x v="8"/>
    <x v="2"/>
    <x v="12"/>
    <n v="0"/>
    <n v="0"/>
    <n v="0"/>
    <n v="0"/>
    <n v="0"/>
    <n v="1"/>
    <n v="7"/>
    <n v="22"/>
    <n v="31"/>
    <n v="56"/>
    <n v="72"/>
    <n v="89"/>
    <n v="101"/>
    <n v="125"/>
    <n v="130"/>
    <n v="165"/>
    <n v="143"/>
    <n v="84"/>
    <n v="86"/>
    <n v="1112"/>
  </r>
  <r>
    <n v="638"/>
    <s v="S92000003"/>
    <s v="C50"/>
    <x v="8"/>
    <x v="2"/>
    <x v="13"/>
    <n v="0"/>
    <n v="0"/>
    <n v="0"/>
    <n v="0"/>
    <n v="0"/>
    <n v="0"/>
    <n v="9"/>
    <n v="15"/>
    <n v="32"/>
    <n v="62"/>
    <n v="66"/>
    <n v="89"/>
    <n v="123"/>
    <n v="108"/>
    <n v="118"/>
    <n v="123"/>
    <n v="128"/>
    <n v="109"/>
    <n v="85"/>
    <n v="1067"/>
  </r>
  <r>
    <n v="639"/>
    <s v="S92000003"/>
    <s v="C50"/>
    <x v="8"/>
    <x v="2"/>
    <x v="14"/>
    <n v="0"/>
    <n v="0"/>
    <n v="0"/>
    <n v="0"/>
    <n v="0"/>
    <n v="0"/>
    <n v="4"/>
    <n v="18"/>
    <n v="43"/>
    <n v="46"/>
    <n v="67"/>
    <n v="90"/>
    <n v="89"/>
    <n v="105"/>
    <n v="112"/>
    <n v="141"/>
    <n v="130"/>
    <n v="121"/>
    <n v="84"/>
    <n v="1050"/>
  </r>
  <r>
    <n v="640"/>
    <s v="S92000003"/>
    <s v="C50"/>
    <x v="8"/>
    <x v="2"/>
    <x v="15"/>
    <n v="0"/>
    <n v="0"/>
    <n v="0"/>
    <n v="0"/>
    <n v="0"/>
    <n v="2"/>
    <n v="7"/>
    <n v="10"/>
    <n v="44"/>
    <n v="42"/>
    <n v="73"/>
    <n v="83"/>
    <n v="104"/>
    <n v="95"/>
    <n v="109"/>
    <n v="147"/>
    <n v="117"/>
    <n v="87"/>
    <n v="90"/>
    <n v="1010"/>
  </r>
  <r>
    <n v="641"/>
    <s v="S92000003"/>
    <s v="C50"/>
    <x v="8"/>
    <x v="2"/>
    <x v="16"/>
    <n v="0"/>
    <n v="0"/>
    <n v="0"/>
    <n v="0"/>
    <n v="0"/>
    <n v="0"/>
    <n v="2"/>
    <n v="14"/>
    <n v="31"/>
    <n v="46"/>
    <n v="67"/>
    <n v="73"/>
    <n v="117"/>
    <n v="102"/>
    <n v="102"/>
    <n v="136"/>
    <n v="146"/>
    <n v="113"/>
    <n v="83"/>
    <n v="1032"/>
  </r>
  <r>
    <n v="642"/>
    <s v="S92000003"/>
    <s v="C50"/>
    <x v="8"/>
    <x v="2"/>
    <x v="17"/>
    <n v="0"/>
    <n v="0"/>
    <n v="0"/>
    <n v="0"/>
    <n v="0"/>
    <n v="3"/>
    <n v="5"/>
    <n v="17"/>
    <n v="40"/>
    <n v="65"/>
    <n v="78"/>
    <n v="94"/>
    <n v="100"/>
    <n v="116"/>
    <n v="102"/>
    <n v="116"/>
    <n v="136"/>
    <n v="96"/>
    <n v="73"/>
    <n v="1041"/>
  </r>
  <r>
    <n v="643"/>
    <s v="S92000003"/>
    <s v="C50"/>
    <x v="8"/>
    <x v="2"/>
    <x v="18"/>
    <n v="0"/>
    <n v="0"/>
    <n v="0"/>
    <n v="0"/>
    <n v="0"/>
    <n v="1"/>
    <n v="5"/>
    <n v="16"/>
    <n v="24"/>
    <n v="53"/>
    <n v="94"/>
    <n v="92"/>
    <n v="109"/>
    <n v="117"/>
    <n v="102"/>
    <n v="135"/>
    <n v="123"/>
    <n v="122"/>
    <n v="78"/>
    <n v="1071"/>
  </r>
  <r>
    <n v="644"/>
    <s v="S92000003"/>
    <s v="C50"/>
    <x v="8"/>
    <x v="2"/>
    <x v="19"/>
    <n v="0"/>
    <n v="0"/>
    <n v="0"/>
    <n v="0"/>
    <n v="0"/>
    <n v="4"/>
    <n v="8"/>
    <n v="13"/>
    <n v="24"/>
    <n v="47"/>
    <n v="81"/>
    <n v="77"/>
    <n v="103"/>
    <n v="112"/>
    <n v="98"/>
    <n v="114"/>
    <n v="146"/>
    <n v="95"/>
    <n v="98"/>
    <n v="1020"/>
  </r>
  <r>
    <n v="645"/>
    <s v="S92000003"/>
    <s v="C50"/>
    <x v="8"/>
    <x v="2"/>
    <x v="20"/>
    <n v="0"/>
    <n v="0"/>
    <n v="0"/>
    <n v="0"/>
    <n v="0"/>
    <n v="2"/>
    <n v="6"/>
    <n v="14"/>
    <n v="33"/>
    <n v="45"/>
    <n v="63"/>
    <n v="90"/>
    <n v="86"/>
    <n v="97"/>
    <n v="105"/>
    <n v="130"/>
    <n v="114"/>
    <n v="115"/>
    <n v="76"/>
    <n v="976"/>
  </r>
  <r>
    <n v="646"/>
    <s v="S92000003"/>
    <s v="C50"/>
    <x v="8"/>
    <x v="2"/>
    <x v="21"/>
    <n v="0"/>
    <n v="0"/>
    <n v="0"/>
    <n v="0"/>
    <n v="0"/>
    <n v="3"/>
    <n v="7"/>
    <n v="9"/>
    <n v="24"/>
    <n v="50"/>
    <n v="81"/>
    <n v="68"/>
    <n v="84"/>
    <n v="110"/>
    <n v="101"/>
    <n v="117"/>
    <n v="118"/>
    <n v="106"/>
    <n v="114"/>
    <n v="992"/>
  </r>
  <r>
    <n v="647"/>
    <s v="S92000003"/>
    <s v="C50"/>
    <x v="8"/>
    <x v="2"/>
    <x v="22"/>
    <n v="0"/>
    <n v="0"/>
    <n v="0"/>
    <n v="0"/>
    <n v="0"/>
    <n v="4"/>
    <n v="4"/>
    <n v="20"/>
    <n v="36"/>
    <n v="51"/>
    <n v="75"/>
    <n v="76"/>
    <n v="67"/>
    <n v="100"/>
    <n v="96"/>
    <n v="140"/>
    <n v="105"/>
    <n v="128"/>
    <n v="127"/>
    <n v="1029"/>
  </r>
  <r>
    <n v="648"/>
    <s v="S92000003"/>
    <s v="C50"/>
    <x v="8"/>
    <x v="2"/>
    <x v="23"/>
    <n v="0"/>
    <n v="0"/>
    <n v="0"/>
    <n v="0"/>
    <n v="0"/>
    <n v="1"/>
    <n v="5"/>
    <n v="15"/>
    <n v="15"/>
    <n v="36"/>
    <n v="83"/>
    <n v="78"/>
    <n v="72"/>
    <n v="112"/>
    <n v="111"/>
    <n v="109"/>
    <n v="122"/>
    <n v="102"/>
    <n v="93"/>
    <n v="954"/>
  </r>
  <r>
    <n v="649"/>
    <s v="S92000003"/>
    <s v="C50"/>
    <x v="8"/>
    <x v="2"/>
    <x v="24"/>
    <n v="0"/>
    <n v="0"/>
    <n v="0"/>
    <n v="0"/>
    <n v="1"/>
    <n v="1"/>
    <n v="5"/>
    <n v="22"/>
    <n v="26"/>
    <n v="32"/>
    <n v="71"/>
    <n v="85"/>
    <n v="87"/>
    <n v="101"/>
    <n v="139"/>
    <n v="110"/>
    <n v="109"/>
    <n v="111"/>
    <n v="101"/>
    <n v="1001"/>
  </r>
  <r>
    <n v="650"/>
    <s v="S92000003"/>
    <s v="C50"/>
    <x v="8"/>
    <x v="2"/>
    <x v="25"/>
    <n v="0"/>
    <n v="0"/>
    <n v="0"/>
    <n v="0"/>
    <n v="0"/>
    <n v="1"/>
    <n v="3"/>
    <n v="11"/>
    <n v="34"/>
    <n v="46"/>
    <n v="59"/>
    <n v="97"/>
    <n v="94"/>
    <n v="77"/>
    <n v="115"/>
    <n v="107"/>
    <n v="132"/>
    <n v="120"/>
    <n v="99"/>
    <n v="995"/>
  </r>
  <r>
    <n v="651"/>
    <s v="S92000003"/>
    <s v="C50"/>
    <x v="8"/>
    <x v="0"/>
    <x v="0"/>
    <n v="0"/>
    <n v="0"/>
    <n v="0"/>
    <n v="0"/>
    <n v="0"/>
    <n v="0"/>
    <n v="0"/>
    <n v="0"/>
    <n v="0"/>
    <n v="0"/>
    <n v="0"/>
    <n v="0"/>
    <n v="1"/>
    <n v="1"/>
    <n v="0"/>
    <n v="1"/>
    <n v="0"/>
    <n v="0"/>
    <n v="0"/>
    <n v="3"/>
  </r>
  <r>
    <n v="652"/>
    <s v="S92000003"/>
    <s v="C50"/>
    <x v="8"/>
    <x v="0"/>
    <x v="1"/>
    <n v="0"/>
    <n v="0"/>
    <n v="0"/>
    <n v="0"/>
    <n v="0"/>
    <n v="0"/>
    <n v="0"/>
    <n v="0"/>
    <n v="0"/>
    <n v="0"/>
    <n v="0"/>
    <n v="0"/>
    <n v="0"/>
    <n v="0"/>
    <n v="2"/>
    <n v="0"/>
    <n v="0"/>
    <n v="3"/>
    <n v="0"/>
    <n v="5"/>
  </r>
  <r>
    <n v="653"/>
    <s v="S92000003"/>
    <s v="C50"/>
    <x v="8"/>
    <x v="0"/>
    <x v="2"/>
    <n v="0"/>
    <n v="0"/>
    <n v="0"/>
    <n v="0"/>
    <n v="0"/>
    <n v="0"/>
    <n v="0"/>
    <n v="0"/>
    <n v="0"/>
    <n v="0"/>
    <n v="1"/>
    <n v="0"/>
    <n v="2"/>
    <n v="1"/>
    <n v="1"/>
    <n v="2"/>
    <n v="2"/>
    <n v="1"/>
    <n v="0"/>
    <n v="10"/>
  </r>
  <r>
    <n v="654"/>
    <s v="S92000003"/>
    <s v="C50"/>
    <x v="8"/>
    <x v="0"/>
    <x v="3"/>
    <n v="0"/>
    <n v="0"/>
    <n v="0"/>
    <n v="0"/>
    <n v="0"/>
    <n v="0"/>
    <n v="0"/>
    <n v="0"/>
    <n v="0"/>
    <n v="0"/>
    <n v="0"/>
    <n v="1"/>
    <n v="0"/>
    <n v="1"/>
    <n v="0"/>
    <n v="2"/>
    <n v="2"/>
    <n v="1"/>
    <n v="0"/>
    <n v="7"/>
  </r>
  <r>
    <n v="655"/>
    <s v="S92000003"/>
    <s v="C50"/>
    <x v="8"/>
    <x v="0"/>
    <x v="4"/>
    <n v="0"/>
    <n v="0"/>
    <n v="0"/>
    <n v="0"/>
    <n v="0"/>
    <n v="0"/>
    <n v="0"/>
    <n v="0"/>
    <n v="0"/>
    <n v="0"/>
    <n v="0"/>
    <n v="1"/>
    <n v="1"/>
    <n v="2"/>
    <n v="0"/>
    <n v="0"/>
    <n v="1"/>
    <n v="0"/>
    <n v="0"/>
    <n v="5"/>
  </r>
  <r>
    <n v="656"/>
    <s v="S92000003"/>
    <s v="C50"/>
    <x v="8"/>
    <x v="0"/>
    <x v="5"/>
    <n v="0"/>
    <n v="0"/>
    <n v="0"/>
    <n v="0"/>
    <n v="0"/>
    <n v="0"/>
    <n v="0"/>
    <n v="0"/>
    <n v="0"/>
    <n v="0"/>
    <n v="1"/>
    <n v="0"/>
    <n v="0"/>
    <n v="1"/>
    <n v="2"/>
    <n v="2"/>
    <n v="1"/>
    <n v="0"/>
    <n v="0"/>
    <n v="7"/>
  </r>
  <r>
    <n v="657"/>
    <s v="S92000003"/>
    <s v="C50"/>
    <x v="8"/>
    <x v="0"/>
    <x v="6"/>
    <n v="0"/>
    <n v="0"/>
    <n v="0"/>
    <n v="0"/>
    <n v="0"/>
    <n v="0"/>
    <n v="0"/>
    <n v="0"/>
    <n v="0"/>
    <n v="0"/>
    <n v="2"/>
    <n v="0"/>
    <n v="0"/>
    <n v="1"/>
    <n v="2"/>
    <n v="0"/>
    <n v="0"/>
    <n v="0"/>
    <n v="1"/>
    <n v="6"/>
  </r>
  <r>
    <n v="658"/>
    <s v="S92000003"/>
    <s v="C50"/>
    <x v="8"/>
    <x v="0"/>
    <x v="7"/>
    <n v="0"/>
    <n v="0"/>
    <n v="0"/>
    <n v="0"/>
    <n v="0"/>
    <n v="0"/>
    <n v="0"/>
    <n v="0"/>
    <n v="0"/>
    <n v="0"/>
    <n v="0"/>
    <n v="2"/>
    <n v="0"/>
    <n v="1"/>
    <n v="2"/>
    <n v="1"/>
    <n v="1"/>
    <n v="0"/>
    <n v="0"/>
    <n v="7"/>
  </r>
  <r>
    <n v="659"/>
    <s v="S92000003"/>
    <s v="C50"/>
    <x v="8"/>
    <x v="0"/>
    <x v="8"/>
    <n v="0"/>
    <n v="0"/>
    <n v="0"/>
    <n v="0"/>
    <n v="0"/>
    <n v="0"/>
    <n v="0"/>
    <n v="0"/>
    <n v="0"/>
    <n v="0"/>
    <n v="0"/>
    <n v="1"/>
    <n v="0"/>
    <n v="2"/>
    <n v="2"/>
    <n v="0"/>
    <n v="0"/>
    <n v="0"/>
    <n v="0"/>
    <n v="5"/>
  </r>
  <r>
    <n v="660"/>
    <s v="S92000003"/>
    <s v="C50"/>
    <x v="8"/>
    <x v="0"/>
    <x v="9"/>
    <n v="0"/>
    <n v="0"/>
    <n v="0"/>
    <n v="0"/>
    <n v="0"/>
    <n v="0"/>
    <n v="0"/>
    <n v="0"/>
    <n v="0"/>
    <n v="0"/>
    <n v="0"/>
    <n v="2"/>
    <n v="1"/>
    <n v="2"/>
    <n v="3"/>
    <n v="2"/>
    <n v="1"/>
    <n v="0"/>
    <n v="0"/>
    <n v="11"/>
  </r>
  <r>
    <n v="661"/>
    <s v="S92000003"/>
    <s v="C50"/>
    <x v="8"/>
    <x v="0"/>
    <x v="10"/>
    <n v="0"/>
    <n v="0"/>
    <n v="0"/>
    <n v="0"/>
    <n v="0"/>
    <n v="0"/>
    <n v="0"/>
    <n v="0"/>
    <n v="0"/>
    <n v="1"/>
    <n v="0"/>
    <n v="0"/>
    <n v="2"/>
    <n v="3"/>
    <n v="1"/>
    <n v="0"/>
    <n v="3"/>
    <n v="1"/>
    <n v="0"/>
    <n v="11"/>
  </r>
  <r>
    <n v="662"/>
    <s v="S92000003"/>
    <s v="C50"/>
    <x v="8"/>
    <x v="0"/>
    <x v="11"/>
    <n v="0"/>
    <n v="0"/>
    <n v="0"/>
    <n v="0"/>
    <n v="0"/>
    <n v="0"/>
    <n v="0"/>
    <n v="0"/>
    <n v="0"/>
    <n v="0"/>
    <n v="0"/>
    <n v="0"/>
    <n v="0"/>
    <n v="3"/>
    <n v="1"/>
    <n v="2"/>
    <n v="0"/>
    <n v="0"/>
    <n v="1"/>
    <n v="7"/>
  </r>
  <r>
    <n v="663"/>
    <s v="S92000003"/>
    <s v="C50"/>
    <x v="8"/>
    <x v="0"/>
    <x v="12"/>
    <n v="0"/>
    <n v="0"/>
    <n v="0"/>
    <n v="0"/>
    <n v="0"/>
    <n v="0"/>
    <n v="0"/>
    <n v="0"/>
    <n v="0"/>
    <n v="0"/>
    <n v="0"/>
    <n v="0"/>
    <n v="1"/>
    <n v="1"/>
    <n v="0"/>
    <n v="1"/>
    <n v="0"/>
    <n v="1"/>
    <n v="0"/>
    <n v="4"/>
  </r>
  <r>
    <n v="664"/>
    <s v="S92000003"/>
    <s v="C50"/>
    <x v="8"/>
    <x v="0"/>
    <x v="13"/>
    <n v="0"/>
    <n v="0"/>
    <n v="0"/>
    <n v="0"/>
    <n v="0"/>
    <n v="0"/>
    <n v="0"/>
    <n v="0"/>
    <n v="0"/>
    <n v="0"/>
    <n v="0"/>
    <n v="1"/>
    <n v="1"/>
    <n v="1"/>
    <n v="0"/>
    <n v="1"/>
    <n v="0"/>
    <n v="1"/>
    <n v="0"/>
    <n v="5"/>
  </r>
  <r>
    <n v="665"/>
    <s v="S92000003"/>
    <s v="C50"/>
    <x v="8"/>
    <x v="0"/>
    <x v="14"/>
    <n v="0"/>
    <n v="0"/>
    <n v="0"/>
    <n v="0"/>
    <n v="0"/>
    <n v="0"/>
    <n v="0"/>
    <n v="1"/>
    <n v="0"/>
    <n v="0"/>
    <n v="0"/>
    <n v="1"/>
    <n v="0"/>
    <n v="1"/>
    <n v="1"/>
    <n v="1"/>
    <n v="2"/>
    <n v="0"/>
    <n v="0"/>
    <n v="7"/>
  </r>
  <r>
    <n v="666"/>
    <s v="S92000003"/>
    <s v="C50"/>
    <x v="8"/>
    <x v="0"/>
    <x v="15"/>
    <n v="0"/>
    <n v="0"/>
    <n v="0"/>
    <n v="0"/>
    <n v="0"/>
    <n v="0"/>
    <n v="0"/>
    <n v="0"/>
    <n v="1"/>
    <n v="0"/>
    <n v="0"/>
    <n v="0"/>
    <n v="0"/>
    <n v="0"/>
    <n v="1"/>
    <n v="1"/>
    <n v="3"/>
    <n v="1"/>
    <n v="1"/>
    <n v="8"/>
  </r>
  <r>
    <n v="667"/>
    <s v="S92000003"/>
    <s v="C50"/>
    <x v="8"/>
    <x v="0"/>
    <x v="16"/>
    <n v="0"/>
    <n v="0"/>
    <n v="0"/>
    <n v="0"/>
    <n v="0"/>
    <n v="0"/>
    <n v="0"/>
    <n v="0"/>
    <n v="0"/>
    <n v="0"/>
    <n v="0"/>
    <n v="0"/>
    <n v="2"/>
    <n v="0"/>
    <n v="2"/>
    <n v="2"/>
    <n v="1"/>
    <n v="2"/>
    <n v="1"/>
    <n v="10"/>
  </r>
  <r>
    <n v="668"/>
    <s v="S92000003"/>
    <s v="C50"/>
    <x v="8"/>
    <x v="0"/>
    <x v="17"/>
    <n v="0"/>
    <n v="0"/>
    <n v="0"/>
    <n v="0"/>
    <n v="0"/>
    <n v="0"/>
    <n v="0"/>
    <n v="0"/>
    <n v="0"/>
    <n v="0"/>
    <n v="0"/>
    <n v="1"/>
    <n v="0"/>
    <n v="2"/>
    <n v="1"/>
    <n v="0"/>
    <n v="0"/>
    <n v="1"/>
    <n v="0"/>
    <n v="5"/>
  </r>
  <r>
    <n v="669"/>
    <s v="S92000003"/>
    <s v="C50"/>
    <x v="8"/>
    <x v="0"/>
    <x v="18"/>
    <n v="0"/>
    <n v="0"/>
    <n v="0"/>
    <n v="0"/>
    <n v="0"/>
    <n v="0"/>
    <n v="0"/>
    <n v="0"/>
    <n v="0"/>
    <n v="0"/>
    <n v="0"/>
    <n v="3"/>
    <n v="1"/>
    <n v="1"/>
    <n v="0"/>
    <n v="0"/>
    <n v="1"/>
    <n v="2"/>
    <n v="0"/>
    <n v="8"/>
  </r>
  <r>
    <n v="670"/>
    <s v="S92000003"/>
    <s v="C50"/>
    <x v="8"/>
    <x v="0"/>
    <x v="19"/>
    <n v="0"/>
    <n v="0"/>
    <n v="0"/>
    <n v="0"/>
    <n v="0"/>
    <n v="0"/>
    <n v="0"/>
    <n v="0"/>
    <n v="0"/>
    <n v="0"/>
    <n v="0"/>
    <n v="0"/>
    <n v="3"/>
    <n v="0"/>
    <n v="0"/>
    <n v="0"/>
    <n v="2"/>
    <n v="1"/>
    <n v="1"/>
    <n v="7"/>
  </r>
  <r>
    <n v="671"/>
    <s v="S92000003"/>
    <s v="C50"/>
    <x v="8"/>
    <x v="0"/>
    <x v="20"/>
    <n v="0"/>
    <n v="0"/>
    <n v="0"/>
    <n v="0"/>
    <n v="0"/>
    <n v="0"/>
    <n v="0"/>
    <n v="0"/>
    <n v="0"/>
    <n v="0"/>
    <n v="0"/>
    <n v="2"/>
    <n v="1"/>
    <n v="2"/>
    <n v="2"/>
    <n v="1"/>
    <n v="0"/>
    <n v="2"/>
    <n v="0"/>
    <n v="10"/>
  </r>
  <r>
    <n v="672"/>
    <s v="S92000003"/>
    <s v="C50"/>
    <x v="8"/>
    <x v="0"/>
    <x v="21"/>
    <n v="0"/>
    <n v="0"/>
    <n v="0"/>
    <n v="0"/>
    <n v="0"/>
    <n v="0"/>
    <n v="0"/>
    <n v="0"/>
    <n v="0"/>
    <n v="0"/>
    <n v="0"/>
    <n v="1"/>
    <n v="0"/>
    <n v="0"/>
    <n v="0"/>
    <n v="0"/>
    <n v="0"/>
    <n v="1"/>
    <n v="1"/>
    <n v="3"/>
  </r>
  <r>
    <n v="673"/>
    <s v="S92000003"/>
    <s v="C50"/>
    <x v="8"/>
    <x v="0"/>
    <x v="22"/>
    <n v="0"/>
    <n v="0"/>
    <n v="0"/>
    <n v="0"/>
    <n v="0"/>
    <n v="0"/>
    <n v="0"/>
    <n v="0"/>
    <n v="1"/>
    <n v="2"/>
    <n v="0"/>
    <n v="1"/>
    <n v="0"/>
    <n v="1"/>
    <n v="0"/>
    <n v="2"/>
    <n v="0"/>
    <n v="1"/>
    <n v="1"/>
    <n v="9"/>
  </r>
  <r>
    <n v="674"/>
    <s v="S92000003"/>
    <s v="C50"/>
    <x v="8"/>
    <x v="0"/>
    <x v="23"/>
    <n v="0"/>
    <n v="0"/>
    <n v="0"/>
    <n v="0"/>
    <n v="0"/>
    <n v="0"/>
    <n v="0"/>
    <n v="0"/>
    <n v="0"/>
    <n v="0"/>
    <n v="0"/>
    <n v="1"/>
    <n v="0"/>
    <n v="0"/>
    <n v="2"/>
    <n v="2"/>
    <n v="2"/>
    <n v="0"/>
    <n v="1"/>
    <n v="8"/>
  </r>
  <r>
    <n v="675"/>
    <s v="S92000003"/>
    <s v="C50"/>
    <x v="8"/>
    <x v="0"/>
    <x v="24"/>
    <n v="0"/>
    <n v="0"/>
    <n v="0"/>
    <n v="0"/>
    <n v="0"/>
    <n v="0"/>
    <n v="0"/>
    <n v="1"/>
    <n v="0"/>
    <n v="0"/>
    <n v="0"/>
    <n v="1"/>
    <n v="0"/>
    <n v="1"/>
    <n v="1"/>
    <n v="1"/>
    <n v="0"/>
    <n v="3"/>
    <n v="0"/>
    <n v="8"/>
  </r>
  <r>
    <n v="676"/>
    <s v="S92000003"/>
    <s v="C50"/>
    <x v="8"/>
    <x v="0"/>
    <x v="25"/>
    <n v="0"/>
    <n v="0"/>
    <n v="0"/>
    <n v="0"/>
    <n v="0"/>
    <n v="0"/>
    <n v="0"/>
    <n v="0"/>
    <n v="0"/>
    <n v="0"/>
    <n v="1"/>
    <n v="1"/>
    <n v="0"/>
    <n v="1"/>
    <n v="3"/>
    <n v="0"/>
    <n v="3"/>
    <n v="0"/>
    <n v="1"/>
    <n v="10"/>
  </r>
  <r>
    <n v="677"/>
    <s v="S92000003"/>
    <s v="C50"/>
    <x v="8"/>
    <x v="1"/>
    <x v="0"/>
    <n v="0"/>
    <n v="0"/>
    <n v="0"/>
    <n v="0"/>
    <n v="0"/>
    <n v="1"/>
    <n v="15"/>
    <n v="25"/>
    <n v="49"/>
    <n v="82"/>
    <n v="105"/>
    <n v="120"/>
    <n v="139"/>
    <n v="157"/>
    <n v="153"/>
    <n v="139"/>
    <n v="131"/>
    <n v="97"/>
    <n v="62"/>
    <n v="1275"/>
  </r>
  <r>
    <n v="678"/>
    <s v="S92000003"/>
    <s v="C50"/>
    <x v="8"/>
    <x v="1"/>
    <x v="1"/>
    <n v="0"/>
    <n v="0"/>
    <n v="0"/>
    <n v="0"/>
    <n v="0"/>
    <n v="3"/>
    <n v="12"/>
    <n v="24"/>
    <n v="48"/>
    <n v="69"/>
    <n v="86"/>
    <n v="127"/>
    <n v="125"/>
    <n v="137"/>
    <n v="156"/>
    <n v="138"/>
    <n v="133"/>
    <n v="123"/>
    <n v="63"/>
    <n v="1244"/>
  </r>
  <r>
    <n v="679"/>
    <s v="S92000003"/>
    <s v="C50"/>
    <x v="8"/>
    <x v="1"/>
    <x v="2"/>
    <n v="0"/>
    <n v="0"/>
    <n v="0"/>
    <n v="0"/>
    <n v="0"/>
    <n v="4"/>
    <n v="10"/>
    <n v="26"/>
    <n v="39"/>
    <n v="63"/>
    <n v="92"/>
    <n v="107"/>
    <n v="114"/>
    <n v="124"/>
    <n v="154"/>
    <n v="133"/>
    <n v="154"/>
    <n v="102"/>
    <n v="68"/>
    <n v="1190"/>
  </r>
  <r>
    <n v="680"/>
    <s v="S92000003"/>
    <s v="C50"/>
    <x v="8"/>
    <x v="1"/>
    <x v="3"/>
    <n v="0"/>
    <n v="0"/>
    <n v="0"/>
    <n v="0"/>
    <n v="0"/>
    <n v="3"/>
    <n v="10"/>
    <n v="30"/>
    <n v="35"/>
    <n v="65"/>
    <n v="99"/>
    <n v="98"/>
    <n v="129"/>
    <n v="124"/>
    <n v="138"/>
    <n v="134"/>
    <n v="117"/>
    <n v="100"/>
    <n v="72"/>
    <n v="1154"/>
  </r>
  <r>
    <n v="681"/>
    <s v="S92000003"/>
    <s v="C50"/>
    <x v="8"/>
    <x v="1"/>
    <x v="4"/>
    <n v="0"/>
    <n v="0"/>
    <n v="0"/>
    <n v="0"/>
    <n v="0"/>
    <n v="2"/>
    <n v="8"/>
    <n v="20"/>
    <n v="44"/>
    <n v="68"/>
    <n v="99"/>
    <n v="102"/>
    <n v="107"/>
    <n v="131"/>
    <n v="135"/>
    <n v="143"/>
    <n v="116"/>
    <n v="93"/>
    <n v="74"/>
    <n v="1142"/>
  </r>
  <r>
    <n v="682"/>
    <s v="S92000003"/>
    <s v="C50"/>
    <x v="8"/>
    <x v="1"/>
    <x v="5"/>
    <n v="0"/>
    <n v="0"/>
    <n v="0"/>
    <n v="0"/>
    <n v="0"/>
    <n v="0"/>
    <n v="8"/>
    <n v="22"/>
    <n v="38"/>
    <n v="62"/>
    <n v="102"/>
    <n v="111"/>
    <n v="96"/>
    <n v="117"/>
    <n v="146"/>
    <n v="131"/>
    <n v="119"/>
    <n v="97"/>
    <n v="80"/>
    <n v="1129"/>
  </r>
  <r>
    <n v="683"/>
    <s v="S92000003"/>
    <s v="C50"/>
    <x v="8"/>
    <x v="1"/>
    <x v="6"/>
    <n v="0"/>
    <n v="0"/>
    <n v="0"/>
    <n v="0"/>
    <n v="0"/>
    <n v="0"/>
    <n v="8"/>
    <n v="20"/>
    <n v="47"/>
    <n v="52"/>
    <n v="94"/>
    <n v="94"/>
    <n v="106"/>
    <n v="116"/>
    <n v="150"/>
    <n v="129"/>
    <n v="122"/>
    <n v="111"/>
    <n v="67"/>
    <n v="1116"/>
  </r>
  <r>
    <n v="684"/>
    <s v="S92000003"/>
    <s v="C50"/>
    <x v="8"/>
    <x v="1"/>
    <x v="7"/>
    <n v="0"/>
    <n v="0"/>
    <n v="0"/>
    <n v="0"/>
    <n v="0"/>
    <n v="1"/>
    <n v="6"/>
    <n v="18"/>
    <n v="42"/>
    <n v="65"/>
    <n v="97"/>
    <n v="114"/>
    <n v="115"/>
    <n v="111"/>
    <n v="110"/>
    <n v="151"/>
    <n v="136"/>
    <n v="99"/>
    <n v="78"/>
    <n v="1143"/>
  </r>
  <r>
    <n v="685"/>
    <s v="S92000003"/>
    <s v="C50"/>
    <x v="8"/>
    <x v="1"/>
    <x v="8"/>
    <n v="0"/>
    <n v="0"/>
    <n v="0"/>
    <n v="0"/>
    <n v="0"/>
    <n v="0"/>
    <n v="11"/>
    <n v="17"/>
    <n v="32"/>
    <n v="50"/>
    <n v="92"/>
    <n v="100"/>
    <n v="96"/>
    <n v="115"/>
    <n v="130"/>
    <n v="136"/>
    <n v="142"/>
    <n v="100"/>
    <n v="84"/>
    <n v="1105"/>
  </r>
  <r>
    <n v="686"/>
    <s v="S92000003"/>
    <s v="C50"/>
    <x v="8"/>
    <x v="1"/>
    <x v="9"/>
    <n v="0"/>
    <n v="0"/>
    <n v="0"/>
    <n v="0"/>
    <n v="0"/>
    <n v="4"/>
    <n v="5"/>
    <n v="23"/>
    <n v="34"/>
    <n v="55"/>
    <n v="77"/>
    <n v="118"/>
    <n v="105"/>
    <n v="120"/>
    <n v="140"/>
    <n v="151"/>
    <n v="137"/>
    <n v="80"/>
    <n v="89"/>
    <n v="1138"/>
  </r>
  <r>
    <n v="687"/>
    <s v="S92000003"/>
    <s v="C50"/>
    <x v="8"/>
    <x v="1"/>
    <x v="10"/>
    <n v="0"/>
    <n v="0"/>
    <n v="0"/>
    <n v="0"/>
    <n v="1"/>
    <n v="1"/>
    <n v="10"/>
    <n v="26"/>
    <n v="31"/>
    <n v="53"/>
    <n v="59"/>
    <n v="112"/>
    <n v="96"/>
    <n v="110"/>
    <n v="148"/>
    <n v="112"/>
    <n v="139"/>
    <n v="97"/>
    <n v="87"/>
    <n v="1082"/>
  </r>
  <r>
    <n v="688"/>
    <s v="S92000003"/>
    <s v="C50"/>
    <x v="8"/>
    <x v="1"/>
    <x v="11"/>
    <n v="0"/>
    <n v="0"/>
    <n v="0"/>
    <n v="0"/>
    <n v="0"/>
    <n v="1"/>
    <n v="6"/>
    <n v="21"/>
    <n v="41"/>
    <n v="69"/>
    <n v="79"/>
    <n v="115"/>
    <n v="108"/>
    <n v="118"/>
    <n v="102"/>
    <n v="142"/>
    <n v="138"/>
    <n v="105"/>
    <n v="99"/>
    <n v="1144"/>
  </r>
  <r>
    <n v="689"/>
    <s v="S92000003"/>
    <s v="C50"/>
    <x v="8"/>
    <x v="1"/>
    <x v="12"/>
    <n v="0"/>
    <n v="0"/>
    <n v="0"/>
    <n v="0"/>
    <n v="0"/>
    <n v="1"/>
    <n v="7"/>
    <n v="22"/>
    <n v="31"/>
    <n v="56"/>
    <n v="72"/>
    <n v="89"/>
    <n v="100"/>
    <n v="124"/>
    <n v="130"/>
    <n v="164"/>
    <n v="143"/>
    <n v="83"/>
    <n v="86"/>
    <n v="1108"/>
  </r>
  <r>
    <n v="690"/>
    <s v="S92000003"/>
    <s v="C50"/>
    <x v="8"/>
    <x v="1"/>
    <x v="13"/>
    <n v="0"/>
    <n v="0"/>
    <n v="0"/>
    <n v="0"/>
    <n v="0"/>
    <n v="0"/>
    <n v="9"/>
    <n v="15"/>
    <n v="32"/>
    <n v="62"/>
    <n v="66"/>
    <n v="88"/>
    <n v="122"/>
    <n v="107"/>
    <n v="118"/>
    <n v="122"/>
    <n v="128"/>
    <n v="108"/>
    <n v="85"/>
    <n v="1062"/>
  </r>
  <r>
    <n v="691"/>
    <s v="S92000003"/>
    <s v="C50"/>
    <x v="8"/>
    <x v="1"/>
    <x v="14"/>
    <n v="0"/>
    <n v="0"/>
    <n v="0"/>
    <n v="0"/>
    <n v="0"/>
    <n v="0"/>
    <n v="4"/>
    <n v="17"/>
    <n v="43"/>
    <n v="46"/>
    <n v="67"/>
    <n v="89"/>
    <n v="89"/>
    <n v="104"/>
    <n v="111"/>
    <n v="140"/>
    <n v="128"/>
    <n v="121"/>
    <n v="84"/>
    <n v="1043"/>
  </r>
  <r>
    <n v="692"/>
    <s v="S92000003"/>
    <s v="C50"/>
    <x v="8"/>
    <x v="1"/>
    <x v="15"/>
    <n v="0"/>
    <n v="0"/>
    <n v="0"/>
    <n v="0"/>
    <n v="0"/>
    <n v="2"/>
    <n v="7"/>
    <n v="10"/>
    <n v="43"/>
    <n v="42"/>
    <n v="73"/>
    <n v="83"/>
    <n v="104"/>
    <n v="95"/>
    <n v="108"/>
    <n v="146"/>
    <n v="114"/>
    <n v="86"/>
    <n v="89"/>
    <n v="1002"/>
  </r>
  <r>
    <n v="693"/>
    <s v="S92000003"/>
    <s v="C50"/>
    <x v="8"/>
    <x v="1"/>
    <x v="16"/>
    <n v="0"/>
    <n v="0"/>
    <n v="0"/>
    <n v="0"/>
    <n v="0"/>
    <n v="0"/>
    <n v="2"/>
    <n v="14"/>
    <n v="31"/>
    <n v="46"/>
    <n v="67"/>
    <n v="73"/>
    <n v="115"/>
    <n v="102"/>
    <n v="100"/>
    <n v="134"/>
    <n v="145"/>
    <n v="111"/>
    <n v="82"/>
    <n v="1022"/>
  </r>
  <r>
    <n v="694"/>
    <s v="S92000003"/>
    <s v="C50"/>
    <x v="8"/>
    <x v="1"/>
    <x v="17"/>
    <n v="0"/>
    <n v="0"/>
    <n v="0"/>
    <n v="0"/>
    <n v="0"/>
    <n v="3"/>
    <n v="5"/>
    <n v="17"/>
    <n v="40"/>
    <n v="65"/>
    <n v="78"/>
    <n v="93"/>
    <n v="100"/>
    <n v="114"/>
    <n v="101"/>
    <n v="116"/>
    <n v="136"/>
    <n v="95"/>
    <n v="73"/>
    <n v="1036"/>
  </r>
  <r>
    <n v="695"/>
    <s v="S92000003"/>
    <s v="C50"/>
    <x v="8"/>
    <x v="1"/>
    <x v="18"/>
    <n v="0"/>
    <n v="0"/>
    <n v="0"/>
    <n v="0"/>
    <n v="0"/>
    <n v="1"/>
    <n v="5"/>
    <n v="16"/>
    <n v="24"/>
    <n v="53"/>
    <n v="94"/>
    <n v="89"/>
    <n v="108"/>
    <n v="116"/>
    <n v="102"/>
    <n v="135"/>
    <n v="122"/>
    <n v="120"/>
    <n v="78"/>
    <n v="1063"/>
  </r>
  <r>
    <n v="696"/>
    <s v="S92000003"/>
    <s v="C50"/>
    <x v="8"/>
    <x v="1"/>
    <x v="19"/>
    <n v="0"/>
    <n v="0"/>
    <n v="0"/>
    <n v="0"/>
    <n v="0"/>
    <n v="4"/>
    <n v="8"/>
    <n v="13"/>
    <n v="24"/>
    <n v="47"/>
    <n v="81"/>
    <n v="77"/>
    <n v="100"/>
    <n v="112"/>
    <n v="98"/>
    <n v="114"/>
    <n v="144"/>
    <n v="94"/>
    <n v="97"/>
    <n v="1013"/>
  </r>
  <r>
    <n v="697"/>
    <s v="S92000003"/>
    <s v="C50"/>
    <x v="8"/>
    <x v="1"/>
    <x v="20"/>
    <n v="0"/>
    <n v="0"/>
    <n v="0"/>
    <n v="0"/>
    <n v="0"/>
    <n v="2"/>
    <n v="6"/>
    <n v="14"/>
    <n v="33"/>
    <n v="45"/>
    <n v="63"/>
    <n v="88"/>
    <n v="85"/>
    <n v="95"/>
    <n v="103"/>
    <n v="129"/>
    <n v="114"/>
    <n v="113"/>
    <n v="76"/>
    <n v="966"/>
  </r>
  <r>
    <n v="698"/>
    <s v="S92000003"/>
    <s v="C50"/>
    <x v="8"/>
    <x v="1"/>
    <x v="21"/>
    <n v="0"/>
    <n v="0"/>
    <n v="0"/>
    <n v="0"/>
    <n v="0"/>
    <n v="3"/>
    <n v="7"/>
    <n v="9"/>
    <n v="24"/>
    <n v="50"/>
    <n v="81"/>
    <n v="67"/>
    <n v="84"/>
    <n v="110"/>
    <n v="101"/>
    <n v="117"/>
    <n v="118"/>
    <n v="105"/>
    <n v="113"/>
    <n v="989"/>
  </r>
  <r>
    <n v="699"/>
    <s v="S92000003"/>
    <s v="C50"/>
    <x v="8"/>
    <x v="1"/>
    <x v="22"/>
    <n v="0"/>
    <n v="0"/>
    <n v="0"/>
    <n v="0"/>
    <n v="0"/>
    <n v="4"/>
    <n v="4"/>
    <n v="20"/>
    <n v="35"/>
    <n v="49"/>
    <n v="75"/>
    <n v="75"/>
    <n v="67"/>
    <n v="99"/>
    <n v="96"/>
    <n v="138"/>
    <n v="105"/>
    <n v="127"/>
    <n v="126"/>
    <n v="1020"/>
  </r>
  <r>
    <n v="700"/>
    <s v="S92000003"/>
    <s v="C50"/>
    <x v="8"/>
    <x v="1"/>
    <x v="23"/>
    <n v="0"/>
    <n v="0"/>
    <n v="0"/>
    <n v="0"/>
    <n v="0"/>
    <n v="1"/>
    <n v="5"/>
    <n v="15"/>
    <n v="15"/>
    <n v="36"/>
    <n v="83"/>
    <n v="77"/>
    <n v="72"/>
    <n v="112"/>
    <n v="109"/>
    <n v="107"/>
    <n v="120"/>
    <n v="102"/>
    <n v="92"/>
    <n v="946"/>
  </r>
  <r>
    <n v="701"/>
    <s v="S92000003"/>
    <s v="C50"/>
    <x v="8"/>
    <x v="1"/>
    <x v="24"/>
    <n v="0"/>
    <n v="0"/>
    <n v="0"/>
    <n v="0"/>
    <n v="1"/>
    <n v="1"/>
    <n v="5"/>
    <n v="21"/>
    <n v="26"/>
    <n v="32"/>
    <n v="71"/>
    <n v="84"/>
    <n v="87"/>
    <n v="100"/>
    <n v="138"/>
    <n v="109"/>
    <n v="109"/>
    <n v="108"/>
    <n v="101"/>
    <n v="993"/>
  </r>
  <r>
    <n v="702"/>
    <s v="S92000003"/>
    <s v="C50"/>
    <x v="8"/>
    <x v="1"/>
    <x v="25"/>
    <n v="0"/>
    <n v="0"/>
    <n v="0"/>
    <n v="0"/>
    <n v="0"/>
    <n v="1"/>
    <n v="3"/>
    <n v="11"/>
    <n v="34"/>
    <n v="46"/>
    <n v="58"/>
    <n v="96"/>
    <n v="94"/>
    <n v="76"/>
    <n v="112"/>
    <n v="107"/>
    <n v="129"/>
    <n v="120"/>
    <n v="98"/>
    <n v="985"/>
  </r>
  <r>
    <n v="703"/>
    <s v="S92000003"/>
    <s v="C18-C20"/>
    <x v="9"/>
    <x v="2"/>
    <x v="0"/>
    <n v="0"/>
    <n v="0"/>
    <n v="0"/>
    <n v="0"/>
    <n v="0"/>
    <n v="0"/>
    <n v="4"/>
    <n v="14"/>
    <n v="15"/>
    <n v="40"/>
    <n v="57"/>
    <n v="117"/>
    <n v="159"/>
    <n v="244"/>
    <n v="270"/>
    <n v="253"/>
    <n v="279"/>
    <n v="183"/>
    <n v="85"/>
    <n v="1720"/>
  </r>
  <r>
    <n v="704"/>
    <s v="S92000003"/>
    <s v="C18-C20"/>
    <x v="9"/>
    <x v="2"/>
    <x v="1"/>
    <n v="0"/>
    <n v="0"/>
    <n v="0"/>
    <n v="0"/>
    <n v="0"/>
    <n v="1"/>
    <n v="6"/>
    <n v="5"/>
    <n v="23"/>
    <n v="35"/>
    <n v="56"/>
    <n v="88"/>
    <n v="164"/>
    <n v="216"/>
    <n v="292"/>
    <n v="251"/>
    <n v="261"/>
    <n v="191"/>
    <n v="119"/>
    <n v="1708"/>
  </r>
  <r>
    <n v="705"/>
    <s v="S92000003"/>
    <s v="C18-C20"/>
    <x v="9"/>
    <x v="2"/>
    <x v="2"/>
    <n v="0"/>
    <n v="0"/>
    <n v="0"/>
    <n v="0"/>
    <n v="0"/>
    <n v="0"/>
    <n v="6"/>
    <n v="5"/>
    <n v="15"/>
    <n v="37"/>
    <n v="57"/>
    <n v="87"/>
    <n v="145"/>
    <n v="213"/>
    <n v="311"/>
    <n v="286"/>
    <n v="269"/>
    <n v="198"/>
    <n v="100"/>
    <n v="1729"/>
  </r>
  <r>
    <n v="706"/>
    <s v="S92000003"/>
    <s v="C18-C20"/>
    <x v="9"/>
    <x v="2"/>
    <x v="3"/>
    <n v="0"/>
    <n v="0"/>
    <n v="0"/>
    <n v="0"/>
    <n v="0"/>
    <n v="1"/>
    <n v="2"/>
    <n v="8"/>
    <n v="13"/>
    <n v="26"/>
    <n v="59"/>
    <n v="101"/>
    <n v="138"/>
    <n v="204"/>
    <n v="297"/>
    <n v="292"/>
    <n v="252"/>
    <n v="183"/>
    <n v="94"/>
    <n v="1670"/>
  </r>
  <r>
    <n v="707"/>
    <s v="S92000003"/>
    <s v="C18-C20"/>
    <x v="9"/>
    <x v="2"/>
    <x v="4"/>
    <n v="0"/>
    <n v="0"/>
    <n v="0"/>
    <n v="0"/>
    <n v="0"/>
    <n v="1"/>
    <n v="4"/>
    <n v="9"/>
    <n v="22"/>
    <n v="33"/>
    <n v="62"/>
    <n v="88"/>
    <n v="159"/>
    <n v="189"/>
    <n v="282"/>
    <n v="270"/>
    <n v="253"/>
    <n v="179"/>
    <n v="88"/>
    <n v="1639"/>
  </r>
  <r>
    <n v="708"/>
    <s v="S92000003"/>
    <s v="C18-C20"/>
    <x v="9"/>
    <x v="2"/>
    <x v="5"/>
    <n v="0"/>
    <n v="0"/>
    <n v="1"/>
    <n v="0"/>
    <n v="1"/>
    <n v="1"/>
    <n v="4"/>
    <n v="6"/>
    <n v="15"/>
    <n v="21"/>
    <n v="66"/>
    <n v="106"/>
    <n v="137"/>
    <n v="197"/>
    <n v="265"/>
    <n v="324"/>
    <n v="237"/>
    <n v="176"/>
    <n v="105"/>
    <n v="1662"/>
  </r>
  <r>
    <n v="709"/>
    <s v="S92000003"/>
    <s v="C18-C20"/>
    <x v="9"/>
    <x v="2"/>
    <x v="6"/>
    <n v="0"/>
    <n v="0"/>
    <n v="0"/>
    <n v="0"/>
    <n v="1"/>
    <n v="0"/>
    <n v="4"/>
    <n v="5"/>
    <n v="12"/>
    <n v="22"/>
    <n v="50"/>
    <n v="79"/>
    <n v="126"/>
    <n v="204"/>
    <n v="262"/>
    <n v="308"/>
    <n v="232"/>
    <n v="194"/>
    <n v="97"/>
    <n v="1596"/>
  </r>
  <r>
    <n v="710"/>
    <s v="S92000003"/>
    <s v="C18-C20"/>
    <x v="9"/>
    <x v="2"/>
    <x v="7"/>
    <n v="0"/>
    <n v="0"/>
    <n v="0"/>
    <n v="0"/>
    <n v="0"/>
    <n v="0"/>
    <n v="4"/>
    <n v="4"/>
    <n v="19"/>
    <n v="29"/>
    <n v="48"/>
    <n v="98"/>
    <n v="145"/>
    <n v="195"/>
    <n v="238"/>
    <n v="299"/>
    <n v="240"/>
    <n v="184"/>
    <n v="112"/>
    <n v="1615"/>
  </r>
  <r>
    <n v="711"/>
    <s v="S92000003"/>
    <s v="C18-C20"/>
    <x v="9"/>
    <x v="2"/>
    <x v="8"/>
    <n v="0"/>
    <n v="0"/>
    <n v="0"/>
    <n v="1"/>
    <n v="1"/>
    <n v="2"/>
    <n v="4"/>
    <n v="10"/>
    <n v="12"/>
    <n v="35"/>
    <n v="65"/>
    <n v="86"/>
    <n v="129"/>
    <n v="174"/>
    <n v="263"/>
    <n v="259"/>
    <n v="255"/>
    <n v="160"/>
    <n v="99"/>
    <n v="1555"/>
  </r>
  <r>
    <n v="712"/>
    <s v="S92000003"/>
    <s v="C18-C20"/>
    <x v="9"/>
    <x v="2"/>
    <x v="9"/>
    <n v="0"/>
    <n v="0"/>
    <n v="1"/>
    <n v="1"/>
    <n v="1"/>
    <n v="0"/>
    <n v="4"/>
    <n v="7"/>
    <n v="10"/>
    <n v="25"/>
    <n v="58"/>
    <n v="85"/>
    <n v="147"/>
    <n v="193"/>
    <n v="227"/>
    <n v="291"/>
    <n v="275"/>
    <n v="160"/>
    <n v="97"/>
    <n v="1582"/>
  </r>
  <r>
    <n v="713"/>
    <s v="S92000003"/>
    <s v="C18-C20"/>
    <x v="9"/>
    <x v="2"/>
    <x v="10"/>
    <n v="0"/>
    <n v="0"/>
    <n v="0"/>
    <n v="0"/>
    <n v="0"/>
    <n v="3"/>
    <n v="3"/>
    <n v="5"/>
    <n v="14"/>
    <n v="30"/>
    <n v="48"/>
    <n v="78"/>
    <n v="115"/>
    <n v="194"/>
    <n v="247"/>
    <n v="268"/>
    <n v="283"/>
    <n v="151"/>
    <n v="111"/>
    <n v="1550"/>
  </r>
  <r>
    <n v="714"/>
    <s v="S92000003"/>
    <s v="C18-C20"/>
    <x v="9"/>
    <x v="2"/>
    <x v="11"/>
    <n v="0"/>
    <n v="0"/>
    <n v="0"/>
    <n v="0"/>
    <n v="0"/>
    <n v="0"/>
    <n v="3"/>
    <n v="8"/>
    <n v="8"/>
    <n v="24"/>
    <n v="60"/>
    <n v="107"/>
    <n v="124"/>
    <n v="199"/>
    <n v="224"/>
    <n v="270"/>
    <n v="261"/>
    <n v="175"/>
    <n v="87"/>
    <n v="1550"/>
  </r>
  <r>
    <n v="715"/>
    <s v="S92000003"/>
    <s v="C18-C20"/>
    <x v="9"/>
    <x v="2"/>
    <x v="12"/>
    <n v="0"/>
    <n v="0"/>
    <n v="0"/>
    <n v="0"/>
    <n v="3"/>
    <n v="0"/>
    <n v="3"/>
    <n v="7"/>
    <n v="14"/>
    <n v="30"/>
    <n v="51"/>
    <n v="95"/>
    <n v="128"/>
    <n v="181"/>
    <n v="217"/>
    <n v="284"/>
    <n v="256"/>
    <n v="178"/>
    <n v="103"/>
    <n v="1550"/>
  </r>
  <r>
    <n v="716"/>
    <s v="S92000003"/>
    <s v="C18-C20"/>
    <x v="9"/>
    <x v="2"/>
    <x v="13"/>
    <n v="0"/>
    <n v="0"/>
    <n v="0"/>
    <n v="0"/>
    <n v="1"/>
    <n v="3"/>
    <n v="1"/>
    <n v="3"/>
    <n v="9"/>
    <n v="30"/>
    <n v="57"/>
    <n v="84"/>
    <n v="137"/>
    <n v="159"/>
    <n v="242"/>
    <n v="253"/>
    <n v="266"/>
    <n v="183"/>
    <n v="111"/>
    <n v="1539"/>
  </r>
  <r>
    <n v="717"/>
    <s v="S92000003"/>
    <s v="C18-C20"/>
    <x v="9"/>
    <x v="2"/>
    <x v="14"/>
    <n v="0"/>
    <n v="0"/>
    <n v="0"/>
    <n v="0"/>
    <n v="0"/>
    <n v="2"/>
    <n v="1"/>
    <n v="9"/>
    <n v="19"/>
    <n v="32"/>
    <n v="49"/>
    <n v="83"/>
    <n v="150"/>
    <n v="185"/>
    <n v="263"/>
    <n v="235"/>
    <n v="245"/>
    <n v="185"/>
    <n v="107"/>
    <n v="1565"/>
  </r>
  <r>
    <n v="718"/>
    <s v="S92000003"/>
    <s v="C18-C20"/>
    <x v="9"/>
    <x v="2"/>
    <x v="15"/>
    <n v="0"/>
    <n v="0"/>
    <n v="0"/>
    <n v="0"/>
    <n v="0"/>
    <n v="2"/>
    <n v="3"/>
    <n v="2"/>
    <n v="13"/>
    <n v="38"/>
    <n v="52"/>
    <n v="86"/>
    <n v="139"/>
    <n v="180"/>
    <n v="231"/>
    <n v="260"/>
    <n v="250"/>
    <n v="197"/>
    <n v="102"/>
    <n v="1555"/>
  </r>
  <r>
    <n v="719"/>
    <s v="S92000003"/>
    <s v="C18-C20"/>
    <x v="9"/>
    <x v="2"/>
    <x v="16"/>
    <n v="0"/>
    <n v="0"/>
    <n v="0"/>
    <n v="0"/>
    <n v="1"/>
    <n v="2"/>
    <n v="2"/>
    <n v="3"/>
    <n v="11"/>
    <n v="28"/>
    <n v="39"/>
    <n v="82"/>
    <n v="141"/>
    <n v="155"/>
    <n v="202"/>
    <n v="265"/>
    <n v="247"/>
    <n v="203"/>
    <n v="120"/>
    <n v="1501"/>
  </r>
  <r>
    <n v="720"/>
    <s v="S92000003"/>
    <s v="C18-C20"/>
    <x v="9"/>
    <x v="2"/>
    <x v="17"/>
    <n v="0"/>
    <n v="0"/>
    <n v="0"/>
    <n v="1"/>
    <n v="1"/>
    <n v="7"/>
    <n v="4"/>
    <n v="2"/>
    <n v="14"/>
    <n v="24"/>
    <n v="49"/>
    <n v="85"/>
    <n v="133"/>
    <n v="172"/>
    <n v="203"/>
    <n v="264"/>
    <n v="256"/>
    <n v="200"/>
    <n v="111"/>
    <n v="1526"/>
  </r>
  <r>
    <n v="721"/>
    <s v="S92000003"/>
    <s v="C18-C20"/>
    <x v="9"/>
    <x v="2"/>
    <x v="18"/>
    <n v="0"/>
    <n v="0"/>
    <n v="0"/>
    <n v="0"/>
    <n v="0"/>
    <n v="3"/>
    <n v="4"/>
    <n v="5"/>
    <n v="16"/>
    <n v="28"/>
    <n v="51"/>
    <n v="61"/>
    <n v="146"/>
    <n v="164"/>
    <n v="237"/>
    <n v="273"/>
    <n v="300"/>
    <n v="192"/>
    <n v="141"/>
    <n v="1621"/>
  </r>
  <r>
    <n v="722"/>
    <s v="S92000003"/>
    <s v="C18-C20"/>
    <x v="9"/>
    <x v="2"/>
    <x v="19"/>
    <n v="0"/>
    <n v="0"/>
    <n v="0"/>
    <n v="0"/>
    <n v="0"/>
    <n v="4"/>
    <n v="3"/>
    <n v="2"/>
    <n v="16"/>
    <n v="29"/>
    <n v="50"/>
    <n v="79"/>
    <n v="123"/>
    <n v="176"/>
    <n v="214"/>
    <n v="255"/>
    <n v="289"/>
    <n v="222"/>
    <n v="116"/>
    <n v="1578"/>
  </r>
  <r>
    <n v="723"/>
    <s v="S92000003"/>
    <s v="C18-C20"/>
    <x v="9"/>
    <x v="2"/>
    <x v="20"/>
    <n v="0"/>
    <n v="0"/>
    <n v="0"/>
    <n v="0"/>
    <n v="1"/>
    <n v="0"/>
    <n v="3"/>
    <n v="5"/>
    <n v="10"/>
    <n v="30"/>
    <n v="55"/>
    <n v="83"/>
    <n v="108"/>
    <n v="156"/>
    <n v="192"/>
    <n v="229"/>
    <n v="279"/>
    <n v="215"/>
    <n v="159"/>
    <n v="1525"/>
  </r>
  <r>
    <n v="724"/>
    <s v="S92000003"/>
    <s v="C18-C20"/>
    <x v="9"/>
    <x v="2"/>
    <x v="21"/>
    <n v="0"/>
    <n v="0"/>
    <n v="0"/>
    <n v="1"/>
    <n v="0"/>
    <n v="3"/>
    <n v="7"/>
    <n v="7"/>
    <n v="10"/>
    <n v="34"/>
    <n v="41"/>
    <n v="81"/>
    <n v="125"/>
    <n v="193"/>
    <n v="205"/>
    <n v="230"/>
    <n v="261"/>
    <n v="220"/>
    <n v="147"/>
    <n v="1565"/>
  </r>
  <r>
    <n v="725"/>
    <s v="S92000003"/>
    <s v="C18-C20"/>
    <x v="9"/>
    <x v="2"/>
    <x v="22"/>
    <n v="0"/>
    <n v="0"/>
    <n v="0"/>
    <n v="1"/>
    <n v="1"/>
    <n v="2"/>
    <n v="5"/>
    <n v="6"/>
    <n v="16"/>
    <n v="36"/>
    <n v="52"/>
    <n v="84"/>
    <n v="109"/>
    <n v="173"/>
    <n v="219"/>
    <n v="251"/>
    <n v="296"/>
    <n v="221"/>
    <n v="145"/>
    <n v="1617"/>
  </r>
  <r>
    <n v="726"/>
    <s v="S92000003"/>
    <s v="C18-C20"/>
    <x v="9"/>
    <x v="2"/>
    <x v="23"/>
    <n v="0"/>
    <n v="0"/>
    <n v="0"/>
    <n v="1"/>
    <n v="0"/>
    <n v="1"/>
    <n v="5"/>
    <n v="7"/>
    <n v="15"/>
    <n v="26"/>
    <n v="67"/>
    <n v="87"/>
    <n v="119"/>
    <n v="169"/>
    <n v="224"/>
    <n v="246"/>
    <n v="298"/>
    <n v="252"/>
    <n v="170"/>
    <n v="1687"/>
  </r>
  <r>
    <n v="727"/>
    <s v="S92000003"/>
    <s v="C18-C20"/>
    <x v="9"/>
    <x v="2"/>
    <x v="24"/>
    <n v="0"/>
    <n v="0"/>
    <n v="0"/>
    <n v="0"/>
    <n v="1"/>
    <n v="1"/>
    <n v="4"/>
    <n v="12"/>
    <n v="14"/>
    <n v="33"/>
    <n v="68"/>
    <n v="94"/>
    <n v="135"/>
    <n v="176"/>
    <n v="239"/>
    <n v="273"/>
    <n v="305"/>
    <n v="228"/>
    <n v="160"/>
    <n v="1743"/>
  </r>
  <r>
    <n v="728"/>
    <s v="S92000003"/>
    <s v="C18-C20"/>
    <x v="9"/>
    <x v="2"/>
    <x v="25"/>
    <n v="0"/>
    <n v="0"/>
    <n v="0"/>
    <n v="0"/>
    <n v="0"/>
    <n v="3"/>
    <n v="5"/>
    <n v="13"/>
    <n v="5"/>
    <n v="30"/>
    <n v="53"/>
    <n v="79"/>
    <n v="153"/>
    <n v="190"/>
    <n v="226"/>
    <n v="273"/>
    <n v="293"/>
    <n v="255"/>
    <n v="164"/>
    <n v="1742"/>
  </r>
  <r>
    <n v="729"/>
    <s v="S92000003"/>
    <s v="C18-C20"/>
    <x v="9"/>
    <x v="0"/>
    <x v="0"/>
    <n v="0"/>
    <n v="0"/>
    <n v="0"/>
    <n v="0"/>
    <n v="0"/>
    <n v="0"/>
    <n v="3"/>
    <n v="7"/>
    <n v="9"/>
    <n v="21"/>
    <n v="30"/>
    <n v="65"/>
    <n v="99"/>
    <n v="140"/>
    <n v="146"/>
    <n v="132"/>
    <n v="129"/>
    <n v="66"/>
    <n v="20"/>
    <n v="867"/>
  </r>
  <r>
    <n v="730"/>
    <s v="S92000003"/>
    <s v="C18-C20"/>
    <x v="9"/>
    <x v="0"/>
    <x v="1"/>
    <n v="0"/>
    <n v="0"/>
    <n v="0"/>
    <n v="0"/>
    <n v="0"/>
    <n v="1"/>
    <n v="3"/>
    <n v="4"/>
    <n v="12"/>
    <n v="17"/>
    <n v="33"/>
    <n v="57"/>
    <n v="90"/>
    <n v="113"/>
    <n v="160"/>
    <n v="121"/>
    <n v="112"/>
    <n v="66"/>
    <n v="18"/>
    <n v="807"/>
  </r>
  <r>
    <n v="731"/>
    <s v="S92000003"/>
    <s v="C18-C20"/>
    <x v="9"/>
    <x v="0"/>
    <x v="2"/>
    <n v="0"/>
    <n v="0"/>
    <n v="0"/>
    <n v="0"/>
    <n v="0"/>
    <n v="0"/>
    <n v="5"/>
    <n v="2"/>
    <n v="9"/>
    <n v="18"/>
    <n v="40"/>
    <n v="50"/>
    <n v="80"/>
    <n v="115"/>
    <n v="177"/>
    <n v="153"/>
    <n v="120"/>
    <n v="77"/>
    <n v="19"/>
    <n v="865"/>
  </r>
  <r>
    <n v="732"/>
    <s v="S92000003"/>
    <s v="C18-C20"/>
    <x v="9"/>
    <x v="0"/>
    <x v="3"/>
    <n v="0"/>
    <n v="0"/>
    <n v="0"/>
    <n v="0"/>
    <n v="0"/>
    <n v="0"/>
    <n v="2"/>
    <n v="3"/>
    <n v="8"/>
    <n v="18"/>
    <n v="39"/>
    <n v="61"/>
    <n v="87"/>
    <n v="128"/>
    <n v="187"/>
    <n v="152"/>
    <n v="119"/>
    <n v="66"/>
    <n v="19"/>
    <n v="889"/>
  </r>
  <r>
    <n v="733"/>
    <s v="S92000003"/>
    <s v="C18-C20"/>
    <x v="9"/>
    <x v="0"/>
    <x v="4"/>
    <n v="0"/>
    <n v="0"/>
    <n v="0"/>
    <n v="0"/>
    <n v="0"/>
    <n v="0"/>
    <n v="2"/>
    <n v="6"/>
    <n v="14"/>
    <n v="17"/>
    <n v="39"/>
    <n v="54"/>
    <n v="91"/>
    <n v="121"/>
    <n v="168"/>
    <n v="149"/>
    <n v="100"/>
    <n v="67"/>
    <n v="20"/>
    <n v="848"/>
  </r>
  <r>
    <n v="734"/>
    <s v="S92000003"/>
    <s v="C18-C20"/>
    <x v="9"/>
    <x v="0"/>
    <x v="5"/>
    <n v="0"/>
    <n v="0"/>
    <n v="0"/>
    <n v="0"/>
    <n v="0"/>
    <n v="0"/>
    <n v="3"/>
    <n v="4"/>
    <n v="8"/>
    <n v="13"/>
    <n v="37"/>
    <n v="69"/>
    <n v="84"/>
    <n v="109"/>
    <n v="174"/>
    <n v="158"/>
    <n v="105"/>
    <n v="76"/>
    <n v="30"/>
    <n v="870"/>
  </r>
  <r>
    <n v="735"/>
    <s v="S92000003"/>
    <s v="C18-C20"/>
    <x v="9"/>
    <x v="0"/>
    <x v="6"/>
    <n v="0"/>
    <n v="0"/>
    <n v="0"/>
    <n v="0"/>
    <n v="0"/>
    <n v="0"/>
    <n v="4"/>
    <n v="0"/>
    <n v="7"/>
    <n v="13"/>
    <n v="29"/>
    <n v="49"/>
    <n v="86"/>
    <n v="133"/>
    <n v="151"/>
    <n v="152"/>
    <n v="117"/>
    <n v="73"/>
    <n v="25"/>
    <n v="839"/>
  </r>
  <r>
    <n v="736"/>
    <s v="S92000003"/>
    <s v="C18-C20"/>
    <x v="9"/>
    <x v="0"/>
    <x v="7"/>
    <n v="0"/>
    <n v="0"/>
    <n v="0"/>
    <n v="0"/>
    <n v="0"/>
    <n v="0"/>
    <n v="0"/>
    <n v="4"/>
    <n v="8"/>
    <n v="20"/>
    <n v="29"/>
    <n v="59"/>
    <n v="100"/>
    <n v="123"/>
    <n v="132"/>
    <n v="148"/>
    <n v="118"/>
    <n v="61"/>
    <n v="33"/>
    <n v="835"/>
  </r>
  <r>
    <n v="737"/>
    <s v="S92000003"/>
    <s v="C18-C20"/>
    <x v="9"/>
    <x v="0"/>
    <x v="8"/>
    <n v="0"/>
    <n v="0"/>
    <n v="0"/>
    <n v="0"/>
    <n v="0"/>
    <n v="1"/>
    <n v="2"/>
    <n v="8"/>
    <n v="8"/>
    <n v="19"/>
    <n v="41"/>
    <n v="54"/>
    <n v="83"/>
    <n v="113"/>
    <n v="159"/>
    <n v="135"/>
    <n v="123"/>
    <n v="62"/>
    <n v="34"/>
    <n v="842"/>
  </r>
  <r>
    <n v="738"/>
    <s v="S92000003"/>
    <s v="C18-C20"/>
    <x v="9"/>
    <x v="0"/>
    <x v="9"/>
    <n v="0"/>
    <n v="0"/>
    <n v="0"/>
    <n v="1"/>
    <n v="1"/>
    <n v="0"/>
    <n v="2"/>
    <n v="3"/>
    <n v="4"/>
    <n v="11"/>
    <n v="28"/>
    <n v="47"/>
    <n v="93"/>
    <n v="109"/>
    <n v="143"/>
    <n v="154"/>
    <n v="147"/>
    <n v="62"/>
    <n v="25"/>
    <n v="830"/>
  </r>
  <r>
    <n v="739"/>
    <s v="S92000003"/>
    <s v="C18-C20"/>
    <x v="9"/>
    <x v="0"/>
    <x v="10"/>
    <n v="0"/>
    <n v="0"/>
    <n v="0"/>
    <n v="0"/>
    <n v="0"/>
    <n v="2"/>
    <n v="1"/>
    <n v="3"/>
    <n v="7"/>
    <n v="23"/>
    <n v="32"/>
    <n v="46"/>
    <n v="73"/>
    <n v="116"/>
    <n v="158"/>
    <n v="142"/>
    <n v="145"/>
    <n v="58"/>
    <n v="38"/>
    <n v="844"/>
  </r>
  <r>
    <n v="740"/>
    <s v="S92000003"/>
    <s v="C18-C20"/>
    <x v="9"/>
    <x v="0"/>
    <x v="11"/>
    <n v="0"/>
    <n v="0"/>
    <n v="0"/>
    <n v="0"/>
    <n v="0"/>
    <n v="0"/>
    <n v="2"/>
    <n v="4"/>
    <n v="6"/>
    <n v="11"/>
    <n v="26"/>
    <n v="70"/>
    <n v="80"/>
    <n v="127"/>
    <n v="147"/>
    <n v="155"/>
    <n v="128"/>
    <n v="68"/>
    <n v="31"/>
    <n v="855"/>
  </r>
  <r>
    <n v="741"/>
    <s v="S92000003"/>
    <s v="C18-C20"/>
    <x v="9"/>
    <x v="0"/>
    <x v="12"/>
    <n v="0"/>
    <n v="0"/>
    <n v="0"/>
    <n v="0"/>
    <n v="2"/>
    <n v="0"/>
    <n v="3"/>
    <n v="2"/>
    <n v="6"/>
    <n v="17"/>
    <n v="34"/>
    <n v="50"/>
    <n v="86"/>
    <n v="112"/>
    <n v="126"/>
    <n v="164"/>
    <n v="127"/>
    <n v="76"/>
    <n v="30"/>
    <n v="835"/>
  </r>
  <r>
    <n v="742"/>
    <s v="S92000003"/>
    <s v="C18-C20"/>
    <x v="9"/>
    <x v="0"/>
    <x v="13"/>
    <n v="0"/>
    <n v="0"/>
    <n v="0"/>
    <n v="0"/>
    <n v="1"/>
    <n v="2"/>
    <n v="1"/>
    <n v="2"/>
    <n v="2"/>
    <n v="17"/>
    <n v="28"/>
    <n v="53"/>
    <n v="84"/>
    <n v="95"/>
    <n v="143"/>
    <n v="139"/>
    <n v="142"/>
    <n v="70"/>
    <n v="33"/>
    <n v="812"/>
  </r>
  <r>
    <n v="743"/>
    <s v="S92000003"/>
    <s v="C18-C20"/>
    <x v="9"/>
    <x v="0"/>
    <x v="14"/>
    <n v="0"/>
    <n v="0"/>
    <n v="0"/>
    <n v="0"/>
    <n v="0"/>
    <n v="1"/>
    <n v="0"/>
    <n v="2"/>
    <n v="13"/>
    <n v="15"/>
    <n v="32"/>
    <n v="47"/>
    <n v="92"/>
    <n v="114"/>
    <n v="146"/>
    <n v="118"/>
    <n v="134"/>
    <n v="79"/>
    <n v="36"/>
    <n v="829"/>
  </r>
  <r>
    <n v="744"/>
    <s v="S92000003"/>
    <s v="C18-C20"/>
    <x v="9"/>
    <x v="0"/>
    <x v="15"/>
    <n v="0"/>
    <n v="0"/>
    <n v="0"/>
    <n v="0"/>
    <n v="0"/>
    <n v="2"/>
    <n v="2"/>
    <n v="1"/>
    <n v="8"/>
    <n v="18"/>
    <n v="26"/>
    <n v="51"/>
    <n v="84"/>
    <n v="113"/>
    <n v="131"/>
    <n v="146"/>
    <n v="133"/>
    <n v="75"/>
    <n v="35"/>
    <n v="825"/>
  </r>
  <r>
    <n v="745"/>
    <s v="S92000003"/>
    <s v="C18-C20"/>
    <x v="9"/>
    <x v="0"/>
    <x v="16"/>
    <n v="0"/>
    <n v="0"/>
    <n v="0"/>
    <n v="0"/>
    <n v="0"/>
    <n v="1"/>
    <n v="2"/>
    <n v="1"/>
    <n v="4"/>
    <n v="13"/>
    <n v="17"/>
    <n v="45"/>
    <n v="81"/>
    <n v="97"/>
    <n v="124"/>
    <n v="154"/>
    <n v="120"/>
    <n v="87"/>
    <n v="36"/>
    <n v="782"/>
  </r>
  <r>
    <n v="746"/>
    <s v="S92000003"/>
    <s v="C18-C20"/>
    <x v="9"/>
    <x v="0"/>
    <x v="17"/>
    <n v="0"/>
    <n v="0"/>
    <n v="0"/>
    <n v="1"/>
    <n v="1"/>
    <n v="3"/>
    <n v="2"/>
    <n v="1"/>
    <n v="9"/>
    <n v="11"/>
    <n v="25"/>
    <n v="51"/>
    <n v="71"/>
    <n v="107"/>
    <n v="123"/>
    <n v="151"/>
    <n v="138"/>
    <n v="91"/>
    <n v="39"/>
    <n v="824"/>
  </r>
  <r>
    <n v="747"/>
    <s v="S92000003"/>
    <s v="C18-C20"/>
    <x v="9"/>
    <x v="0"/>
    <x v="18"/>
    <n v="0"/>
    <n v="0"/>
    <n v="0"/>
    <n v="0"/>
    <n v="0"/>
    <n v="2"/>
    <n v="2"/>
    <n v="4"/>
    <n v="5"/>
    <n v="11"/>
    <n v="22"/>
    <n v="34"/>
    <n v="81"/>
    <n v="99"/>
    <n v="136"/>
    <n v="153"/>
    <n v="149"/>
    <n v="86"/>
    <n v="53"/>
    <n v="837"/>
  </r>
  <r>
    <n v="748"/>
    <s v="S92000003"/>
    <s v="C18-C20"/>
    <x v="9"/>
    <x v="0"/>
    <x v="19"/>
    <n v="0"/>
    <n v="0"/>
    <n v="0"/>
    <n v="0"/>
    <n v="0"/>
    <n v="3"/>
    <n v="2"/>
    <n v="1"/>
    <n v="7"/>
    <n v="15"/>
    <n v="26"/>
    <n v="52"/>
    <n v="63"/>
    <n v="121"/>
    <n v="131"/>
    <n v="146"/>
    <n v="164"/>
    <n v="98"/>
    <n v="42"/>
    <n v="871"/>
  </r>
  <r>
    <n v="749"/>
    <s v="S92000003"/>
    <s v="C18-C20"/>
    <x v="9"/>
    <x v="0"/>
    <x v="20"/>
    <n v="0"/>
    <n v="0"/>
    <n v="0"/>
    <n v="0"/>
    <n v="0"/>
    <n v="0"/>
    <n v="1"/>
    <n v="4"/>
    <n v="3"/>
    <n v="17"/>
    <n v="25"/>
    <n v="44"/>
    <n v="61"/>
    <n v="95"/>
    <n v="110"/>
    <n v="128"/>
    <n v="145"/>
    <n v="98"/>
    <n v="55"/>
    <n v="786"/>
  </r>
  <r>
    <n v="750"/>
    <s v="S92000003"/>
    <s v="C18-C20"/>
    <x v="9"/>
    <x v="0"/>
    <x v="21"/>
    <n v="0"/>
    <n v="0"/>
    <n v="0"/>
    <n v="1"/>
    <n v="0"/>
    <n v="2"/>
    <n v="6"/>
    <n v="2"/>
    <n v="8"/>
    <n v="14"/>
    <n v="23"/>
    <n v="41"/>
    <n v="80"/>
    <n v="125"/>
    <n v="130"/>
    <n v="126"/>
    <n v="130"/>
    <n v="100"/>
    <n v="56"/>
    <n v="844"/>
  </r>
  <r>
    <n v="751"/>
    <s v="S92000003"/>
    <s v="C18-C20"/>
    <x v="9"/>
    <x v="0"/>
    <x v="22"/>
    <n v="0"/>
    <n v="0"/>
    <n v="0"/>
    <n v="1"/>
    <n v="0"/>
    <n v="2"/>
    <n v="0"/>
    <n v="2"/>
    <n v="7"/>
    <n v="17"/>
    <n v="30"/>
    <n v="51"/>
    <n v="62"/>
    <n v="113"/>
    <n v="114"/>
    <n v="162"/>
    <n v="155"/>
    <n v="89"/>
    <n v="52"/>
    <n v="857"/>
  </r>
  <r>
    <n v="752"/>
    <s v="S92000003"/>
    <s v="C18-C20"/>
    <x v="9"/>
    <x v="0"/>
    <x v="23"/>
    <n v="0"/>
    <n v="0"/>
    <n v="0"/>
    <n v="1"/>
    <n v="0"/>
    <n v="0"/>
    <n v="2"/>
    <n v="4"/>
    <n v="9"/>
    <n v="14"/>
    <n v="32"/>
    <n v="44"/>
    <n v="77"/>
    <n v="104"/>
    <n v="128"/>
    <n v="127"/>
    <n v="152"/>
    <n v="113"/>
    <n v="77"/>
    <n v="884"/>
  </r>
  <r>
    <n v="753"/>
    <s v="S92000003"/>
    <s v="C18-C20"/>
    <x v="9"/>
    <x v="0"/>
    <x v="24"/>
    <n v="0"/>
    <n v="0"/>
    <n v="0"/>
    <n v="0"/>
    <n v="1"/>
    <n v="1"/>
    <n v="0"/>
    <n v="6"/>
    <n v="4"/>
    <n v="14"/>
    <n v="30"/>
    <n v="59"/>
    <n v="92"/>
    <n v="108"/>
    <n v="132"/>
    <n v="154"/>
    <n v="177"/>
    <n v="105"/>
    <n v="58"/>
    <n v="941"/>
  </r>
  <r>
    <n v="754"/>
    <s v="S92000003"/>
    <s v="C18-C20"/>
    <x v="9"/>
    <x v="0"/>
    <x v="25"/>
    <n v="0"/>
    <n v="0"/>
    <n v="0"/>
    <n v="0"/>
    <n v="0"/>
    <n v="0"/>
    <n v="2"/>
    <n v="4"/>
    <n v="2"/>
    <n v="19"/>
    <n v="28"/>
    <n v="43"/>
    <n v="112"/>
    <n v="115"/>
    <n v="127"/>
    <n v="140"/>
    <n v="148"/>
    <n v="120"/>
    <n v="66"/>
    <n v="926"/>
  </r>
  <r>
    <n v="755"/>
    <s v="S92000003"/>
    <s v="C18-C20"/>
    <x v="9"/>
    <x v="1"/>
    <x v="0"/>
    <n v="0"/>
    <n v="0"/>
    <n v="0"/>
    <n v="0"/>
    <n v="0"/>
    <n v="0"/>
    <n v="1"/>
    <n v="7"/>
    <n v="6"/>
    <n v="19"/>
    <n v="27"/>
    <n v="52"/>
    <n v="60"/>
    <n v="104"/>
    <n v="124"/>
    <n v="121"/>
    <n v="150"/>
    <n v="117"/>
    <n v="65"/>
    <n v="853"/>
  </r>
  <r>
    <n v="756"/>
    <s v="S92000003"/>
    <s v="C18-C20"/>
    <x v="9"/>
    <x v="1"/>
    <x v="1"/>
    <n v="0"/>
    <n v="0"/>
    <n v="0"/>
    <n v="0"/>
    <n v="0"/>
    <n v="0"/>
    <n v="3"/>
    <n v="1"/>
    <n v="11"/>
    <n v="18"/>
    <n v="23"/>
    <n v="31"/>
    <n v="74"/>
    <n v="103"/>
    <n v="132"/>
    <n v="130"/>
    <n v="149"/>
    <n v="125"/>
    <n v="101"/>
    <n v="901"/>
  </r>
  <r>
    <n v="757"/>
    <s v="S92000003"/>
    <s v="C18-C20"/>
    <x v="9"/>
    <x v="1"/>
    <x v="2"/>
    <n v="0"/>
    <n v="0"/>
    <n v="0"/>
    <n v="0"/>
    <n v="0"/>
    <n v="0"/>
    <n v="1"/>
    <n v="3"/>
    <n v="6"/>
    <n v="19"/>
    <n v="17"/>
    <n v="37"/>
    <n v="65"/>
    <n v="98"/>
    <n v="134"/>
    <n v="133"/>
    <n v="149"/>
    <n v="121"/>
    <n v="81"/>
    <n v="864"/>
  </r>
  <r>
    <n v="758"/>
    <s v="S92000003"/>
    <s v="C18-C20"/>
    <x v="9"/>
    <x v="1"/>
    <x v="3"/>
    <n v="0"/>
    <n v="0"/>
    <n v="0"/>
    <n v="0"/>
    <n v="0"/>
    <n v="1"/>
    <n v="0"/>
    <n v="5"/>
    <n v="5"/>
    <n v="8"/>
    <n v="20"/>
    <n v="40"/>
    <n v="51"/>
    <n v="76"/>
    <n v="110"/>
    <n v="140"/>
    <n v="133"/>
    <n v="117"/>
    <n v="75"/>
    <n v="781"/>
  </r>
  <r>
    <n v="759"/>
    <s v="S92000003"/>
    <s v="C18-C20"/>
    <x v="9"/>
    <x v="1"/>
    <x v="4"/>
    <n v="0"/>
    <n v="0"/>
    <n v="0"/>
    <n v="0"/>
    <n v="0"/>
    <n v="1"/>
    <n v="2"/>
    <n v="3"/>
    <n v="8"/>
    <n v="16"/>
    <n v="23"/>
    <n v="34"/>
    <n v="68"/>
    <n v="68"/>
    <n v="114"/>
    <n v="121"/>
    <n v="153"/>
    <n v="112"/>
    <n v="68"/>
    <n v="791"/>
  </r>
  <r>
    <n v="760"/>
    <s v="S92000003"/>
    <s v="C18-C20"/>
    <x v="9"/>
    <x v="1"/>
    <x v="5"/>
    <n v="0"/>
    <n v="0"/>
    <n v="1"/>
    <n v="0"/>
    <n v="1"/>
    <n v="1"/>
    <n v="1"/>
    <n v="2"/>
    <n v="7"/>
    <n v="8"/>
    <n v="29"/>
    <n v="37"/>
    <n v="53"/>
    <n v="88"/>
    <n v="91"/>
    <n v="166"/>
    <n v="132"/>
    <n v="100"/>
    <n v="75"/>
    <n v="792"/>
  </r>
  <r>
    <n v="761"/>
    <s v="S92000003"/>
    <s v="C18-C20"/>
    <x v="9"/>
    <x v="1"/>
    <x v="6"/>
    <n v="0"/>
    <n v="0"/>
    <n v="0"/>
    <n v="0"/>
    <n v="1"/>
    <n v="0"/>
    <n v="0"/>
    <n v="5"/>
    <n v="5"/>
    <n v="9"/>
    <n v="21"/>
    <n v="30"/>
    <n v="40"/>
    <n v="71"/>
    <n v="111"/>
    <n v="156"/>
    <n v="115"/>
    <n v="121"/>
    <n v="72"/>
    <n v="757"/>
  </r>
  <r>
    <n v="762"/>
    <s v="S92000003"/>
    <s v="C18-C20"/>
    <x v="9"/>
    <x v="1"/>
    <x v="7"/>
    <n v="0"/>
    <n v="0"/>
    <n v="0"/>
    <n v="0"/>
    <n v="0"/>
    <n v="0"/>
    <n v="4"/>
    <n v="0"/>
    <n v="11"/>
    <n v="9"/>
    <n v="19"/>
    <n v="39"/>
    <n v="45"/>
    <n v="72"/>
    <n v="106"/>
    <n v="151"/>
    <n v="122"/>
    <n v="123"/>
    <n v="79"/>
    <n v="780"/>
  </r>
  <r>
    <n v="763"/>
    <s v="S92000003"/>
    <s v="C18-C20"/>
    <x v="9"/>
    <x v="1"/>
    <x v="8"/>
    <n v="0"/>
    <n v="0"/>
    <n v="0"/>
    <n v="1"/>
    <n v="1"/>
    <n v="1"/>
    <n v="2"/>
    <n v="2"/>
    <n v="4"/>
    <n v="16"/>
    <n v="24"/>
    <n v="32"/>
    <n v="46"/>
    <n v="61"/>
    <n v="104"/>
    <n v="124"/>
    <n v="132"/>
    <n v="98"/>
    <n v="65"/>
    <n v="713"/>
  </r>
  <r>
    <n v="764"/>
    <s v="S92000003"/>
    <s v="C18-C20"/>
    <x v="9"/>
    <x v="1"/>
    <x v="9"/>
    <n v="0"/>
    <n v="0"/>
    <n v="1"/>
    <n v="0"/>
    <n v="0"/>
    <n v="0"/>
    <n v="2"/>
    <n v="4"/>
    <n v="6"/>
    <n v="14"/>
    <n v="30"/>
    <n v="38"/>
    <n v="54"/>
    <n v="84"/>
    <n v="84"/>
    <n v="137"/>
    <n v="128"/>
    <n v="98"/>
    <n v="72"/>
    <n v="752"/>
  </r>
  <r>
    <n v="765"/>
    <s v="S92000003"/>
    <s v="C18-C20"/>
    <x v="9"/>
    <x v="1"/>
    <x v="10"/>
    <n v="0"/>
    <n v="0"/>
    <n v="0"/>
    <n v="0"/>
    <n v="0"/>
    <n v="1"/>
    <n v="2"/>
    <n v="2"/>
    <n v="7"/>
    <n v="7"/>
    <n v="16"/>
    <n v="32"/>
    <n v="42"/>
    <n v="78"/>
    <n v="89"/>
    <n v="126"/>
    <n v="138"/>
    <n v="93"/>
    <n v="73"/>
    <n v="706"/>
  </r>
  <r>
    <n v="766"/>
    <s v="S92000003"/>
    <s v="C18-C20"/>
    <x v="9"/>
    <x v="1"/>
    <x v="11"/>
    <n v="0"/>
    <n v="0"/>
    <n v="0"/>
    <n v="0"/>
    <n v="0"/>
    <n v="0"/>
    <n v="1"/>
    <n v="4"/>
    <n v="2"/>
    <n v="13"/>
    <n v="34"/>
    <n v="37"/>
    <n v="44"/>
    <n v="72"/>
    <n v="77"/>
    <n v="115"/>
    <n v="133"/>
    <n v="107"/>
    <n v="56"/>
    <n v="695"/>
  </r>
  <r>
    <n v="767"/>
    <s v="S92000003"/>
    <s v="C18-C20"/>
    <x v="9"/>
    <x v="1"/>
    <x v="12"/>
    <n v="0"/>
    <n v="0"/>
    <n v="0"/>
    <n v="0"/>
    <n v="1"/>
    <n v="0"/>
    <n v="0"/>
    <n v="5"/>
    <n v="8"/>
    <n v="13"/>
    <n v="17"/>
    <n v="45"/>
    <n v="42"/>
    <n v="69"/>
    <n v="91"/>
    <n v="120"/>
    <n v="129"/>
    <n v="102"/>
    <n v="73"/>
    <n v="715"/>
  </r>
  <r>
    <n v="768"/>
    <s v="S92000003"/>
    <s v="C18-C20"/>
    <x v="9"/>
    <x v="1"/>
    <x v="13"/>
    <n v="0"/>
    <n v="0"/>
    <n v="0"/>
    <n v="0"/>
    <n v="0"/>
    <n v="1"/>
    <n v="0"/>
    <n v="1"/>
    <n v="7"/>
    <n v="13"/>
    <n v="29"/>
    <n v="31"/>
    <n v="53"/>
    <n v="64"/>
    <n v="99"/>
    <n v="114"/>
    <n v="124"/>
    <n v="113"/>
    <n v="78"/>
    <n v="727"/>
  </r>
  <r>
    <n v="769"/>
    <s v="S92000003"/>
    <s v="C18-C20"/>
    <x v="9"/>
    <x v="1"/>
    <x v="14"/>
    <n v="0"/>
    <n v="0"/>
    <n v="0"/>
    <n v="0"/>
    <n v="0"/>
    <n v="1"/>
    <n v="1"/>
    <n v="7"/>
    <n v="6"/>
    <n v="17"/>
    <n v="17"/>
    <n v="36"/>
    <n v="58"/>
    <n v="71"/>
    <n v="117"/>
    <n v="117"/>
    <n v="111"/>
    <n v="106"/>
    <n v="71"/>
    <n v="736"/>
  </r>
  <r>
    <n v="770"/>
    <s v="S92000003"/>
    <s v="C18-C20"/>
    <x v="9"/>
    <x v="1"/>
    <x v="15"/>
    <n v="0"/>
    <n v="0"/>
    <n v="0"/>
    <n v="0"/>
    <n v="0"/>
    <n v="0"/>
    <n v="1"/>
    <n v="1"/>
    <n v="5"/>
    <n v="20"/>
    <n v="26"/>
    <n v="35"/>
    <n v="55"/>
    <n v="67"/>
    <n v="100"/>
    <n v="114"/>
    <n v="117"/>
    <n v="122"/>
    <n v="67"/>
    <n v="730"/>
  </r>
  <r>
    <n v="771"/>
    <s v="S92000003"/>
    <s v="C18-C20"/>
    <x v="9"/>
    <x v="1"/>
    <x v="16"/>
    <n v="0"/>
    <n v="0"/>
    <n v="0"/>
    <n v="0"/>
    <n v="1"/>
    <n v="1"/>
    <n v="0"/>
    <n v="2"/>
    <n v="7"/>
    <n v="15"/>
    <n v="22"/>
    <n v="37"/>
    <n v="60"/>
    <n v="58"/>
    <n v="78"/>
    <n v="111"/>
    <n v="127"/>
    <n v="116"/>
    <n v="84"/>
    <n v="719"/>
  </r>
  <r>
    <n v="772"/>
    <s v="S92000003"/>
    <s v="C18-C20"/>
    <x v="9"/>
    <x v="1"/>
    <x v="17"/>
    <n v="0"/>
    <n v="0"/>
    <n v="0"/>
    <n v="0"/>
    <n v="0"/>
    <n v="4"/>
    <n v="2"/>
    <n v="1"/>
    <n v="5"/>
    <n v="13"/>
    <n v="24"/>
    <n v="34"/>
    <n v="62"/>
    <n v="65"/>
    <n v="80"/>
    <n v="113"/>
    <n v="118"/>
    <n v="109"/>
    <n v="72"/>
    <n v="702"/>
  </r>
  <r>
    <n v="773"/>
    <s v="S92000003"/>
    <s v="C18-C20"/>
    <x v="9"/>
    <x v="1"/>
    <x v="18"/>
    <n v="0"/>
    <n v="0"/>
    <n v="0"/>
    <n v="0"/>
    <n v="0"/>
    <n v="1"/>
    <n v="2"/>
    <n v="1"/>
    <n v="11"/>
    <n v="17"/>
    <n v="29"/>
    <n v="27"/>
    <n v="65"/>
    <n v="65"/>
    <n v="101"/>
    <n v="120"/>
    <n v="151"/>
    <n v="106"/>
    <n v="88"/>
    <n v="784"/>
  </r>
  <r>
    <n v="774"/>
    <s v="S92000003"/>
    <s v="C18-C20"/>
    <x v="9"/>
    <x v="1"/>
    <x v="19"/>
    <n v="0"/>
    <n v="0"/>
    <n v="0"/>
    <n v="0"/>
    <n v="0"/>
    <n v="1"/>
    <n v="1"/>
    <n v="1"/>
    <n v="9"/>
    <n v="14"/>
    <n v="24"/>
    <n v="27"/>
    <n v="60"/>
    <n v="55"/>
    <n v="83"/>
    <n v="109"/>
    <n v="125"/>
    <n v="124"/>
    <n v="74"/>
    <n v="707"/>
  </r>
  <r>
    <n v="775"/>
    <s v="S92000003"/>
    <s v="C18-C20"/>
    <x v="9"/>
    <x v="1"/>
    <x v="20"/>
    <n v="0"/>
    <n v="0"/>
    <n v="0"/>
    <n v="0"/>
    <n v="1"/>
    <n v="0"/>
    <n v="2"/>
    <n v="1"/>
    <n v="7"/>
    <n v="13"/>
    <n v="30"/>
    <n v="39"/>
    <n v="47"/>
    <n v="61"/>
    <n v="82"/>
    <n v="101"/>
    <n v="134"/>
    <n v="117"/>
    <n v="104"/>
    <n v="739"/>
  </r>
  <r>
    <n v="776"/>
    <s v="S92000003"/>
    <s v="C18-C20"/>
    <x v="9"/>
    <x v="1"/>
    <x v="21"/>
    <n v="0"/>
    <n v="0"/>
    <n v="0"/>
    <n v="0"/>
    <n v="0"/>
    <n v="1"/>
    <n v="1"/>
    <n v="5"/>
    <n v="2"/>
    <n v="20"/>
    <n v="18"/>
    <n v="40"/>
    <n v="45"/>
    <n v="68"/>
    <n v="75"/>
    <n v="104"/>
    <n v="131"/>
    <n v="120"/>
    <n v="91"/>
    <n v="721"/>
  </r>
  <r>
    <n v="777"/>
    <s v="S92000003"/>
    <s v="C18-C20"/>
    <x v="9"/>
    <x v="1"/>
    <x v="22"/>
    <n v="0"/>
    <n v="0"/>
    <n v="0"/>
    <n v="0"/>
    <n v="1"/>
    <n v="0"/>
    <n v="5"/>
    <n v="4"/>
    <n v="9"/>
    <n v="19"/>
    <n v="22"/>
    <n v="33"/>
    <n v="47"/>
    <n v="60"/>
    <n v="105"/>
    <n v="89"/>
    <n v="141"/>
    <n v="132"/>
    <n v="93"/>
    <n v="760"/>
  </r>
  <r>
    <n v="778"/>
    <s v="S92000003"/>
    <s v="C18-C20"/>
    <x v="9"/>
    <x v="1"/>
    <x v="23"/>
    <n v="0"/>
    <n v="0"/>
    <n v="0"/>
    <n v="0"/>
    <n v="0"/>
    <n v="1"/>
    <n v="3"/>
    <n v="3"/>
    <n v="6"/>
    <n v="12"/>
    <n v="35"/>
    <n v="43"/>
    <n v="42"/>
    <n v="65"/>
    <n v="96"/>
    <n v="119"/>
    <n v="146"/>
    <n v="139"/>
    <n v="93"/>
    <n v="803"/>
  </r>
  <r>
    <n v="779"/>
    <s v="S92000003"/>
    <s v="C18-C20"/>
    <x v="9"/>
    <x v="1"/>
    <x v="24"/>
    <n v="0"/>
    <n v="0"/>
    <n v="0"/>
    <n v="0"/>
    <n v="0"/>
    <n v="0"/>
    <n v="4"/>
    <n v="6"/>
    <n v="10"/>
    <n v="19"/>
    <n v="38"/>
    <n v="35"/>
    <n v="43"/>
    <n v="68"/>
    <n v="107"/>
    <n v="119"/>
    <n v="128"/>
    <n v="123"/>
    <n v="102"/>
    <n v="802"/>
  </r>
  <r>
    <n v="780"/>
    <s v="S92000003"/>
    <s v="C18-C20"/>
    <x v="9"/>
    <x v="1"/>
    <x v="25"/>
    <n v="0"/>
    <n v="0"/>
    <n v="0"/>
    <n v="0"/>
    <n v="0"/>
    <n v="3"/>
    <n v="3"/>
    <n v="9"/>
    <n v="3"/>
    <n v="11"/>
    <n v="25"/>
    <n v="36"/>
    <n v="41"/>
    <n v="75"/>
    <n v="99"/>
    <n v="133"/>
    <n v="145"/>
    <n v="135"/>
    <n v="98"/>
    <n v="816"/>
  </r>
  <r>
    <n v="781"/>
    <s v="S92000003"/>
    <s v="C18"/>
    <x v="10"/>
    <x v="2"/>
    <x v="0"/>
    <n v="0"/>
    <n v="0"/>
    <n v="0"/>
    <n v="0"/>
    <n v="0"/>
    <n v="0"/>
    <n v="4"/>
    <n v="9"/>
    <n v="8"/>
    <n v="25"/>
    <n v="37"/>
    <n v="70"/>
    <n v="100"/>
    <n v="159"/>
    <n v="178"/>
    <n v="167"/>
    <n v="194"/>
    <n v="130"/>
    <n v="58"/>
    <n v="1139"/>
  </r>
  <r>
    <n v="782"/>
    <s v="S92000003"/>
    <s v="C18"/>
    <x v="10"/>
    <x v="2"/>
    <x v="1"/>
    <n v="0"/>
    <n v="0"/>
    <n v="0"/>
    <n v="0"/>
    <n v="0"/>
    <n v="1"/>
    <n v="5"/>
    <n v="5"/>
    <n v="12"/>
    <n v="21"/>
    <n v="33"/>
    <n v="63"/>
    <n v="103"/>
    <n v="139"/>
    <n v="189"/>
    <n v="173"/>
    <n v="180"/>
    <n v="134"/>
    <n v="86"/>
    <n v="1144"/>
  </r>
  <r>
    <n v="783"/>
    <s v="S92000003"/>
    <s v="C18"/>
    <x v="10"/>
    <x v="2"/>
    <x v="2"/>
    <n v="0"/>
    <n v="0"/>
    <n v="0"/>
    <n v="0"/>
    <n v="0"/>
    <n v="0"/>
    <n v="6"/>
    <n v="3"/>
    <n v="9"/>
    <n v="26"/>
    <n v="33"/>
    <n v="50"/>
    <n v="97"/>
    <n v="149"/>
    <n v="210"/>
    <n v="200"/>
    <n v="198"/>
    <n v="136"/>
    <n v="72"/>
    <n v="1189"/>
  </r>
  <r>
    <n v="784"/>
    <s v="S92000003"/>
    <s v="C18"/>
    <x v="10"/>
    <x v="2"/>
    <x v="3"/>
    <n v="0"/>
    <n v="0"/>
    <n v="0"/>
    <n v="0"/>
    <n v="0"/>
    <n v="0"/>
    <n v="2"/>
    <n v="6"/>
    <n v="11"/>
    <n v="17"/>
    <n v="35"/>
    <n v="58"/>
    <n v="81"/>
    <n v="121"/>
    <n v="181"/>
    <n v="191"/>
    <n v="171"/>
    <n v="125"/>
    <n v="66"/>
    <n v="1065"/>
  </r>
  <r>
    <n v="785"/>
    <s v="S92000003"/>
    <s v="C18"/>
    <x v="10"/>
    <x v="2"/>
    <x v="4"/>
    <n v="0"/>
    <n v="0"/>
    <n v="0"/>
    <n v="0"/>
    <n v="0"/>
    <n v="0"/>
    <n v="1"/>
    <n v="6"/>
    <n v="10"/>
    <n v="22"/>
    <n v="34"/>
    <n v="54"/>
    <n v="101"/>
    <n v="104"/>
    <n v="173"/>
    <n v="168"/>
    <n v="146"/>
    <n v="121"/>
    <n v="56"/>
    <n v="996"/>
  </r>
  <r>
    <n v="786"/>
    <s v="S92000003"/>
    <s v="C18"/>
    <x v="10"/>
    <x v="2"/>
    <x v="5"/>
    <n v="0"/>
    <n v="0"/>
    <n v="0"/>
    <n v="0"/>
    <n v="1"/>
    <n v="0"/>
    <n v="1"/>
    <n v="2"/>
    <n v="8"/>
    <n v="14"/>
    <n v="37"/>
    <n v="59"/>
    <n v="85"/>
    <n v="113"/>
    <n v="156"/>
    <n v="213"/>
    <n v="158"/>
    <n v="111"/>
    <n v="60"/>
    <n v="1018"/>
  </r>
  <r>
    <n v="787"/>
    <s v="S92000003"/>
    <s v="C18"/>
    <x v="10"/>
    <x v="2"/>
    <x v="6"/>
    <n v="0"/>
    <n v="0"/>
    <n v="0"/>
    <n v="0"/>
    <n v="1"/>
    <n v="0"/>
    <n v="3"/>
    <n v="3"/>
    <n v="8"/>
    <n v="14"/>
    <n v="32"/>
    <n v="44"/>
    <n v="69"/>
    <n v="135"/>
    <n v="162"/>
    <n v="215"/>
    <n v="163"/>
    <n v="137"/>
    <n v="66"/>
    <n v="1052"/>
  </r>
  <r>
    <n v="788"/>
    <s v="S92000003"/>
    <s v="C18"/>
    <x v="10"/>
    <x v="2"/>
    <x v="7"/>
    <n v="0"/>
    <n v="0"/>
    <n v="0"/>
    <n v="0"/>
    <n v="0"/>
    <n v="0"/>
    <n v="2"/>
    <n v="2"/>
    <n v="13"/>
    <n v="15"/>
    <n v="27"/>
    <n v="55"/>
    <n v="85"/>
    <n v="134"/>
    <n v="147"/>
    <n v="193"/>
    <n v="173"/>
    <n v="144"/>
    <n v="72"/>
    <n v="1062"/>
  </r>
  <r>
    <n v="789"/>
    <s v="S92000003"/>
    <s v="C18"/>
    <x v="10"/>
    <x v="2"/>
    <x v="8"/>
    <n v="0"/>
    <n v="0"/>
    <n v="0"/>
    <n v="1"/>
    <n v="0"/>
    <n v="0"/>
    <n v="2"/>
    <n v="6"/>
    <n v="7"/>
    <n v="20"/>
    <n v="36"/>
    <n v="55"/>
    <n v="80"/>
    <n v="103"/>
    <n v="155"/>
    <n v="168"/>
    <n v="166"/>
    <n v="111"/>
    <n v="65"/>
    <n v="975"/>
  </r>
  <r>
    <n v="790"/>
    <s v="S92000003"/>
    <s v="C18"/>
    <x v="10"/>
    <x v="2"/>
    <x v="9"/>
    <n v="0"/>
    <n v="0"/>
    <n v="0"/>
    <n v="1"/>
    <n v="1"/>
    <n v="0"/>
    <n v="3"/>
    <n v="6"/>
    <n v="6"/>
    <n v="12"/>
    <n v="21"/>
    <n v="50"/>
    <n v="83"/>
    <n v="119"/>
    <n v="133"/>
    <n v="179"/>
    <n v="187"/>
    <n v="105"/>
    <n v="60"/>
    <n v="966"/>
  </r>
  <r>
    <n v="791"/>
    <s v="S92000003"/>
    <s v="C18"/>
    <x v="10"/>
    <x v="2"/>
    <x v="10"/>
    <n v="0"/>
    <n v="0"/>
    <n v="0"/>
    <n v="0"/>
    <n v="0"/>
    <n v="1"/>
    <n v="0"/>
    <n v="3"/>
    <n v="8"/>
    <n v="11"/>
    <n v="25"/>
    <n v="52"/>
    <n v="58"/>
    <n v="114"/>
    <n v="149"/>
    <n v="150"/>
    <n v="183"/>
    <n v="94"/>
    <n v="69"/>
    <n v="917"/>
  </r>
  <r>
    <n v="792"/>
    <s v="S92000003"/>
    <s v="C18"/>
    <x v="10"/>
    <x v="2"/>
    <x v="11"/>
    <n v="0"/>
    <n v="0"/>
    <n v="0"/>
    <n v="0"/>
    <n v="0"/>
    <n v="0"/>
    <n v="0"/>
    <n v="5"/>
    <n v="4"/>
    <n v="16"/>
    <n v="40"/>
    <n v="60"/>
    <n v="74"/>
    <n v="109"/>
    <n v="133"/>
    <n v="169"/>
    <n v="177"/>
    <n v="120"/>
    <n v="59"/>
    <n v="966"/>
  </r>
  <r>
    <n v="793"/>
    <s v="S92000003"/>
    <s v="C18"/>
    <x v="10"/>
    <x v="2"/>
    <x v="12"/>
    <n v="0"/>
    <n v="0"/>
    <n v="0"/>
    <n v="0"/>
    <n v="1"/>
    <n v="0"/>
    <n v="1"/>
    <n v="3"/>
    <n v="7"/>
    <n v="18"/>
    <n v="31"/>
    <n v="50"/>
    <n v="71"/>
    <n v="97"/>
    <n v="125"/>
    <n v="172"/>
    <n v="161"/>
    <n v="124"/>
    <n v="61"/>
    <n v="922"/>
  </r>
  <r>
    <n v="794"/>
    <s v="S92000003"/>
    <s v="C18"/>
    <x v="10"/>
    <x v="2"/>
    <x v="13"/>
    <n v="0"/>
    <n v="0"/>
    <n v="0"/>
    <n v="0"/>
    <n v="0"/>
    <n v="1"/>
    <n v="0"/>
    <n v="3"/>
    <n v="7"/>
    <n v="21"/>
    <n v="35"/>
    <n v="43"/>
    <n v="64"/>
    <n v="77"/>
    <n v="138"/>
    <n v="154"/>
    <n v="162"/>
    <n v="120"/>
    <n v="74"/>
    <n v="899"/>
  </r>
  <r>
    <n v="795"/>
    <s v="S92000003"/>
    <s v="C18"/>
    <x v="10"/>
    <x v="2"/>
    <x v="14"/>
    <n v="0"/>
    <n v="0"/>
    <n v="0"/>
    <n v="0"/>
    <n v="0"/>
    <n v="2"/>
    <n v="0"/>
    <n v="3"/>
    <n v="11"/>
    <n v="15"/>
    <n v="22"/>
    <n v="46"/>
    <n v="86"/>
    <n v="106"/>
    <n v="170"/>
    <n v="138"/>
    <n v="155"/>
    <n v="118"/>
    <n v="68"/>
    <n v="940"/>
  </r>
  <r>
    <n v="796"/>
    <s v="S92000003"/>
    <s v="C18"/>
    <x v="10"/>
    <x v="2"/>
    <x v="15"/>
    <n v="0"/>
    <n v="0"/>
    <n v="0"/>
    <n v="0"/>
    <n v="0"/>
    <n v="0"/>
    <n v="1"/>
    <n v="1"/>
    <n v="7"/>
    <n v="19"/>
    <n v="22"/>
    <n v="48"/>
    <n v="70"/>
    <n v="91"/>
    <n v="119"/>
    <n v="136"/>
    <n v="149"/>
    <n v="116"/>
    <n v="67"/>
    <n v="846"/>
  </r>
  <r>
    <n v="797"/>
    <s v="S92000003"/>
    <s v="C18"/>
    <x v="10"/>
    <x v="2"/>
    <x v="16"/>
    <n v="0"/>
    <n v="0"/>
    <n v="0"/>
    <n v="0"/>
    <n v="1"/>
    <n v="1"/>
    <n v="1"/>
    <n v="0"/>
    <n v="7"/>
    <n v="12"/>
    <n v="25"/>
    <n v="41"/>
    <n v="74"/>
    <n v="90"/>
    <n v="107"/>
    <n v="149"/>
    <n v="140"/>
    <n v="128"/>
    <n v="81"/>
    <n v="857"/>
  </r>
  <r>
    <n v="798"/>
    <s v="S92000003"/>
    <s v="C18"/>
    <x v="10"/>
    <x v="2"/>
    <x v="17"/>
    <n v="0"/>
    <n v="0"/>
    <n v="0"/>
    <n v="1"/>
    <n v="0"/>
    <n v="4"/>
    <n v="0"/>
    <n v="2"/>
    <n v="5"/>
    <n v="11"/>
    <n v="25"/>
    <n v="38"/>
    <n v="72"/>
    <n v="88"/>
    <n v="121"/>
    <n v="150"/>
    <n v="180"/>
    <n v="128"/>
    <n v="68"/>
    <n v="893"/>
  </r>
  <r>
    <n v="799"/>
    <s v="S92000003"/>
    <s v="C18"/>
    <x v="10"/>
    <x v="2"/>
    <x v="18"/>
    <n v="0"/>
    <n v="0"/>
    <n v="0"/>
    <n v="0"/>
    <n v="0"/>
    <n v="2"/>
    <n v="2"/>
    <n v="3"/>
    <n v="5"/>
    <n v="10"/>
    <n v="31"/>
    <n v="26"/>
    <n v="73"/>
    <n v="96"/>
    <n v="139"/>
    <n v="167"/>
    <n v="166"/>
    <n v="103"/>
    <n v="94"/>
    <n v="917"/>
  </r>
  <r>
    <n v="800"/>
    <s v="S92000003"/>
    <s v="C18"/>
    <x v="10"/>
    <x v="2"/>
    <x v="19"/>
    <n v="0"/>
    <n v="0"/>
    <n v="0"/>
    <n v="0"/>
    <n v="0"/>
    <n v="2"/>
    <n v="2"/>
    <n v="1"/>
    <n v="5"/>
    <n v="13"/>
    <n v="26"/>
    <n v="40"/>
    <n v="71"/>
    <n v="96"/>
    <n v="113"/>
    <n v="150"/>
    <n v="183"/>
    <n v="143"/>
    <n v="78"/>
    <n v="923"/>
  </r>
  <r>
    <n v="801"/>
    <s v="S92000003"/>
    <s v="C18"/>
    <x v="10"/>
    <x v="2"/>
    <x v="20"/>
    <n v="0"/>
    <n v="0"/>
    <n v="0"/>
    <n v="0"/>
    <n v="0"/>
    <n v="0"/>
    <n v="1"/>
    <n v="3"/>
    <n v="3"/>
    <n v="16"/>
    <n v="24"/>
    <n v="36"/>
    <n v="67"/>
    <n v="85"/>
    <n v="116"/>
    <n v="149"/>
    <n v="167"/>
    <n v="133"/>
    <n v="100"/>
    <n v="900"/>
  </r>
  <r>
    <n v="802"/>
    <s v="S92000003"/>
    <s v="C18"/>
    <x v="10"/>
    <x v="2"/>
    <x v="21"/>
    <n v="0"/>
    <n v="0"/>
    <n v="0"/>
    <n v="0"/>
    <n v="0"/>
    <n v="1"/>
    <n v="2"/>
    <n v="2"/>
    <n v="6"/>
    <n v="16"/>
    <n v="21"/>
    <n v="45"/>
    <n v="64"/>
    <n v="103"/>
    <n v="109"/>
    <n v="136"/>
    <n v="163"/>
    <n v="157"/>
    <n v="103"/>
    <n v="928"/>
  </r>
  <r>
    <n v="803"/>
    <s v="S92000003"/>
    <s v="C18"/>
    <x v="10"/>
    <x v="2"/>
    <x v="22"/>
    <n v="0"/>
    <n v="0"/>
    <n v="0"/>
    <n v="1"/>
    <n v="1"/>
    <n v="1"/>
    <n v="4"/>
    <n v="2"/>
    <n v="10"/>
    <n v="25"/>
    <n v="28"/>
    <n v="42"/>
    <n v="61"/>
    <n v="100"/>
    <n v="124"/>
    <n v="143"/>
    <n v="177"/>
    <n v="139"/>
    <n v="98"/>
    <n v="956"/>
  </r>
  <r>
    <n v="804"/>
    <s v="S92000003"/>
    <s v="C18"/>
    <x v="10"/>
    <x v="2"/>
    <x v="23"/>
    <n v="0"/>
    <n v="0"/>
    <n v="0"/>
    <n v="0"/>
    <n v="0"/>
    <n v="1"/>
    <n v="4"/>
    <n v="4"/>
    <n v="8"/>
    <n v="12"/>
    <n v="36"/>
    <n v="37"/>
    <n v="59"/>
    <n v="89"/>
    <n v="117"/>
    <n v="147"/>
    <n v="181"/>
    <n v="164"/>
    <n v="112"/>
    <n v="971"/>
  </r>
  <r>
    <n v="805"/>
    <s v="S92000003"/>
    <s v="C18"/>
    <x v="10"/>
    <x v="2"/>
    <x v="24"/>
    <n v="0"/>
    <n v="0"/>
    <n v="0"/>
    <n v="0"/>
    <n v="0"/>
    <n v="1"/>
    <n v="2"/>
    <n v="6"/>
    <n v="8"/>
    <n v="19"/>
    <n v="39"/>
    <n v="47"/>
    <n v="68"/>
    <n v="92"/>
    <n v="139"/>
    <n v="172"/>
    <n v="193"/>
    <n v="154"/>
    <n v="107"/>
    <n v="1047"/>
  </r>
  <r>
    <n v="806"/>
    <s v="S92000003"/>
    <s v="C18"/>
    <x v="10"/>
    <x v="2"/>
    <x v="25"/>
    <n v="0"/>
    <n v="0"/>
    <n v="0"/>
    <n v="0"/>
    <n v="0"/>
    <n v="2"/>
    <n v="4"/>
    <n v="3"/>
    <n v="2"/>
    <n v="13"/>
    <n v="23"/>
    <n v="36"/>
    <n v="80"/>
    <n v="109"/>
    <n v="128"/>
    <n v="154"/>
    <n v="185"/>
    <n v="143"/>
    <n v="107"/>
    <n v="989"/>
  </r>
  <r>
    <n v="807"/>
    <s v="S92000003"/>
    <s v="C18"/>
    <x v="10"/>
    <x v="0"/>
    <x v="0"/>
    <n v="0"/>
    <n v="0"/>
    <n v="0"/>
    <n v="0"/>
    <n v="0"/>
    <n v="0"/>
    <n v="3"/>
    <n v="2"/>
    <n v="5"/>
    <n v="12"/>
    <n v="20"/>
    <n v="35"/>
    <n v="56"/>
    <n v="86"/>
    <n v="87"/>
    <n v="83"/>
    <n v="83"/>
    <n v="46"/>
    <n v="14"/>
    <n v="532"/>
  </r>
  <r>
    <n v="808"/>
    <s v="S92000003"/>
    <s v="C18"/>
    <x v="10"/>
    <x v="0"/>
    <x v="1"/>
    <n v="0"/>
    <n v="0"/>
    <n v="0"/>
    <n v="0"/>
    <n v="0"/>
    <n v="1"/>
    <n v="2"/>
    <n v="4"/>
    <n v="5"/>
    <n v="9"/>
    <n v="17"/>
    <n v="38"/>
    <n v="52"/>
    <n v="68"/>
    <n v="93"/>
    <n v="77"/>
    <n v="70"/>
    <n v="42"/>
    <n v="12"/>
    <n v="490"/>
  </r>
  <r>
    <n v="809"/>
    <s v="S92000003"/>
    <s v="C18"/>
    <x v="10"/>
    <x v="0"/>
    <x v="2"/>
    <n v="0"/>
    <n v="0"/>
    <n v="0"/>
    <n v="0"/>
    <n v="0"/>
    <n v="0"/>
    <n v="5"/>
    <n v="2"/>
    <n v="6"/>
    <n v="10"/>
    <n v="22"/>
    <n v="27"/>
    <n v="53"/>
    <n v="82"/>
    <n v="104"/>
    <n v="99"/>
    <n v="89"/>
    <n v="42"/>
    <n v="10"/>
    <n v="551"/>
  </r>
  <r>
    <n v="810"/>
    <s v="S92000003"/>
    <s v="C18"/>
    <x v="10"/>
    <x v="0"/>
    <x v="3"/>
    <n v="0"/>
    <n v="0"/>
    <n v="0"/>
    <n v="0"/>
    <n v="0"/>
    <n v="0"/>
    <n v="2"/>
    <n v="3"/>
    <n v="6"/>
    <n v="12"/>
    <n v="23"/>
    <n v="32"/>
    <n v="44"/>
    <n v="72"/>
    <n v="104"/>
    <n v="97"/>
    <n v="71"/>
    <n v="45"/>
    <n v="15"/>
    <n v="526"/>
  </r>
  <r>
    <n v="811"/>
    <s v="S92000003"/>
    <s v="C18"/>
    <x v="10"/>
    <x v="0"/>
    <x v="4"/>
    <n v="0"/>
    <n v="0"/>
    <n v="0"/>
    <n v="0"/>
    <n v="0"/>
    <n v="0"/>
    <n v="1"/>
    <n v="3"/>
    <n v="5"/>
    <n v="11"/>
    <n v="20"/>
    <n v="35"/>
    <n v="52"/>
    <n v="60"/>
    <n v="97"/>
    <n v="92"/>
    <n v="53"/>
    <n v="42"/>
    <n v="16"/>
    <n v="487"/>
  </r>
  <r>
    <n v="812"/>
    <s v="S92000003"/>
    <s v="C18"/>
    <x v="10"/>
    <x v="0"/>
    <x v="5"/>
    <n v="0"/>
    <n v="0"/>
    <n v="0"/>
    <n v="0"/>
    <n v="0"/>
    <n v="0"/>
    <n v="1"/>
    <n v="1"/>
    <n v="2"/>
    <n v="10"/>
    <n v="21"/>
    <n v="35"/>
    <n v="46"/>
    <n v="52"/>
    <n v="96"/>
    <n v="99"/>
    <n v="64"/>
    <n v="49"/>
    <n v="14"/>
    <n v="490"/>
  </r>
  <r>
    <n v="813"/>
    <s v="S92000003"/>
    <s v="C18"/>
    <x v="10"/>
    <x v="0"/>
    <x v="6"/>
    <n v="0"/>
    <n v="0"/>
    <n v="0"/>
    <n v="0"/>
    <n v="0"/>
    <n v="0"/>
    <n v="3"/>
    <n v="0"/>
    <n v="6"/>
    <n v="10"/>
    <n v="17"/>
    <n v="26"/>
    <n v="43"/>
    <n v="80"/>
    <n v="89"/>
    <n v="100"/>
    <n v="82"/>
    <n v="45"/>
    <n v="14"/>
    <n v="515"/>
  </r>
  <r>
    <n v="814"/>
    <s v="S92000003"/>
    <s v="C18"/>
    <x v="10"/>
    <x v="0"/>
    <x v="7"/>
    <n v="0"/>
    <n v="0"/>
    <n v="0"/>
    <n v="0"/>
    <n v="0"/>
    <n v="0"/>
    <n v="0"/>
    <n v="2"/>
    <n v="4"/>
    <n v="9"/>
    <n v="13"/>
    <n v="29"/>
    <n v="58"/>
    <n v="79"/>
    <n v="80"/>
    <n v="87"/>
    <n v="85"/>
    <n v="50"/>
    <n v="17"/>
    <n v="513"/>
  </r>
  <r>
    <n v="815"/>
    <s v="S92000003"/>
    <s v="C18"/>
    <x v="10"/>
    <x v="0"/>
    <x v="8"/>
    <n v="0"/>
    <n v="0"/>
    <n v="0"/>
    <n v="0"/>
    <n v="0"/>
    <n v="0"/>
    <n v="1"/>
    <n v="4"/>
    <n v="6"/>
    <n v="13"/>
    <n v="23"/>
    <n v="34"/>
    <n v="51"/>
    <n v="62"/>
    <n v="84"/>
    <n v="89"/>
    <n v="75"/>
    <n v="46"/>
    <n v="19"/>
    <n v="507"/>
  </r>
  <r>
    <n v="816"/>
    <s v="S92000003"/>
    <s v="C18"/>
    <x v="10"/>
    <x v="0"/>
    <x v="9"/>
    <n v="0"/>
    <n v="0"/>
    <n v="0"/>
    <n v="1"/>
    <n v="1"/>
    <n v="0"/>
    <n v="2"/>
    <n v="2"/>
    <n v="1"/>
    <n v="4"/>
    <n v="10"/>
    <n v="26"/>
    <n v="48"/>
    <n v="65"/>
    <n v="82"/>
    <n v="98"/>
    <n v="97"/>
    <n v="35"/>
    <n v="16"/>
    <n v="488"/>
  </r>
  <r>
    <n v="817"/>
    <s v="S92000003"/>
    <s v="C18"/>
    <x v="10"/>
    <x v="0"/>
    <x v="10"/>
    <n v="0"/>
    <n v="0"/>
    <n v="0"/>
    <n v="0"/>
    <n v="0"/>
    <n v="0"/>
    <n v="0"/>
    <n v="2"/>
    <n v="6"/>
    <n v="6"/>
    <n v="17"/>
    <n v="30"/>
    <n v="37"/>
    <n v="64"/>
    <n v="96"/>
    <n v="72"/>
    <n v="92"/>
    <n v="33"/>
    <n v="24"/>
    <n v="479"/>
  </r>
  <r>
    <n v="818"/>
    <s v="S92000003"/>
    <s v="C18"/>
    <x v="10"/>
    <x v="0"/>
    <x v="11"/>
    <n v="0"/>
    <n v="0"/>
    <n v="0"/>
    <n v="0"/>
    <n v="0"/>
    <n v="0"/>
    <n v="0"/>
    <n v="1"/>
    <n v="2"/>
    <n v="8"/>
    <n v="16"/>
    <n v="39"/>
    <n v="42"/>
    <n v="61"/>
    <n v="77"/>
    <n v="92"/>
    <n v="83"/>
    <n v="45"/>
    <n v="19"/>
    <n v="485"/>
  </r>
  <r>
    <n v="819"/>
    <s v="S92000003"/>
    <s v="C18"/>
    <x v="10"/>
    <x v="0"/>
    <x v="12"/>
    <n v="0"/>
    <n v="0"/>
    <n v="0"/>
    <n v="0"/>
    <n v="0"/>
    <n v="0"/>
    <n v="1"/>
    <n v="1"/>
    <n v="4"/>
    <n v="12"/>
    <n v="19"/>
    <n v="23"/>
    <n v="47"/>
    <n v="55"/>
    <n v="65"/>
    <n v="93"/>
    <n v="77"/>
    <n v="51"/>
    <n v="16"/>
    <n v="464"/>
  </r>
  <r>
    <n v="820"/>
    <s v="S92000003"/>
    <s v="C18"/>
    <x v="10"/>
    <x v="0"/>
    <x v="13"/>
    <n v="0"/>
    <n v="0"/>
    <n v="0"/>
    <n v="0"/>
    <n v="0"/>
    <n v="0"/>
    <n v="0"/>
    <n v="2"/>
    <n v="0"/>
    <n v="12"/>
    <n v="13"/>
    <n v="22"/>
    <n v="35"/>
    <n v="41"/>
    <n v="79"/>
    <n v="84"/>
    <n v="89"/>
    <n v="44"/>
    <n v="22"/>
    <n v="443"/>
  </r>
  <r>
    <n v="821"/>
    <s v="S92000003"/>
    <s v="C18"/>
    <x v="10"/>
    <x v="0"/>
    <x v="14"/>
    <n v="0"/>
    <n v="0"/>
    <n v="0"/>
    <n v="0"/>
    <n v="0"/>
    <n v="1"/>
    <n v="0"/>
    <n v="2"/>
    <n v="8"/>
    <n v="7"/>
    <n v="14"/>
    <n v="26"/>
    <n v="49"/>
    <n v="69"/>
    <n v="90"/>
    <n v="63"/>
    <n v="89"/>
    <n v="56"/>
    <n v="26"/>
    <n v="500"/>
  </r>
  <r>
    <n v="822"/>
    <s v="S92000003"/>
    <s v="C18"/>
    <x v="10"/>
    <x v="0"/>
    <x v="15"/>
    <n v="0"/>
    <n v="0"/>
    <n v="0"/>
    <n v="0"/>
    <n v="0"/>
    <n v="0"/>
    <n v="1"/>
    <n v="0"/>
    <n v="5"/>
    <n v="8"/>
    <n v="9"/>
    <n v="26"/>
    <n v="41"/>
    <n v="54"/>
    <n v="69"/>
    <n v="71"/>
    <n v="75"/>
    <n v="39"/>
    <n v="18"/>
    <n v="416"/>
  </r>
  <r>
    <n v="823"/>
    <s v="S92000003"/>
    <s v="C18"/>
    <x v="10"/>
    <x v="0"/>
    <x v="16"/>
    <n v="0"/>
    <n v="0"/>
    <n v="0"/>
    <n v="0"/>
    <n v="0"/>
    <n v="1"/>
    <n v="1"/>
    <n v="0"/>
    <n v="3"/>
    <n v="4"/>
    <n v="11"/>
    <n v="20"/>
    <n v="41"/>
    <n v="49"/>
    <n v="59"/>
    <n v="82"/>
    <n v="62"/>
    <n v="57"/>
    <n v="22"/>
    <n v="412"/>
  </r>
  <r>
    <n v="824"/>
    <s v="S92000003"/>
    <s v="C18"/>
    <x v="10"/>
    <x v="0"/>
    <x v="17"/>
    <n v="0"/>
    <n v="0"/>
    <n v="0"/>
    <n v="1"/>
    <n v="0"/>
    <n v="1"/>
    <n v="0"/>
    <n v="1"/>
    <n v="4"/>
    <n v="6"/>
    <n v="10"/>
    <n v="18"/>
    <n v="35"/>
    <n v="55"/>
    <n v="77"/>
    <n v="81"/>
    <n v="94"/>
    <n v="53"/>
    <n v="18"/>
    <n v="454"/>
  </r>
  <r>
    <n v="825"/>
    <s v="S92000003"/>
    <s v="C18"/>
    <x v="10"/>
    <x v="0"/>
    <x v="18"/>
    <n v="0"/>
    <n v="0"/>
    <n v="0"/>
    <n v="0"/>
    <n v="0"/>
    <n v="1"/>
    <n v="1"/>
    <n v="3"/>
    <n v="1"/>
    <n v="4"/>
    <n v="11"/>
    <n v="14"/>
    <n v="43"/>
    <n v="56"/>
    <n v="79"/>
    <n v="99"/>
    <n v="75"/>
    <n v="43"/>
    <n v="34"/>
    <n v="464"/>
  </r>
  <r>
    <n v="826"/>
    <s v="S92000003"/>
    <s v="C18"/>
    <x v="10"/>
    <x v="0"/>
    <x v="19"/>
    <n v="0"/>
    <n v="0"/>
    <n v="0"/>
    <n v="0"/>
    <n v="0"/>
    <n v="2"/>
    <n v="1"/>
    <n v="0"/>
    <n v="2"/>
    <n v="4"/>
    <n v="13"/>
    <n v="26"/>
    <n v="33"/>
    <n v="63"/>
    <n v="62"/>
    <n v="86"/>
    <n v="96"/>
    <n v="59"/>
    <n v="24"/>
    <n v="471"/>
  </r>
  <r>
    <n v="827"/>
    <s v="S92000003"/>
    <s v="C18"/>
    <x v="10"/>
    <x v="0"/>
    <x v="20"/>
    <n v="0"/>
    <n v="0"/>
    <n v="0"/>
    <n v="0"/>
    <n v="0"/>
    <n v="0"/>
    <n v="0"/>
    <n v="3"/>
    <n v="2"/>
    <n v="9"/>
    <n v="10"/>
    <n v="16"/>
    <n v="35"/>
    <n v="55"/>
    <n v="63"/>
    <n v="75"/>
    <n v="78"/>
    <n v="51"/>
    <n v="35"/>
    <n v="432"/>
  </r>
  <r>
    <n v="828"/>
    <s v="S92000003"/>
    <s v="C18"/>
    <x v="10"/>
    <x v="0"/>
    <x v="21"/>
    <n v="0"/>
    <n v="0"/>
    <n v="0"/>
    <n v="0"/>
    <n v="0"/>
    <n v="1"/>
    <n v="2"/>
    <n v="1"/>
    <n v="5"/>
    <n v="4"/>
    <n v="9"/>
    <n v="18"/>
    <n v="40"/>
    <n v="59"/>
    <n v="63"/>
    <n v="77"/>
    <n v="81"/>
    <n v="66"/>
    <n v="36"/>
    <n v="462"/>
  </r>
  <r>
    <n v="829"/>
    <s v="S92000003"/>
    <s v="C18"/>
    <x v="10"/>
    <x v="0"/>
    <x v="22"/>
    <n v="0"/>
    <n v="0"/>
    <n v="0"/>
    <n v="1"/>
    <n v="0"/>
    <n v="1"/>
    <n v="0"/>
    <n v="0"/>
    <n v="4"/>
    <n v="13"/>
    <n v="14"/>
    <n v="25"/>
    <n v="33"/>
    <n v="62"/>
    <n v="53"/>
    <n v="85"/>
    <n v="87"/>
    <n v="56"/>
    <n v="30"/>
    <n v="464"/>
  </r>
  <r>
    <n v="830"/>
    <s v="S92000003"/>
    <s v="C18"/>
    <x v="10"/>
    <x v="0"/>
    <x v="23"/>
    <n v="0"/>
    <n v="0"/>
    <n v="0"/>
    <n v="0"/>
    <n v="0"/>
    <n v="0"/>
    <n v="2"/>
    <n v="1"/>
    <n v="4"/>
    <n v="8"/>
    <n v="16"/>
    <n v="16"/>
    <n v="33"/>
    <n v="50"/>
    <n v="64"/>
    <n v="65"/>
    <n v="94"/>
    <n v="69"/>
    <n v="51"/>
    <n v="473"/>
  </r>
  <r>
    <n v="831"/>
    <s v="S92000003"/>
    <s v="C18"/>
    <x v="10"/>
    <x v="0"/>
    <x v="24"/>
    <n v="0"/>
    <n v="0"/>
    <n v="0"/>
    <n v="0"/>
    <n v="0"/>
    <n v="1"/>
    <n v="0"/>
    <n v="1"/>
    <n v="2"/>
    <n v="7"/>
    <n v="17"/>
    <n v="25"/>
    <n v="47"/>
    <n v="53"/>
    <n v="72"/>
    <n v="85"/>
    <n v="108"/>
    <n v="58"/>
    <n v="38"/>
    <n v="514"/>
  </r>
  <r>
    <n v="832"/>
    <s v="S92000003"/>
    <s v="C18"/>
    <x v="10"/>
    <x v="0"/>
    <x v="25"/>
    <n v="0"/>
    <n v="0"/>
    <n v="0"/>
    <n v="0"/>
    <n v="0"/>
    <n v="0"/>
    <n v="2"/>
    <n v="1"/>
    <n v="1"/>
    <n v="9"/>
    <n v="11"/>
    <n v="20"/>
    <n v="56"/>
    <n v="62"/>
    <n v="62"/>
    <n v="76"/>
    <n v="86"/>
    <n v="61"/>
    <n v="38"/>
    <n v="485"/>
  </r>
  <r>
    <n v="833"/>
    <s v="S92000003"/>
    <s v="C18"/>
    <x v="10"/>
    <x v="1"/>
    <x v="0"/>
    <n v="0"/>
    <n v="0"/>
    <n v="0"/>
    <n v="0"/>
    <n v="0"/>
    <n v="0"/>
    <n v="1"/>
    <n v="7"/>
    <n v="3"/>
    <n v="13"/>
    <n v="17"/>
    <n v="35"/>
    <n v="44"/>
    <n v="73"/>
    <n v="91"/>
    <n v="84"/>
    <n v="111"/>
    <n v="84"/>
    <n v="44"/>
    <n v="607"/>
  </r>
  <r>
    <n v="834"/>
    <s v="S92000003"/>
    <s v="C18"/>
    <x v="10"/>
    <x v="1"/>
    <x v="1"/>
    <n v="0"/>
    <n v="0"/>
    <n v="0"/>
    <n v="0"/>
    <n v="0"/>
    <n v="0"/>
    <n v="3"/>
    <n v="1"/>
    <n v="7"/>
    <n v="12"/>
    <n v="16"/>
    <n v="25"/>
    <n v="51"/>
    <n v="71"/>
    <n v="96"/>
    <n v="96"/>
    <n v="110"/>
    <n v="92"/>
    <n v="74"/>
    <n v="654"/>
  </r>
  <r>
    <n v="835"/>
    <s v="S92000003"/>
    <s v="C18"/>
    <x v="10"/>
    <x v="1"/>
    <x v="2"/>
    <n v="0"/>
    <n v="0"/>
    <n v="0"/>
    <n v="0"/>
    <n v="0"/>
    <n v="0"/>
    <n v="1"/>
    <n v="1"/>
    <n v="3"/>
    <n v="16"/>
    <n v="11"/>
    <n v="23"/>
    <n v="44"/>
    <n v="67"/>
    <n v="106"/>
    <n v="101"/>
    <n v="109"/>
    <n v="94"/>
    <n v="62"/>
    <n v="638"/>
  </r>
  <r>
    <n v="836"/>
    <s v="S92000003"/>
    <s v="C18"/>
    <x v="10"/>
    <x v="1"/>
    <x v="3"/>
    <n v="0"/>
    <n v="0"/>
    <n v="0"/>
    <n v="0"/>
    <n v="0"/>
    <n v="0"/>
    <n v="0"/>
    <n v="3"/>
    <n v="5"/>
    <n v="5"/>
    <n v="12"/>
    <n v="26"/>
    <n v="37"/>
    <n v="49"/>
    <n v="77"/>
    <n v="94"/>
    <n v="100"/>
    <n v="80"/>
    <n v="51"/>
    <n v="539"/>
  </r>
  <r>
    <n v="837"/>
    <s v="S92000003"/>
    <s v="C18"/>
    <x v="10"/>
    <x v="1"/>
    <x v="4"/>
    <n v="0"/>
    <n v="0"/>
    <n v="0"/>
    <n v="0"/>
    <n v="0"/>
    <n v="0"/>
    <n v="0"/>
    <n v="3"/>
    <n v="5"/>
    <n v="11"/>
    <n v="14"/>
    <n v="19"/>
    <n v="49"/>
    <n v="44"/>
    <n v="76"/>
    <n v="76"/>
    <n v="93"/>
    <n v="79"/>
    <n v="40"/>
    <n v="509"/>
  </r>
  <r>
    <n v="838"/>
    <s v="S92000003"/>
    <s v="C18"/>
    <x v="10"/>
    <x v="1"/>
    <x v="5"/>
    <n v="0"/>
    <n v="0"/>
    <n v="0"/>
    <n v="0"/>
    <n v="1"/>
    <n v="0"/>
    <n v="0"/>
    <n v="1"/>
    <n v="6"/>
    <n v="4"/>
    <n v="16"/>
    <n v="24"/>
    <n v="39"/>
    <n v="61"/>
    <n v="60"/>
    <n v="114"/>
    <n v="94"/>
    <n v="62"/>
    <n v="46"/>
    <n v="528"/>
  </r>
  <r>
    <n v="839"/>
    <s v="S92000003"/>
    <s v="C18"/>
    <x v="10"/>
    <x v="1"/>
    <x v="6"/>
    <n v="0"/>
    <n v="0"/>
    <n v="0"/>
    <n v="0"/>
    <n v="1"/>
    <n v="0"/>
    <n v="0"/>
    <n v="3"/>
    <n v="2"/>
    <n v="4"/>
    <n v="15"/>
    <n v="18"/>
    <n v="26"/>
    <n v="55"/>
    <n v="73"/>
    <n v="115"/>
    <n v="81"/>
    <n v="92"/>
    <n v="52"/>
    <n v="537"/>
  </r>
  <r>
    <n v="840"/>
    <s v="S92000003"/>
    <s v="C18"/>
    <x v="10"/>
    <x v="1"/>
    <x v="7"/>
    <n v="0"/>
    <n v="0"/>
    <n v="0"/>
    <n v="0"/>
    <n v="0"/>
    <n v="0"/>
    <n v="2"/>
    <n v="0"/>
    <n v="9"/>
    <n v="6"/>
    <n v="14"/>
    <n v="26"/>
    <n v="27"/>
    <n v="55"/>
    <n v="67"/>
    <n v="106"/>
    <n v="88"/>
    <n v="94"/>
    <n v="55"/>
    <n v="549"/>
  </r>
  <r>
    <n v="841"/>
    <s v="S92000003"/>
    <s v="C18"/>
    <x v="10"/>
    <x v="1"/>
    <x v="8"/>
    <n v="0"/>
    <n v="0"/>
    <n v="0"/>
    <n v="1"/>
    <n v="0"/>
    <n v="0"/>
    <n v="1"/>
    <n v="2"/>
    <n v="1"/>
    <n v="7"/>
    <n v="13"/>
    <n v="21"/>
    <n v="29"/>
    <n v="41"/>
    <n v="71"/>
    <n v="79"/>
    <n v="91"/>
    <n v="65"/>
    <n v="46"/>
    <n v="468"/>
  </r>
  <r>
    <n v="842"/>
    <s v="S92000003"/>
    <s v="C18"/>
    <x v="10"/>
    <x v="1"/>
    <x v="9"/>
    <n v="0"/>
    <n v="0"/>
    <n v="0"/>
    <n v="0"/>
    <n v="0"/>
    <n v="0"/>
    <n v="1"/>
    <n v="4"/>
    <n v="5"/>
    <n v="8"/>
    <n v="11"/>
    <n v="24"/>
    <n v="35"/>
    <n v="54"/>
    <n v="51"/>
    <n v="81"/>
    <n v="90"/>
    <n v="70"/>
    <n v="44"/>
    <n v="478"/>
  </r>
  <r>
    <n v="843"/>
    <s v="S92000003"/>
    <s v="C18"/>
    <x v="10"/>
    <x v="1"/>
    <x v="10"/>
    <n v="0"/>
    <n v="0"/>
    <n v="0"/>
    <n v="0"/>
    <n v="0"/>
    <n v="1"/>
    <n v="0"/>
    <n v="1"/>
    <n v="2"/>
    <n v="5"/>
    <n v="8"/>
    <n v="22"/>
    <n v="21"/>
    <n v="50"/>
    <n v="53"/>
    <n v="78"/>
    <n v="91"/>
    <n v="61"/>
    <n v="45"/>
    <n v="438"/>
  </r>
  <r>
    <n v="844"/>
    <s v="S92000003"/>
    <s v="C18"/>
    <x v="10"/>
    <x v="1"/>
    <x v="11"/>
    <n v="0"/>
    <n v="0"/>
    <n v="0"/>
    <n v="0"/>
    <n v="0"/>
    <n v="0"/>
    <n v="0"/>
    <n v="4"/>
    <n v="2"/>
    <n v="8"/>
    <n v="24"/>
    <n v="21"/>
    <n v="32"/>
    <n v="48"/>
    <n v="56"/>
    <n v="77"/>
    <n v="94"/>
    <n v="75"/>
    <n v="40"/>
    <n v="481"/>
  </r>
  <r>
    <n v="845"/>
    <s v="S92000003"/>
    <s v="C18"/>
    <x v="10"/>
    <x v="1"/>
    <x v="12"/>
    <n v="0"/>
    <n v="0"/>
    <n v="0"/>
    <n v="0"/>
    <n v="1"/>
    <n v="0"/>
    <n v="0"/>
    <n v="2"/>
    <n v="3"/>
    <n v="6"/>
    <n v="12"/>
    <n v="27"/>
    <n v="24"/>
    <n v="42"/>
    <n v="60"/>
    <n v="79"/>
    <n v="84"/>
    <n v="73"/>
    <n v="45"/>
    <n v="458"/>
  </r>
  <r>
    <n v="846"/>
    <s v="S92000003"/>
    <s v="C18"/>
    <x v="10"/>
    <x v="1"/>
    <x v="13"/>
    <n v="0"/>
    <n v="0"/>
    <n v="0"/>
    <n v="0"/>
    <n v="0"/>
    <n v="1"/>
    <n v="0"/>
    <n v="1"/>
    <n v="7"/>
    <n v="9"/>
    <n v="22"/>
    <n v="21"/>
    <n v="29"/>
    <n v="36"/>
    <n v="59"/>
    <n v="70"/>
    <n v="73"/>
    <n v="76"/>
    <n v="52"/>
    <n v="456"/>
  </r>
  <r>
    <n v="847"/>
    <s v="S92000003"/>
    <s v="C18"/>
    <x v="10"/>
    <x v="1"/>
    <x v="14"/>
    <n v="0"/>
    <n v="0"/>
    <n v="0"/>
    <n v="0"/>
    <n v="0"/>
    <n v="1"/>
    <n v="0"/>
    <n v="1"/>
    <n v="3"/>
    <n v="8"/>
    <n v="8"/>
    <n v="20"/>
    <n v="37"/>
    <n v="37"/>
    <n v="80"/>
    <n v="75"/>
    <n v="66"/>
    <n v="62"/>
    <n v="42"/>
    <n v="440"/>
  </r>
  <r>
    <n v="848"/>
    <s v="S92000003"/>
    <s v="C18"/>
    <x v="10"/>
    <x v="1"/>
    <x v="15"/>
    <n v="0"/>
    <n v="0"/>
    <n v="0"/>
    <n v="0"/>
    <n v="0"/>
    <n v="0"/>
    <n v="0"/>
    <n v="1"/>
    <n v="2"/>
    <n v="11"/>
    <n v="13"/>
    <n v="22"/>
    <n v="29"/>
    <n v="37"/>
    <n v="50"/>
    <n v="65"/>
    <n v="74"/>
    <n v="77"/>
    <n v="49"/>
    <n v="430"/>
  </r>
  <r>
    <n v="849"/>
    <s v="S92000003"/>
    <s v="C18"/>
    <x v="10"/>
    <x v="1"/>
    <x v="16"/>
    <n v="0"/>
    <n v="0"/>
    <n v="0"/>
    <n v="0"/>
    <n v="1"/>
    <n v="0"/>
    <n v="0"/>
    <n v="0"/>
    <n v="4"/>
    <n v="8"/>
    <n v="14"/>
    <n v="21"/>
    <n v="33"/>
    <n v="41"/>
    <n v="48"/>
    <n v="67"/>
    <n v="78"/>
    <n v="71"/>
    <n v="59"/>
    <n v="445"/>
  </r>
  <r>
    <n v="850"/>
    <s v="S92000003"/>
    <s v="C18"/>
    <x v="10"/>
    <x v="1"/>
    <x v="17"/>
    <n v="0"/>
    <n v="0"/>
    <n v="0"/>
    <n v="0"/>
    <n v="0"/>
    <n v="3"/>
    <n v="0"/>
    <n v="1"/>
    <n v="1"/>
    <n v="5"/>
    <n v="15"/>
    <n v="20"/>
    <n v="37"/>
    <n v="33"/>
    <n v="44"/>
    <n v="69"/>
    <n v="86"/>
    <n v="75"/>
    <n v="50"/>
    <n v="439"/>
  </r>
  <r>
    <n v="851"/>
    <s v="S92000003"/>
    <s v="C18"/>
    <x v="10"/>
    <x v="1"/>
    <x v="18"/>
    <n v="0"/>
    <n v="0"/>
    <n v="0"/>
    <n v="0"/>
    <n v="0"/>
    <n v="1"/>
    <n v="1"/>
    <n v="0"/>
    <n v="4"/>
    <n v="6"/>
    <n v="20"/>
    <n v="12"/>
    <n v="30"/>
    <n v="40"/>
    <n v="60"/>
    <n v="68"/>
    <n v="91"/>
    <n v="60"/>
    <n v="60"/>
    <n v="453"/>
  </r>
  <r>
    <n v="852"/>
    <s v="S92000003"/>
    <s v="C18"/>
    <x v="10"/>
    <x v="1"/>
    <x v="19"/>
    <n v="0"/>
    <n v="0"/>
    <n v="0"/>
    <n v="0"/>
    <n v="0"/>
    <n v="0"/>
    <n v="1"/>
    <n v="1"/>
    <n v="3"/>
    <n v="9"/>
    <n v="13"/>
    <n v="14"/>
    <n v="38"/>
    <n v="33"/>
    <n v="51"/>
    <n v="64"/>
    <n v="87"/>
    <n v="84"/>
    <n v="54"/>
    <n v="452"/>
  </r>
  <r>
    <n v="853"/>
    <s v="S92000003"/>
    <s v="C18"/>
    <x v="10"/>
    <x v="1"/>
    <x v="20"/>
    <n v="0"/>
    <n v="0"/>
    <n v="0"/>
    <n v="0"/>
    <n v="0"/>
    <n v="0"/>
    <n v="1"/>
    <n v="0"/>
    <n v="1"/>
    <n v="7"/>
    <n v="14"/>
    <n v="20"/>
    <n v="32"/>
    <n v="30"/>
    <n v="53"/>
    <n v="74"/>
    <n v="89"/>
    <n v="82"/>
    <n v="65"/>
    <n v="468"/>
  </r>
  <r>
    <n v="854"/>
    <s v="S92000003"/>
    <s v="C18"/>
    <x v="10"/>
    <x v="1"/>
    <x v="21"/>
    <n v="0"/>
    <n v="0"/>
    <n v="0"/>
    <n v="0"/>
    <n v="0"/>
    <n v="0"/>
    <n v="0"/>
    <n v="1"/>
    <n v="1"/>
    <n v="12"/>
    <n v="12"/>
    <n v="27"/>
    <n v="24"/>
    <n v="44"/>
    <n v="46"/>
    <n v="59"/>
    <n v="82"/>
    <n v="91"/>
    <n v="67"/>
    <n v="466"/>
  </r>
  <r>
    <n v="855"/>
    <s v="S92000003"/>
    <s v="C18"/>
    <x v="10"/>
    <x v="1"/>
    <x v="22"/>
    <n v="0"/>
    <n v="0"/>
    <n v="0"/>
    <n v="0"/>
    <n v="1"/>
    <n v="0"/>
    <n v="4"/>
    <n v="2"/>
    <n v="6"/>
    <n v="12"/>
    <n v="14"/>
    <n v="17"/>
    <n v="28"/>
    <n v="38"/>
    <n v="71"/>
    <n v="58"/>
    <n v="90"/>
    <n v="83"/>
    <n v="68"/>
    <n v="492"/>
  </r>
  <r>
    <n v="856"/>
    <s v="S92000003"/>
    <s v="C18"/>
    <x v="10"/>
    <x v="1"/>
    <x v="23"/>
    <n v="0"/>
    <n v="0"/>
    <n v="0"/>
    <n v="0"/>
    <n v="0"/>
    <n v="1"/>
    <n v="2"/>
    <n v="3"/>
    <n v="4"/>
    <n v="4"/>
    <n v="20"/>
    <n v="21"/>
    <n v="26"/>
    <n v="39"/>
    <n v="53"/>
    <n v="82"/>
    <n v="87"/>
    <n v="95"/>
    <n v="61"/>
    <n v="498"/>
  </r>
  <r>
    <n v="857"/>
    <s v="S92000003"/>
    <s v="C18"/>
    <x v="10"/>
    <x v="1"/>
    <x v="24"/>
    <n v="0"/>
    <n v="0"/>
    <n v="0"/>
    <n v="0"/>
    <n v="0"/>
    <n v="0"/>
    <n v="2"/>
    <n v="5"/>
    <n v="6"/>
    <n v="12"/>
    <n v="22"/>
    <n v="22"/>
    <n v="21"/>
    <n v="39"/>
    <n v="67"/>
    <n v="87"/>
    <n v="85"/>
    <n v="96"/>
    <n v="69"/>
    <n v="533"/>
  </r>
  <r>
    <n v="858"/>
    <s v="S92000003"/>
    <s v="C18"/>
    <x v="10"/>
    <x v="1"/>
    <x v="25"/>
    <n v="0"/>
    <n v="0"/>
    <n v="0"/>
    <n v="0"/>
    <n v="0"/>
    <n v="2"/>
    <n v="2"/>
    <n v="2"/>
    <n v="1"/>
    <n v="4"/>
    <n v="12"/>
    <n v="16"/>
    <n v="24"/>
    <n v="47"/>
    <n v="66"/>
    <n v="78"/>
    <n v="99"/>
    <n v="82"/>
    <n v="69"/>
    <n v="504"/>
  </r>
  <r>
    <n v="859"/>
    <s v="S92000003"/>
    <s v="C19-C20"/>
    <x v="11"/>
    <x v="2"/>
    <x v="0"/>
    <n v="0"/>
    <n v="0"/>
    <n v="0"/>
    <n v="0"/>
    <n v="0"/>
    <n v="0"/>
    <n v="0"/>
    <n v="5"/>
    <n v="7"/>
    <n v="15"/>
    <n v="20"/>
    <n v="47"/>
    <n v="59"/>
    <n v="85"/>
    <n v="92"/>
    <n v="86"/>
    <n v="85"/>
    <n v="53"/>
    <n v="27"/>
    <n v="581"/>
  </r>
  <r>
    <n v="860"/>
    <s v="S92000003"/>
    <s v="C19-C20"/>
    <x v="11"/>
    <x v="2"/>
    <x v="1"/>
    <n v="0"/>
    <n v="0"/>
    <n v="0"/>
    <n v="0"/>
    <n v="0"/>
    <n v="0"/>
    <n v="1"/>
    <n v="0"/>
    <n v="11"/>
    <n v="14"/>
    <n v="23"/>
    <n v="25"/>
    <n v="61"/>
    <n v="77"/>
    <n v="103"/>
    <n v="78"/>
    <n v="81"/>
    <n v="57"/>
    <n v="33"/>
    <n v="564"/>
  </r>
  <r>
    <n v="861"/>
    <s v="S92000003"/>
    <s v="C19-C20"/>
    <x v="11"/>
    <x v="2"/>
    <x v="2"/>
    <n v="0"/>
    <n v="0"/>
    <n v="0"/>
    <n v="0"/>
    <n v="0"/>
    <n v="0"/>
    <n v="0"/>
    <n v="2"/>
    <n v="6"/>
    <n v="11"/>
    <n v="24"/>
    <n v="37"/>
    <n v="48"/>
    <n v="64"/>
    <n v="101"/>
    <n v="86"/>
    <n v="71"/>
    <n v="62"/>
    <n v="28"/>
    <n v="540"/>
  </r>
  <r>
    <n v="862"/>
    <s v="S92000003"/>
    <s v="C19-C20"/>
    <x v="11"/>
    <x v="2"/>
    <x v="3"/>
    <n v="0"/>
    <n v="0"/>
    <n v="0"/>
    <n v="0"/>
    <n v="0"/>
    <n v="1"/>
    <n v="0"/>
    <n v="2"/>
    <n v="2"/>
    <n v="9"/>
    <n v="24"/>
    <n v="43"/>
    <n v="57"/>
    <n v="83"/>
    <n v="116"/>
    <n v="101"/>
    <n v="81"/>
    <n v="58"/>
    <n v="28"/>
    <n v="605"/>
  </r>
  <r>
    <n v="863"/>
    <s v="S92000003"/>
    <s v="C19-C20"/>
    <x v="11"/>
    <x v="2"/>
    <x v="4"/>
    <n v="0"/>
    <n v="0"/>
    <n v="0"/>
    <n v="0"/>
    <n v="0"/>
    <n v="1"/>
    <n v="3"/>
    <n v="3"/>
    <n v="12"/>
    <n v="11"/>
    <n v="28"/>
    <n v="34"/>
    <n v="58"/>
    <n v="85"/>
    <n v="109"/>
    <n v="102"/>
    <n v="107"/>
    <n v="58"/>
    <n v="32"/>
    <n v="643"/>
  </r>
  <r>
    <n v="864"/>
    <s v="S92000003"/>
    <s v="C19-C20"/>
    <x v="11"/>
    <x v="2"/>
    <x v="5"/>
    <n v="0"/>
    <n v="0"/>
    <n v="1"/>
    <n v="0"/>
    <n v="0"/>
    <n v="1"/>
    <n v="3"/>
    <n v="4"/>
    <n v="7"/>
    <n v="7"/>
    <n v="29"/>
    <n v="47"/>
    <n v="52"/>
    <n v="84"/>
    <n v="109"/>
    <n v="111"/>
    <n v="79"/>
    <n v="65"/>
    <n v="45"/>
    <n v="644"/>
  </r>
  <r>
    <n v="865"/>
    <s v="S92000003"/>
    <s v="C19-C20"/>
    <x v="11"/>
    <x v="2"/>
    <x v="6"/>
    <n v="0"/>
    <n v="0"/>
    <n v="0"/>
    <n v="0"/>
    <n v="0"/>
    <n v="0"/>
    <n v="1"/>
    <n v="2"/>
    <n v="4"/>
    <n v="8"/>
    <n v="18"/>
    <n v="35"/>
    <n v="57"/>
    <n v="69"/>
    <n v="100"/>
    <n v="93"/>
    <n v="69"/>
    <n v="57"/>
    <n v="31"/>
    <n v="544"/>
  </r>
  <r>
    <n v="866"/>
    <s v="S92000003"/>
    <s v="C19-C20"/>
    <x v="11"/>
    <x v="2"/>
    <x v="7"/>
    <n v="0"/>
    <n v="0"/>
    <n v="0"/>
    <n v="0"/>
    <n v="0"/>
    <n v="0"/>
    <n v="2"/>
    <n v="2"/>
    <n v="6"/>
    <n v="14"/>
    <n v="21"/>
    <n v="43"/>
    <n v="60"/>
    <n v="61"/>
    <n v="91"/>
    <n v="106"/>
    <n v="67"/>
    <n v="40"/>
    <n v="40"/>
    <n v="553"/>
  </r>
  <r>
    <n v="867"/>
    <s v="S92000003"/>
    <s v="C19-C20"/>
    <x v="11"/>
    <x v="2"/>
    <x v="8"/>
    <n v="0"/>
    <n v="0"/>
    <n v="0"/>
    <n v="0"/>
    <n v="1"/>
    <n v="2"/>
    <n v="2"/>
    <n v="4"/>
    <n v="5"/>
    <n v="15"/>
    <n v="29"/>
    <n v="31"/>
    <n v="49"/>
    <n v="71"/>
    <n v="108"/>
    <n v="91"/>
    <n v="89"/>
    <n v="49"/>
    <n v="34"/>
    <n v="580"/>
  </r>
  <r>
    <n v="868"/>
    <s v="S92000003"/>
    <s v="C19-C20"/>
    <x v="11"/>
    <x v="2"/>
    <x v="9"/>
    <n v="0"/>
    <n v="0"/>
    <n v="1"/>
    <n v="0"/>
    <n v="0"/>
    <n v="0"/>
    <n v="1"/>
    <n v="1"/>
    <n v="4"/>
    <n v="13"/>
    <n v="37"/>
    <n v="35"/>
    <n v="64"/>
    <n v="74"/>
    <n v="94"/>
    <n v="112"/>
    <n v="88"/>
    <n v="55"/>
    <n v="37"/>
    <n v="616"/>
  </r>
  <r>
    <n v="869"/>
    <s v="S92000003"/>
    <s v="C19-C20"/>
    <x v="11"/>
    <x v="2"/>
    <x v="10"/>
    <n v="0"/>
    <n v="0"/>
    <n v="0"/>
    <n v="0"/>
    <n v="0"/>
    <n v="2"/>
    <n v="3"/>
    <n v="2"/>
    <n v="6"/>
    <n v="19"/>
    <n v="23"/>
    <n v="26"/>
    <n v="57"/>
    <n v="80"/>
    <n v="98"/>
    <n v="118"/>
    <n v="100"/>
    <n v="57"/>
    <n v="42"/>
    <n v="633"/>
  </r>
  <r>
    <n v="870"/>
    <s v="S92000003"/>
    <s v="C19-C20"/>
    <x v="11"/>
    <x v="2"/>
    <x v="11"/>
    <n v="0"/>
    <n v="0"/>
    <n v="0"/>
    <n v="0"/>
    <n v="0"/>
    <n v="0"/>
    <n v="3"/>
    <n v="3"/>
    <n v="4"/>
    <n v="8"/>
    <n v="20"/>
    <n v="47"/>
    <n v="50"/>
    <n v="90"/>
    <n v="91"/>
    <n v="101"/>
    <n v="84"/>
    <n v="55"/>
    <n v="28"/>
    <n v="584"/>
  </r>
  <r>
    <n v="871"/>
    <s v="S92000003"/>
    <s v="C19-C20"/>
    <x v="11"/>
    <x v="2"/>
    <x v="12"/>
    <n v="0"/>
    <n v="0"/>
    <n v="0"/>
    <n v="0"/>
    <n v="2"/>
    <n v="0"/>
    <n v="2"/>
    <n v="4"/>
    <n v="7"/>
    <n v="12"/>
    <n v="20"/>
    <n v="45"/>
    <n v="57"/>
    <n v="84"/>
    <n v="92"/>
    <n v="112"/>
    <n v="95"/>
    <n v="54"/>
    <n v="42"/>
    <n v="628"/>
  </r>
  <r>
    <n v="872"/>
    <s v="S92000003"/>
    <s v="C19-C20"/>
    <x v="11"/>
    <x v="2"/>
    <x v="13"/>
    <n v="0"/>
    <n v="0"/>
    <n v="0"/>
    <n v="0"/>
    <n v="1"/>
    <n v="2"/>
    <n v="1"/>
    <n v="0"/>
    <n v="2"/>
    <n v="9"/>
    <n v="22"/>
    <n v="41"/>
    <n v="73"/>
    <n v="82"/>
    <n v="104"/>
    <n v="99"/>
    <n v="104"/>
    <n v="63"/>
    <n v="37"/>
    <n v="640"/>
  </r>
  <r>
    <n v="873"/>
    <s v="S92000003"/>
    <s v="C19-C20"/>
    <x v="11"/>
    <x v="2"/>
    <x v="14"/>
    <n v="0"/>
    <n v="0"/>
    <n v="0"/>
    <n v="0"/>
    <n v="0"/>
    <n v="0"/>
    <n v="1"/>
    <n v="6"/>
    <n v="8"/>
    <n v="17"/>
    <n v="27"/>
    <n v="37"/>
    <n v="64"/>
    <n v="79"/>
    <n v="93"/>
    <n v="97"/>
    <n v="90"/>
    <n v="67"/>
    <n v="39"/>
    <n v="625"/>
  </r>
  <r>
    <n v="874"/>
    <s v="S92000003"/>
    <s v="C19-C20"/>
    <x v="11"/>
    <x v="2"/>
    <x v="15"/>
    <n v="0"/>
    <n v="0"/>
    <n v="0"/>
    <n v="0"/>
    <n v="0"/>
    <n v="2"/>
    <n v="2"/>
    <n v="1"/>
    <n v="6"/>
    <n v="19"/>
    <n v="30"/>
    <n v="38"/>
    <n v="69"/>
    <n v="89"/>
    <n v="112"/>
    <n v="124"/>
    <n v="101"/>
    <n v="81"/>
    <n v="35"/>
    <n v="709"/>
  </r>
  <r>
    <n v="875"/>
    <s v="S92000003"/>
    <s v="C19-C20"/>
    <x v="11"/>
    <x v="2"/>
    <x v="16"/>
    <n v="0"/>
    <n v="0"/>
    <n v="0"/>
    <n v="0"/>
    <n v="0"/>
    <n v="1"/>
    <n v="1"/>
    <n v="3"/>
    <n v="4"/>
    <n v="16"/>
    <n v="14"/>
    <n v="41"/>
    <n v="67"/>
    <n v="65"/>
    <n v="95"/>
    <n v="116"/>
    <n v="107"/>
    <n v="75"/>
    <n v="39"/>
    <n v="644"/>
  </r>
  <r>
    <n v="876"/>
    <s v="S92000003"/>
    <s v="C19-C20"/>
    <x v="11"/>
    <x v="2"/>
    <x v="17"/>
    <n v="0"/>
    <n v="0"/>
    <n v="0"/>
    <n v="0"/>
    <n v="1"/>
    <n v="3"/>
    <n v="4"/>
    <n v="0"/>
    <n v="9"/>
    <n v="13"/>
    <n v="24"/>
    <n v="47"/>
    <n v="61"/>
    <n v="84"/>
    <n v="82"/>
    <n v="114"/>
    <n v="76"/>
    <n v="72"/>
    <n v="43"/>
    <n v="633"/>
  </r>
  <r>
    <n v="877"/>
    <s v="S92000003"/>
    <s v="C19-C20"/>
    <x v="11"/>
    <x v="2"/>
    <x v="18"/>
    <n v="0"/>
    <n v="0"/>
    <n v="0"/>
    <n v="0"/>
    <n v="0"/>
    <n v="1"/>
    <n v="2"/>
    <n v="2"/>
    <n v="11"/>
    <n v="18"/>
    <n v="20"/>
    <n v="35"/>
    <n v="73"/>
    <n v="68"/>
    <n v="98"/>
    <n v="106"/>
    <n v="134"/>
    <n v="89"/>
    <n v="47"/>
    <n v="704"/>
  </r>
  <r>
    <n v="878"/>
    <s v="S92000003"/>
    <s v="C19-C20"/>
    <x v="11"/>
    <x v="2"/>
    <x v="19"/>
    <n v="0"/>
    <n v="0"/>
    <n v="0"/>
    <n v="0"/>
    <n v="0"/>
    <n v="2"/>
    <n v="1"/>
    <n v="1"/>
    <n v="11"/>
    <n v="16"/>
    <n v="24"/>
    <n v="39"/>
    <n v="52"/>
    <n v="80"/>
    <n v="101"/>
    <n v="105"/>
    <n v="106"/>
    <n v="79"/>
    <n v="38"/>
    <n v="655"/>
  </r>
  <r>
    <n v="879"/>
    <s v="S92000003"/>
    <s v="C19-C20"/>
    <x v="11"/>
    <x v="2"/>
    <x v="20"/>
    <n v="0"/>
    <n v="0"/>
    <n v="0"/>
    <n v="0"/>
    <n v="1"/>
    <n v="0"/>
    <n v="2"/>
    <n v="2"/>
    <n v="7"/>
    <n v="14"/>
    <n v="31"/>
    <n v="47"/>
    <n v="41"/>
    <n v="71"/>
    <n v="76"/>
    <n v="80"/>
    <n v="112"/>
    <n v="82"/>
    <n v="59"/>
    <n v="625"/>
  </r>
  <r>
    <n v="880"/>
    <s v="S92000003"/>
    <s v="C19-C20"/>
    <x v="11"/>
    <x v="2"/>
    <x v="21"/>
    <n v="0"/>
    <n v="0"/>
    <n v="0"/>
    <n v="1"/>
    <n v="0"/>
    <n v="2"/>
    <n v="5"/>
    <n v="5"/>
    <n v="4"/>
    <n v="18"/>
    <n v="20"/>
    <n v="36"/>
    <n v="61"/>
    <n v="90"/>
    <n v="96"/>
    <n v="94"/>
    <n v="98"/>
    <n v="63"/>
    <n v="44"/>
    <n v="637"/>
  </r>
  <r>
    <n v="881"/>
    <s v="S92000003"/>
    <s v="C19-C20"/>
    <x v="11"/>
    <x v="2"/>
    <x v="22"/>
    <n v="0"/>
    <n v="0"/>
    <n v="0"/>
    <n v="0"/>
    <n v="0"/>
    <n v="1"/>
    <n v="1"/>
    <n v="4"/>
    <n v="6"/>
    <n v="11"/>
    <n v="24"/>
    <n v="42"/>
    <n v="48"/>
    <n v="73"/>
    <n v="95"/>
    <n v="108"/>
    <n v="119"/>
    <n v="82"/>
    <n v="47"/>
    <n v="661"/>
  </r>
  <r>
    <n v="882"/>
    <s v="S92000003"/>
    <s v="C19-C20"/>
    <x v="11"/>
    <x v="2"/>
    <x v="23"/>
    <n v="0"/>
    <n v="0"/>
    <n v="0"/>
    <n v="1"/>
    <n v="0"/>
    <n v="0"/>
    <n v="1"/>
    <n v="3"/>
    <n v="7"/>
    <n v="14"/>
    <n v="31"/>
    <n v="50"/>
    <n v="60"/>
    <n v="80"/>
    <n v="107"/>
    <n v="99"/>
    <n v="117"/>
    <n v="88"/>
    <n v="58"/>
    <n v="716"/>
  </r>
  <r>
    <n v="883"/>
    <s v="S92000003"/>
    <s v="C19-C20"/>
    <x v="11"/>
    <x v="2"/>
    <x v="24"/>
    <n v="0"/>
    <n v="0"/>
    <n v="0"/>
    <n v="0"/>
    <n v="1"/>
    <n v="0"/>
    <n v="2"/>
    <n v="6"/>
    <n v="6"/>
    <n v="14"/>
    <n v="29"/>
    <n v="47"/>
    <n v="67"/>
    <n v="84"/>
    <n v="100"/>
    <n v="101"/>
    <n v="112"/>
    <n v="74"/>
    <n v="53"/>
    <n v="696"/>
  </r>
  <r>
    <n v="884"/>
    <s v="S92000003"/>
    <s v="C19-C20"/>
    <x v="11"/>
    <x v="2"/>
    <x v="25"/>
    <n v="0"/>
    <n v="0"/>
    <n v="0"/>
    <n v="0"/>
    <n v="0"/>
    <n v="1"/>
    <n v="1"/>
    <n v="10"/>
    <n v="3"/>
    <n v="17"/>
    <n v="30"/>
    <n v="43"/>
    <n v="73"/>
    <n v="81"/>
    <n v="98"/>
    <n v="119"/>
    <n v="108"/>
    <n v="112"/>
    <n v="57"/>
    <n v="753"/>
  </r>
  <r>
    <n v="885"/>
    <s v="S92000003"/>
    <s v="C19-C20"/>
    <x v="11"/>
    <x v="0"/>
    <x v="0"/>
    <n v="0"/>
    <n v="0"/>
    <n v="0"/>
    <n v="0"/>
    <n v="0"/>
    <n v="0"/>
    <n v="0"/>
    <n v="5"/>
    <n v="4"/>
    <n v="9"/>
    <n v="10"/>
    <n v="30"/>
    <n v="43"/>
    <n v="54"/>
    <n v="59"/>
    <n v="49"/>
    <n v="46"/>
    <n v="20"/>
    <n v="6"/>
    <n v="335"/>
  </r>
  <r>
    <n v="886"/>
    <s v="S92000003"/>
    <s v="C19-C20"/>
    <x v="11"/>
    <x v="0"/>
    <x v="1"/>
    <n v="0"/>
    <n v="0"/>
    <n v="0"/>
    <n v="0"/>
    <n v="0"/>
    <n v="0"/>
    <n v="1"/>
    <n v="0"/>
    <n v="7"/>
    <n v="8"/>
    <n v="16"/>
    <n v="19"/>
    <n v="38"/>
    <n v="45"/>
    <n v="67"/>
    <n v="44"/>
    <n v="42"/>
    <n v="24"/>
    <n v="6"/>
    <n v="317"/>
  </r>
  <r>
    <n v="887"/>
    <s v="S92000003"/>
    <s v="C19-C20"/>
    <x v="11"/>
    <x v="0"/>
    <x v="2"/>
    <n v="0"/>
    <n v="0"/>
    <n v="0"/>
    <n v="0"/>
    <n v="0"/>
    <n v="0"/>
    <n v="0"/>
    <n v="0"/>
    <n v="3"/>
    <n v="8"/>
    <n v="18"/>
    <n v="23"/>
    <n v="27"/>
    <n v="33"/>
    <n v="73"/>
    <n v="54"/>
    <n v="31"/>
    <n v="35"/>
    <n v="9"/>
    <n v="314"/>
  </r>
  <r>
    <n v="888"/>
    <s v="S92000003"/>
    <s v="C19-C20"/>
    <x v="11"/>
    <x v="0"/>
    <x v="3"/>
    <n v="0"/>
    <n v="0"/>
    <n v="0"/>
    <n v="0"/>
    <n v="0"/>
    <n v="0"/>
    <n v="0"/>
    <n v="0"/>
    <n v="2"/>
    <n v="6"/>
    <n v="16"/>
    <n v="29"/>
    <n v="43"/>
    <n v="56"/>
    <n v="83"/>
    <n v="55"/>
    <n v="48"/>
    <n v="21"/>
    <n v="4"/>
    <n v="363"/>
  </r>
  <r>
    <n v="889"/>
    <s v="S92000003"/>
    <s v="C19-C20"/>
    <x v="11"/>
    <x v="0"/>
    <x v="4"/>
    <n v="0"/>
    <n v="0"/>
    <n v="0"/>
    <n v="0"/>
    <n v="0"/>
    <n v="0"/>
    <n v="1"/>
    <n v="3"/>
    <n v="9"/>
    <n v="6"/>
    <n v="19"/>
    <n v="19"/>
    <n v="39"/>
    <n v="61"/>
    <n v="71"/>
    <n v="57"/>
    <n v="47"/>
    <n v="25"/>
    <n v="4"/>
    <n v="361"/>
  </r>
  <r>
    <n v="890"/>
    <s v="S92000003"/>
    <s v="C19-C20"/>
    <x v="11"/>
    <x v="0"/>
    <x v="5"/>
    <n v="0"/>
    <n v="0"/>
    <n v="0"/>
    <n v="0"/>
    <n v="0"/>
    <n v="0"/>
    <n v="2"/>
    <n v="3"/>
    <n v="6"/>
    <n v="3"/>
    <n v="16"/>
    <n v="34"/>
    <n v="38"/>
    <n v="57"/>
    <n v="78"/>
    <n v="59"/>
    <n v="41"/>
    <n v="27"/>
    <n v="16"/>
    <n v="380"/>
  </r>
  <r>
    <n v="891"/>
    <s v="S92000003"/>
    <s v="C19-C20"/>
    <x v="11"/>
    <x v="0"/>
    <x v="6"/>
    <n v="0"/>
    <n v="0"/>
    <n v="0"/>
    <n v="0"/>
    <n v="0"/>
    <n v="0"/>
    <n v="1"/>
    <n v="0"/>
    <n v="1"/>
    <n v="3"/>
    <n v="12"/>
    <n v="23"/>
    <n v="43"/>
    <n v="53"/>
    <n v="62"/>
    <n v="52"/>
    <n v="35"/>
    <n v="28"/>
    <n v="11"/>
    <n v="324"/>
  </r>
  <r>
    <n v="892"/>
    <s v="S92000003"/>
    <s v="C19-C20"/>
    <x v="11"/>
    <x v="0"/>
    <x v="7"/>
    <n v="0"/>
    <n v="0"/>
    <n v="0"/>
    <n v="0"/>
    <n v="0"/>
    <n v="0"/>
    <n v="0"/>
    <n v="2"/>
    <n v="4"/>
    <n v="11"/>
    <n v="16"/>
    <n v="30"/>
    <n v="42"/>
    <n v="44"/>
    <n v="52"/>
    <n v="61"/>
    <n v="33"/>
    <n v="11"/>
    <n v="16"/>
    <n v="322"/>
  </r>
  <r>
    <n v="893"/>
    <s v="S92000003"/>
    <s v="C19-C20"/>
    <x v="11"/>
    <x v="0"/>
    <x v="8"/>
    <n v="0"/>
    <n v="0"/>
    <n v="0"/>
    <n v="0"/>
    <n v="0"/>
    <n v="1"/>
    <n v="1"/>
    <n v="4"/>
    <n v="2"/>
    <n v="6"/>
    <n v="18"/>
    <n v="20"/>
    <n v="32"/>
    <n v="51"/>
    <n v="75"/>
    <n v="46"/>
    <n v="48"/>
    <n v="16"/>
    <n v="15"/>
    <n v="335"/>
  </r>
  <r>
    <n v="894"/>
    <s v="S92000003"/>
    <s v="C19-C20"/>
    <x v="11"/>
    <x v="0"/>
    <x v="9"/>
    <n v="0"/>
    <n v="0"/>
    <n v="0"/>
    <n v="0"/>
    <n v="0"/>
    <n v="0"/>
    <n v="0"/>
    <n v="1"/>
    <n v="3"/>
    <n v="7"/>
    <n v="18"/>
    <n v="21"/>
    <n v="45"/>
    <n v="44"/>
    <n v="61"/>
    <n v="56"/>
    <n v="50"/>
    <n v="27"/>
    <n v="9"/>
    <n v="342"/>
  </r>
  <r>
    <n v="895"/>
    <s v="S92000003"/>
    <s v="C19-C20"/>
    <x v="11"/>
    <x v="0"/>
    <x v="10"/>
    <n v="0"/>
    <n v="0"/>
    <n v="0"/>
    <n v="0"/>
    <n v="0"/>
    <n v="2"/>
    <n v="1"/>
    <n v="1"/>
    <n v="1"/>
    <n v="17"/>
    <n v="15"/>
    <n v="16"/>
    <n v="36"/>
    <n v="52"/>
    <n v="62"/>
    <n v="70"/>
    <n v="53"/>
    <n v="25"/>
    <n v="14"/>
    <n v="365"/>
  </r>
  <r>
    <n v="896"/>
    <s v="S92000003"/>
    <s v="C19-C20"/>
    <x v="11"/>
    <x v="0"/>
    <x v="11"/>
    <n v="0"/>
    <n v="0"/>
    <n v="0"/>
    <n v="0"/>
    <n v="0"/>
    <n v="0"/>
    <n v="2"/>
    <n v="3"/>
    <n v="4"/>
    <n v="3"/>
    <n v="10"/>
    <n v="31"/>
    <n v="38"/>
    <n v="66"/>
    <n v="70"/>
    <n v="63"/>
    <n v="45"/>
    <n v="23"/>
    <n v="12"/>
    <n v="370"/>
  </r>
  <r>
    <n v="897"/>
    <s v="S92000003"/>
    <s v="C19-C20"/>
    <x v="11"/>
    <x v="0"/>
    <x v="12"/>
    <n v="0"/>
    <n v="0"/>
    <n v="0"/>
    <n v="0"/>
    <n v="2"/>
    <n v="0"/>
    <n v="2"/>
    <n v="1"/>
    <n v="2"/>
    <n v="5"/>
    <n v="15"/>
    <n v="27"/>
    <n v="39"/>
    <n v="57"/>
    <n v="61"/>
    <n v="71"/>
    <n v="50"/>
    <n v="25"/>
    <n v="14"/>
    <n v="371"/>
  </r>
  <r>
    <n v="898"/>
    <s v="S92000003"/>
    <s v="C19-C20"/>
    <x v="11"/>
    <x v="0"/>
    <x v="13"/>
    <n v="0"/>
    <n v="0"/>
    <n v="0"/>
    <n v="0"/>
    <n v="1"/>
    <n v="2"/>
    <n v="1"/>
    <n v="0"/>
    <n v="2"/>
    <n v="5"/>
    <n v="15"/>
    <n v="31"/>
    <n v="49"/>
    <n v="54"/>
    <n v="64"/>
    <n v="55"/>
    <n v="53"/>
    <n v="26"/>
    <n v="11"/>
    <n v="369"/>
  </r>
  <r>
    <n v="899"/>
    <s v="S92000003"/>
    <s v="C19-C20"/>
    <x v="11"/>
    <x v="0"/>
    <x v="14"/>
    <n v="0"/>
    <n v="0"/>
    <n v="0"/>
    <n v="0"/>
    <n v="0"/>
    <n v="0"/>
    <n v="0"/>
    <n v="0"/>
    <n v="5"/>
    <n v="8"/>
    <n v="18"/>
    <n v="21"/>
    <n v="43"/>
    <n v="45"/>
    <n v="56"/>
    <n v="55"/>
    <n v="45"/>
    <n v="23"/>
    <n v="10"/>
    <n v="329"/>
  </r>
  <r>
    <n v="900"/>
    <s v="S92000003"/>
    <s v="C19-C20"/>
    <x v="11"/>
    <x v="0"/>
    <x v="15"/>
    <n v="0"/>
    <n v="0"/>
    <n v="0"/>
    <n v="0"/>
    <n v="0"/>
    <n v="2"/>
    <n v="1"/>
    <n v="1"/>
    <n v="3"/>
    <n v="10"/>
    <n v="17"/>
    <n v="25"/>
    <n v="43"/>
    <n v="59"/>
    <n v="62"/>
    <n v="75"/>
    <n v="58"/>
    <n v="36"/>
    <n v="17"/>
    <n v="409"/>
  </r>
  <r>
    <n v="901"/>
    <s v="S92000003"/>
    <s v="C19-C20"/>
    <x v="11"/>
    <x v="0"/>
    <x v="16"/>
    <n v="0"/>
    <n v="0"/>
    <n v="0"/>
    <n v="0"/>
    <n v="0"/>
    <n v="0"/>
    <n v="1"/>
    <n v="1"/>
    <n v="1"/>
    <n v="9"/>
    <n v="6"/>
    <n v="25"/>
    <n v="40"/>
    <n v="48"/>
    <n v="65"/>
    <n v="72"/>
    <n v="58"/>
    <n v="30"/>
    <n v="14"/>
    <n v="370"/>
  </r>
  <r>
    <n v="902"/>
    <s v="S92000003"/>
    <s v="C19-C20"/>
    <x v="11"/>
    <x v="0"/>
    <x v="17"/>
    <n v="0"/>
    <n v="0"/>
    <n v="0"/>
    <n v="0"/>
    <n v="1"/>
    <n v="2"/>
    <n v="2"/>
    <n v="0"/>
    <n v="5"/>
    <n v="5"/>
    <n v="15"/>
    <n v="33"/>
    <n v="36"/>
    <n v="52"/>
    <n v="46"/>
    <n v="70"/>
    <n v="44"/>
    <n v="38"/>
    <n v="21"/>
    <n v="370"/>
  </r>
  <r>
    <n v="903"/>
    <s v="S92000003"/>
    <s v="C19-C20"/>
    <x v="11"/>
    <x v="0"/>
    <x v="18"/>
    <n v="0"/>
    <n v="0"/>
    <n v="0"/>
    <n v="0"/>
    <n v="0"/>
    <n v="1"/>
    <n v="1"/>
    <n v="1"/>
    <n v="4"/>
    <n v="7"/>
    <n v="11"/>
    <n v="20"/>
    <n v="38"/>
    <n v="43"/>
    <n v="57"/>
    <n v="54"/>
    <n v="74"/>
    <n v="43"/>
    <n v="19"/>
    <n v="373"/>
  </r>
  <r>
    <n v="904"/>
    <s v="S92000003"/>
    <s v="C19-C20"/>
    <x v="11"/>
    <x v="0"/>
    <x v="19"/>
    <n v="0"/>
    <n v="0"/>
    <n v="0"/>
    <n v="0"/>
    <n v="0"/>
    <n v="1"/>
    <n v="1"/>
    <n v="1"/>
    <n v="5"/>
    <n v="11"/>
    <n v="13"/>
    <n v="26"/>
    <n v="30"/>
    <n v="58"/>
    <n v="69"/>
    <n v="60"/>
    <n v="68"/>
    <n v="39"/>
    <n v="18"/>
    <n v="400"/>
  </r>
  <r>
    <n v="905"/>
    <s v="S92000003"/>
    <s v="C19-C20"/>
    <x v="11"/>
    <x v="0"/>
    <x v="20"/>
    <n v="0"/>
    <n v="0"/>
    <n v="0"/>
    <n v="0"/>
    <n v="0"/>
    <n v="0"/>
    <n v="1"/>
    <n v="1"/>
    <n v="1"/>
    <n v="8"/>
    <n v="15"/>
    <n v="28"/>
    <n v="26"/>
    <n v="40"/>
    <n v="47"/>
    <n v="53"/>
    <n v="67"/>
    <n v="47"/>
    <n v="20"/>
    <n v="354"/>
  </r>
  <r>
    <n v="906"/>
    <s v="S92000003"/>
    <s v="C19-C20"/>
    <x v="11"/>
    <x v="0"/>
    <x v="21"/>
    <n v="0"/>
    <n v="0"/>
    <n v="0"/>
    <n v="1"/>
    <n v="0"/>
    <n v="1"/>
    <n v="4"/>
    <n v="1"/>
    <n v="3"/>
    <n v="10"/>
    <n v="14"/>
    <n v="23"/>
    <n v="40"/>
    <n v="66"/>
    <n v="67"/>
    <n v="49"/>
    <n v="49"/>
    <n v="34"/>
    <n v="20"/>
    <n v="382"/>
  </r>
  <r>
    <n v="907"/>
    <s v="S92000003"/>
    <s v="C19-C20"/>
    <x v="11"/>
    <x v="0"/>
    <x v="22"/>
    <n v="0"/>
    <n v="0"/>
    <n v="0"/>
    <n v="0"/>
    <n v="0"/>
    <n v="1"/>
    <n v="0"/>
    <n v="2"/>
    <n v="3"/>
    <n v="4"/>
    <n v="16"/>
    <n v="26"/>
    <n v="29"/>
    <n v="51"/>
    <n v="61"/>
    <n v="77"/>
    <n v="68"/>
    <n v="33"/>
    <n v="22"/>
    <n v="393"/>
  </r>
  <r>
    <n v="908"/>
    <s v="S92000003"/>
    <s v="C19-C20"/>
    <x v="11"/>
    <x v="0"/>
    <x v="23"/>
    <n v="0"/>
    <n v="0"/>
    <n v="0"/>
    <n v="1"/>
    <n v="0"/>
    <n v="0"/>
    <n v="0"/>
    <n v="3"/>
    <n v="5"/>
    <n v="6"/>
    <n v="16"/>
    <n v="28"/>
    <n v="44"/>
    <n v="54"/>
    <n v="64"/>
    <n v="62"/>
    <n v="58"/>
    <n v="44"/>
    <n v="26"/>
    <n v="411"/>
  </r>
  <r>
    <n v="909"/>
    <s v="S92000003"/>
    <s v="C19-C20"/>
    <x v="11"/>
    <x v="0"/>
    <x v="24"/>
    <n v="0"/>
    <n v="0"/>
    <n v="0"/>
    <n v="0"/>
    <n v="1"/>
    <n v="0"/>
    <n v="0"/>
    <n v="5"/>
    <n v="2"/>
    <n v="7"/>
    <n v="13"/>
    <n v="34"/>
    <n v="45"/>
    <n v="55"/>
    <n v="60"/>
    <n v="69"/>
    <n v="69"/>
    <n v="47"/>
    <n v="20"/>
    <n v="427"/>
  </r>
  <r>
    <n v="910"/>
    <s v="S92000003"/>
    <s v="C19-C20"/>
    <x v="11"/>
    <x v="0"/>
    <x v="25"/>
    <n v="0"/>
    <n v="0"/>
    <n v="0"/>
    <n v="0"/>
    <n v="0"/>
    <n v="0"/>
    <n v="0"/>
    <n v="3"/>
    <n v="1"/>
    <n v="10"/>
    <n v="17"/>
    <n v="23"/>
    <n v="56"/>
    <n v="53"/>
    <n v="65"/>
    <n v="64"/>
    <n v="62"/>
    <n v="59"/>
    <n v="28"/>
    <n v="441"/>
  </r>
  <r>
    <n v="911"/>
    <s v="S92000003"/>
    <s v="C19-C20"/>
    <x v="11"/>
    <x v="1"/>
    <x v="0"/>
    <n v="0"/>
    <n v="0"/>
    <n v="0"/>
    <n v="0"/>
    <n v="0"/>
    <n v="0"/>
    <n v="0"/>
    <n v="0"/>
    <n v="3"/>
    <n v="6"/>
    <n v="10"/>
    <n v="17"/>
    <n v="16"/>
    <n v="31"/>
    <n v="33"/>
    <n v="37"/>
    <n v="39"/>
    <n v="33"/>
    <n v="21"/>
    <n v="246"/>
  </r>
  <r>
    <n v="912"/>
    <s v="S92000003"/>
    <s v="C19-C20"/>
    <x v="11"/>
    <x v="1"/>
    <x v="1"/>
    <n v="0"/>
    <n v="0"/>
    <n v="0"/>
    <n v="0"/>
    <n v="0"/>
    <n v="0"/>
    <n v="0"/>
    <n v="0"/>
    <n v="4"/>
    <n v="6"/>
    <n v="7"/>
    <n v="6"/>
    <n v="23"/>
    <n v="32"/>
    <n v="36"/>
    <n v="34"/>
    <n v="39"/>
    <n v="33"/>
    <n v="27"/>
    <n v="247"/>
  </r>
  <r>
    <n v="913"/>
    <s v="S92000003"/>
    <s v="C19-C20"/>
    <x v="11"/>
    <x v="1"/>
    <x v="2"/>
    <n v="0"/>
    <n v="0"/>
    <n v="0"/>
    <n v="0"/>
    <n v="0"/>
    <n v="0"/>
    <n v="0"/>
    <n v="2"/>
    <n v="3"/>
    <n v="3"/>
    <n v="6"/>
    <n v="14"/>
    <n v="21"/>
    <n v="31"/>
    <n v="28"/>
    <n v="32"/>
    <n v="40"/>
    <n v="27"/>
    <n v="19"/>
    <n v="226"/>
  </r>
  <r>
    <n v="914"/>
    <s v="S92000003"/>
    <s v="C19-C20"/>
    <x v="11"/>
    <x v="1"/>
    <x v="3"/>
    <n v="0"/>
    <n v="0"/>
    <n v="0"/>
    <n v="0"/>
    <n v="0"/>
    <n v="1"/>
    <n v="0"/>
    <n v="2"/>
    <n v="0"/>
    <n v="3"/>
    <n v="8"/>
    <n v="14"/>
    <n v="14"/>
    <n v="27"/>
    <n v="33"/>
    <n v="46"/>
    <n v="33"/>
    <n v="37"/>
    <n v="24"/>
    <n v="242"/>
  </r>
  <r>
    <n v="915"/>
    <s v="S92000003"/>
    <s v="C19-C20"/>
    <x v="11"/>
    <x v="1"/>
    <x v="4"/>
    <n v="0"/>
    <n v="0"/>
    <n v="0"/>
    <n v="0"/>
    <n v="0"/>
    <n v="1"/>
    <n v="2"/>
    <n v="0"/>
    <n v="3"/>
    <n v="5"/>
    <n v="9"/>
    <n v="15"/>
    <n v="19"/>
    <n v="24"/>
    <n v="38"/>
    <n v="45"/>
    <n v="60"/>
    <n v="33"/>
    <n v="28"/>
    <n v="282"/>
  </r>
  <r>
    <n v="916"/>
    <s v="S92000003"/>
    <s v="C19-C20"/>
    <x v="11"/>
    <x v="1"/>
    <x v="5"/>
    <n v="0"/>
    <n v="0"/>
    <n v="1"/>
    <n v="0"/>
    <n v="0"/>
    <n v="1"/>
    <n v="1"/>
    <n v="1"/>
    <n v="1"/>
    <n v="4"/>
    <n v="13"/>
    <n v="13"/>
    <n v="14"/>
    <n v="27"/>
    <n v="31"/>
    <n v="52"/>
    <n v="38"/>
    <n v="38"/>
    <n v="29"/>
    <n v="264"/>
  </r>
  <r>
    <n v="917"/>
    <s v="S92000003"/>
    <s v="C19-C20"/>
    <x v="11"/>
    <x v="1"/>
    <x v="6"/>
    <n v="0"/>
    <n v="0"/>
    <n v="0"/>
    <n v="0"/>
    <n v="0"/>
    <n v="0"/>
    <n v="0"/>
    <n v="2"/>
    <n v="3"/>
    <n v="5"/>
    <n v="6"/>
    <n v="12"/>
    <n v="14"/>
    <n v="16"/>
    <n v="38"/>
    <n v="41"/>
    <n v="34"/>
    <n v="29"/>
    <n v="20"/>
    <n v="220"/>
  </r>
  <r>
    <n v="918"/>
    <s v="S92000003"/>
    <s v="C19-C20"/>
    <x v="11"/>
    <x v="1"/>
    <x v="7"/>
    <n v="0"/>
    <n v="0"/>
    <n v="0"/>
    <n v="0"/>
    <n v="0"/>
    <n v="0"/>
    <n v="2"/>
    <n v="0"/>
    <n v="2"/>
    <n v="3"/>
    <n v="5"/>
    <n v="13"/>
    <n v="18"/>
    <n v="17"/>
    <n v="39"/>
    <n v="45"/>
    <n v="34"/>
    <n v="29"/>
    <n v="24"/>
    <n v="231"/>
  </r>
  <r>
    <n v="919"/>
    <s v="S92000003"/>
    <s v="C19-C20"/>
    <x v="11"/>
    <x v="1"/>
    <x v="8"/>
    <n v="0"/>
    <n v="0"/>
    <n v="0"/>
    <n v="0"/>
    <n v="1"/>
    <n v="1"/>
    <n v="1"/>
    <n v="0"/>
    <n v="3"/>
    <n v="9"/>
    <n v="11"/>
    <n v="11"/>
    <n v="17"/>
    <n v="20"/>
    <n v="33"/>
    <n v="45"/>
    <n v="41"/>
    <n v="33"/>
    <n v="19"/>
    <n v="245"/>
  </r>
  <r>
    <n v="920"/>
    <s v="S92000003"/>
    <s v="C19-C20"/>
    <x v="11"/>
    <x v="1"/>
    <x v="9"/>
    <n v="0"/>
    <n v="0"/>
    <n v="1"/>
    <n v="0"/>
    <n v="0"/>
    <n v="0"/>
    <n v="1"/>
    <n v="0"/>
    <n v="1"/>
    <n v="6"/>
    <n v="19"/>
    <n v="14"/>
    <n v="19"/>
    <n v="30"/>
    <n v="33"/>
    <n v="56"/>
    <n v="38"/>
    <n v="28"/>
    <n v="28"/>
    <n v="274"/>
  </r>
  <r>
    <n v="921"/>
    <s v="S92000003"/>
    <s v="C19-C20"/>
    <x v="11"/>
    <x v="1"/>
    <x v="10"/>
    <n v="0"/>
    <n v="0"/>
    <n v="0"/>
    <n v="0"/>
    <n v="0"/>
    <n v="0"/>
    <n v="2"/>
    <n v="1"/>
    <n v="5"/>
    <n v="2"/>
    <n v="8"/>
    <n v="10"/>
    <n v="21"/>
    <n v="28"/>
    <n v="36"/>
    <n v="48"/>
    <n v="47"/>
    <n v="32"/>
    <n v="28"/>
    <n v="268"/>
  </r>
  <r>
    <n v="922"/>
    <s v="S92000003"/>
    <s v="C19-C20"/>
    <x v="11"/>
    <x v="1"/>
    <x v="11"/>
    <n v="0"/>
    <n v="0"/>
    <n v="0"/>
    <n v="0"/>
    <n v="0"/>
    <n v="0"/>
    <n v="1"/>
    <n v="0"/>
    <n v="0"/>
    <n v="5"/>
    <n v="10"/>
    <n v="16"/>
    <n v="12"/>
    <n v="24"/>
    <n v="21"/>
    <n v="38"/>
    <n v="39"/>
    <n v="32"/>
    <n v="16"/>
    <n v="214"/>
  </r>
  <r>
    <n v="923"/>
    <s v="S92000003"/>
    <s v="C19-C20"/>
    <x v="11"/>
    <x v="1"/>
    <x v="12"/>
    <n v="0"/>
    <n v="0"/>
    <n v="0"/>
    <n v="0"/>
    <n v="0"/>
    <n v="0"/>
    <n v="0"/>
    <n v="3"/>
    <n v="5"/>
    <n v="7"/>
    <n v="5"/>
    <n v="18"/>
    <n v="18"/>
    <n v="27"/>
    <n v="31"/>
    <n v="41"/>
    <n v="45"/>
    <n v="29"/>
    <n v="28"/>
    <n v="257"/>
  </r>
  <r>
    <n v="924"/>
    <s v="S92000003"/>
    <s v="C19-C20"/>
    <x v="11"/>
    <x v="1"/>
    <x v="13"/>
    <n v="0"/>
    <n v="0"/>
    <n v="0"/>
    <n v="0"/>
    <n v="0"/>
    <n v="0"/>
    <n v="0"/>
    <n v="0"/>
    <n v="0"/>
    <n v="4"/>
    <n v="7"/>
    <n v="10"/>
    <n v="24"/>
    <n v="28"/>
    <n v="40"/>
    <n v="44"/>
    <n v="51"/>
    <n v="37"/>
    <n v="26"/>
    <n v="271"/>
  </r>
  <r>
    <n v="925"/>
    <s v="S92000003"/>
    <s v="C19-C20"/>
    <x v="11"/>
    <x v="1"/>
    <x v="14"/>
    <n v="0"/>
    <n v="0"/>
    <n v="0"/>
    <n v="0"/>
    <n v="0"/>
    <n v="0"/>
    <n v="1"/>
    <n v="6"/>
    <n v="3"/>
    <n v="9"/>
    <n v="9"/>
    <n v="16"/>
    <n v="21"/>
    <n v="34"/>
    <n v="37"/>
    <n v="42"/>
    <n v="45"/>
    <n v="44"/>
    <n v="29"/>
    <n v="296"/>
  </r>
  <r>
    <n v="926"/>
    <s v="S92000003"/>
    <s v="C19-C20"/>
    <x v="11"/>
    <x v="1"/>
    <x v="15"/>
    <n v="0"/>
    <n v="0"/>
    <n v="0"/>
    <n v="0"/>
    <n v="0"/>
    <n v="0"/>
    <n v="1"/>
    <n v="0"/>
    <n v="3"/>
    <n v="9"/>
    <n v="13"/>
    <n v="13"/>
    <n v="26"/>
    <n v="30"/>
    <n v="50"/>
    <n v="49"/>
    <n v="43"/>
    <n v="45"/>
    <n v="18"/>
    <n v="300"/>
  </r>
  <r>
    <n v="927"/>
    <s v="S92000003"/>
    <s v="C19-C20"/>
    <x v="11"/>
    <x v="1"/>
    <x v="16"/>
    <n v="0"/>
    <n v="0"/>
    <n v="0"/>
    <n v="0"/>
    <n v="0"/>
    <n v="1"/>
    <n v="0"/>
    <n v="2"/>
    <n v="3"/>
    <n v="7"/>
    <n v="8"/>
    <n v="16"/>
    <n v="27"/>
    <n v="17"/>
    <n v="30"/>
    <n v="44"/>
    <n v="49"/>
    <n v="45"/>
    <n v="25"/>
    <n v="274"/>
  </r>
  <r>
    <n v="928"/>
    <s v="S92000003"/>
    <s v="C19-C20"/>
    <x v="11"/>
    <x v="1"/>
    <x v="17"/>
    <n v="0"/>
    <n v="0"/>
    <n v="0"/>
    <n v="0"/>
    <n v="0"/>
    <n v="1"/>
    <n v="2"/>
    <n v="0"/>
    <n v="4"/>
    <n v="8"/>
    <n v="9"/>
    <n v="14"/>
    <n v="25"/>
    <n v="32"/>
    <n v="36"/>
    <n v="44"/>
    <n v="32"/>
    <n v="34"/>
    <n v="22"/>
    <n v="263"/>
  </r>
  <r>
    <n v="929"/>
    <s v="S92000003"/>
    <s v="C19-C20"/>
    <x v="11"/>
    <x v="1"/>
    <x v="18"/>
    <n v="0"/>
    <n v="0"/>
    <n v="0"/>
    <n v="0"/>
    <n v="0"/>
    <n v="0"/>
    <n v="1"/>
    <n v="1"/>
    <n v="7"/>
    <n v="11"/>
    <n v="9"/>
    <n v="15"/>
    <n v="35"/>
    <n v="25"/>
    <n v="41"/>
    <n v="52"/>
    <n v="60"/>
    <n v="46"/>
    <n v="28"/>
    <n v="331"/>
  </r>
  <r>
    <n v="930"/>
    <s v="S92000003"/>
    <s v="C19-C20"/>
    <x v="11"/>
    <x v="1"/>
    <x v="19"/>
    <n v="0"/>
    <n v="0"/>
    <n v="0"/>
    <n v="0"/>
    <n v="0"/>
    <n v="1"/>
    <n v="0"/>
    <n v="0"/>
    <n v="6"/>
    <n v="5"/>
    <n v="11"/>
    <n v="13"/>
    <n v="22"/>
    <n v="22"/>
    <n v="32"/>
    <n v="45"/>
    <n v="38"/>
    <n v="40"/>
    <n v="20"/>
    <n v="255"/>
  </r>
  <r>
    <n v="931"/>
    <s v="S92000003"/>
    <s v="C19-C20"/>
    <x v="11"/>
    <x v="1"/>
    <x v="20"/>
    <n v="0"/>
    <n v="0"/>
    <n v="0"/>
    <n v="0"/>
    <n v="1"/>
    <n v="0"/>
    <n v="1"/>
    <n v="1"/>
    <n v="6"/>
    <n v="6"/>
    <n v="16"/>
    <n v="19"/>
    <n v="15"/>
    <n v="31"/>
    <n v="29"/>
    <n v="27"/>
    <n v="45"/>
    <n v="35"/>
    <n v="39"/>
    <n v="271"/>
  </r>
  <r>
    <n v="932"/>
    <s v="S92000003"/>
    <s v="C19-C20"/>
    <x v="11"/>
    <x v="1"/>
    <x v="21"/>
    <n v="0"/>
    <n v="0"/>
    <n v="0"/>
    <n v="0"/>
    <n v="0"/>
    <n v="1"/>
    <n v="1"/>
    <n v="4"/>
    <n v="1"/>
    <n v="8"/>
    <n v="6"/>
    <n v="13"/>
    <n v="21"/>
    <n v="24"/>
    <n v="29"/>
    <n v="45"/>
    <n v="49"/>
    <n v="29"/>
    <n v="24"/>
    <n v="255"/>
  </r>
  <r>
    <n v="933"/>
    <s v="S92000003"/>
    <s v="C19-C20"/>
    <x v="11"/>
    <x v="1"/>
    <x v="22"/>
    <n v="0"/>
    <n v="0"/>
    <n v="0"/>
    <n v="0"/>
    <n v="0"/>
    <n v="0"/>
    <n v="1"/>
    <n v="2"/>
    <n v="3"/>
    <n v="7"/>
    <n v="8"/>
    <n v="16"/>
    <n v="19"/>
    <n v="22"/>
    <n v="34"/>
    <n v="31"/>
    <n v="51"/>
    <n v="49"/>
    <n v="25"/>
    <n v="268"/>
  </r>
  <r>
    <n v="934"/>
    <s v="S92000003"/>
    <s v="C19-C20"/>
    <x v="11"/>
    <x v="1"/>
    <x v="23"/>
    <n v="0"/>
    <n v="0"/>
    <n v="0"/>
    <n v="0"/>
    <n v="0"/>
    <n v="0"/>
    <n v="1"/>
    <n v="0"/>
    <n v="2"/>
    <n v="8"/>
    <n v="15"/>
    <n v="22"/>
    <n v="16"/>
    <n v="26"/>
    <n v="43"/>
    <n v="37"/>
    <n v="59"/>
    <n v="44"/>
    <n v="32"/>
    <n v="305"/>
  </r>
  <r>
    <n v="935"/>
    <s v="S92000003"/>
    <s v="C19-C20"/>
    <x v="11"/>
    <x v="1"/>
    <x v="24"/>
    <n v="0"/>
    <n v="0"/>
    <n v="0"/>
    <n v="0"/>
    <n v="0"/>
    <n v="0"/>
    <n v="2"/>
    <n v="1"/>
    <n v="4"/>
    <n v="7"/>
    <n v="16"/>
    <n v="13"/>
    <n v="22"/>
    <n v="29"/>
    <n v="40"/>
    <n v="32"/>
    <n v="43"/>
    <n v="27"/>
    <n v="33"/>
    <n v="269"/>
  </r>
  <r>
    <n v="936"/>
    <s v="S92000003"/>
    <s v="C19-C20"/>
    <x v="11"/>
    <x v="1"/>
    <x v="25"/>
    <n v="0"/>
    <n v="0"/>
    <n v="0"/>
    <n v="0"/>
    <n v="0"/>
    <n v="1"/>
    <n v="1"/>
    <n v="7"/>
    <n v="2"/>
    <n v="7"/>
    <n v="13"/>
    <n v="20"/>
    <n v="17"/>
    <n v="28"/>
    <n v="33"/>
    <n v="55"/>
    <n v="46"/>
    <n v="53"/>
    <n v="29"/>
    <n v="312"/>
  </r>
  <r>
    <n v="937"/>
    <s v="S92000003"/>
    <s v="C53"/>
    <x v="12"/>
    <x v="1"/>
    <x v="0"/>
    <n v="0"/>
    <n v="0"/>
    <n v="0"/>
    <n v="0"/>
    <n v="1"/>
    <n v="4"/>
    <n v="5"/>
    <n v="10"/>
    <n v="11"/>
    <n v="14"/>
    <n v="11"/>
    <n v="10"/>
    <n v="15"/>
    <n v="18"/>
    <n v="18"/>
    <n v="10"/>
    <n v="21"/>
    <n v="2"/>
    <n v="4"/>
    <n v="154"/>
  </r>
  <r>
    <n v="938"/>
    <s v="S92000003"/>
    <s v="C53"/>
    <x v="12"/>
    <x v="1"/>
    <x v="1"/>
    <n v="0"/>
    <n v="0"/>
    <n v="0"/>
    <n v="0"/>
    <n v="0"/>
    <n v="1"/>
    <n v="1"/>
    <n v="10"/>
    <n v="5"/>
    <n v="18"/>
    <n v="11"/>
    <n v="12"/>
    <n v="15"/>
    <n v="18"/>
    <n v="14"/>
    <n v="13"/>
    <n v="18"/>
    <n v="7"/>
    <n v="4"/>
    <n v="147"/>
  </r>
  <r>
    <n v="939"/>
    <s v="S92000003"/>
    <s v="C53"/>
    <x v="12"/>
    <x v="1"/>
    <x v="2"/>
    <n v="0"/>
    <n v="0"/>
    <n v="0"/>
    <n v="0"/>
    <n v="0"/>
    <n v="2"/>
    <n v="9"/>
    <n v="10"/>
    <n v="8"/>
    <n v="9"/>
    <n v="9"/>
    <n v="10"/>
    <n v="12"/>
    <n v="15"/>
    <n v="15"/>
    <n v="15"/>
    <n v="11"/>
    <n v="7"/>
    <n v="6"/>
    <n v="138"/>
  </r>
  <r>
    <n v="940"/>
    <s v="S92000003"/>
    <s v="C53"/>
    <x v="12"/>
    <x v="1"/>
    <x v="3"/>
    <n v="0"/>
    <n v="0"/>
    <n v="0"/>
    <n v="0"/>
    <n v="0"/>
    <n v="1"/>
    <n v="4"/>
    <n v="10"/>
    <n v="11"/>
    <n v="7"/>
    <n v="13"/>
    <n v="11"/>
    <n v="10"/>
    <n v="14"/>
    <n v="18"/>
    <n v="22"/>
    <n v="17"/>
    <n v="5"/>
    <n v="1"/>
    <n v="144"/>
  </r>
  <r>
    <n v="941"/>
    <s v="S92000003"/>
    <s v="C53"/>
    <x v="12"/>
    <x v="1"/>
    <x v="4"/>
    <n v="0"/>
    <n v="0"/>
    <n v="0"/>
    <n v="0"/>
    <n v="2"/>
    <n v="2"/>
    <n v="3"/>
    <n v="8"/>
    <n v="6"/>
    <n v="9"/>
    <n v="10"/>
    <n v="9"/>
    <n v="9"/>
    <n v="18"/>
    <n v="13"/>
    <n v="20"/>
    <n v="16"/>
    <n v="15"/>
    <n v="5"/>
    <n v="145"/>
  </r>
  <r>
    <n v="942"/>
    <s v="S92000003"/>
    <s v="C53"/>
    <x v="12"/>
    <x v="1"/>
    <x v="5"/>
    <n v="0"/>
    <n v="0"/>
    <n v="0"/>
    <n v="0"/>
    <n v="1"/>
    <n v="1"/>
    <n v="2"/>
    <n v="7"/>
    <n v="13"/>
    <n v="15"/>
    <n v="7"/>
    <n v="10"/>
    <n v="8"/>
    <n v="9"/>
    <n v="11"/>
    <n v="22"/>
    <n v="11"/>
    <n v="2"/>
    <n v="3"/>
    <n v="122"/>
  </r>
  <r>
    <n v="943"/>
    <s v="S92000003"/>
    <s v="C53"/>
    <x v="12"/>
    <x v="1"/>
    <x v="6"/>
    <n v="0"/>
    <n v="0"/>
    <n v="0"/>
    <n v="0"/>
    <n v="1"/>
    <n v="3"/>
    <n v="5"/>
    <n v="7"/>
    <n v="10"/>
    <n v="7"/>
    <n v="6"/>
    <n v="10"/>
    <n v="5"/>
    <n v="10"/>
    <n v="19"/>
    <n v="16"/>
    <n v="10"/>
    <n v="4"/>
    <n v="4"/>
    <n v="117"/>
  </r>
  <r>
    <n v="944"/>
    <s v="S92000003"/>
    <s v="C53"/>
    <x v="12"/>
    <x v="1"/>
    <x v="7"/>
    <n v="0"/>
    <n v="0"/>
    <n v="0"/>
    <n v="0"/>
    <n v="0"/>
    <n v="2"/>
    <n v="1"/>
    <n v="5"/>
    <n v="16"/>
    <n v="6"/>
    <n v="16"/>
    <n v="4"/>
    <n v="12"/>
    <n v="11"/>
    <n v="8"/>
    <n v="12"/>
    <n v="12"/>
    <n v="6"/>
    <n v="2"/>
    <n v="113"/>
  </r>
  <r>
    <n v="945"/>
    <s v="S92000003"/>
    <s v="C53"/>
    <x v="12"/>
    <x v="1"/>
    <x v="8"/>
    <n v="0"/>
    <n v="0"/>
    <n v="0"/>
    <n v="0"/>
    <n v="3"/>
    <n v="2"/>
    <n v="5"/>
    <n v="6"/>
    <n v="5"/>
    <n v="9"/>
    <n v="5"/>
    <n v="11"/>
    <n v="6"/>
    <n v="10"/>
    <n v="13"/>
    <n v="6"/>
    <n v="11"/>
    <n v="5"/>
    <n v="3"/>
    <n v="100"/>
  </r>
  <r>
    <n v="946"/>
    <s v="S92000003"/>
    <s v="C53"/>
    <x v="12"/>
    <x v="1"/>
    <x v="9"/>
    <n v="0"/>
    <n v="0"/>
    <n v="0"/>
    <n v="0"/>
    <n v="0"/>
    <n v="0"/>
    <n v="5"/>
    <n v="5"/>
    <n v="7"/>
    <n v="18"/>
    <n v="11"/>
    <n v="12"/>
    <n v="9"/>
    <n v="9"/>
    <n v="13"/>
    <n v="16"/>
    <n v="7"/>
    <n v="6"/>
    <n v="2"/>
    <n v="120"/>
  </r>
  <r>
    <n v="947"/>
    <s v="S92000003"/>
    <s v="C53"/>
    <x v="12"/>
    <x v="1"/>
    <x v="10"/>
    <n v="0"/>
    <n v="0"/>
    <n v="0"/>
    <n v="1"/>
    <n v="1"/>
    <n v="2"/>
    <n v="4"/>
    <n v="2"/>
    <n v="6"/>
    <n v="7"/>
    <n v="6"/>
    <n v="12"/>
    <n v="10"/>
    <n v="8"/>
    <n v="11"/>
    <n v="13"/>
    <n v="11"/>
    <n v="6"/>
    <n v="2"/>
    <n v="102"/>
  </r>
  <r>
    <n v="948"/>
    <s v="S92000003"/>
    <s v="C53"/>
    <x v="12"/>
    <x v="1"/>
    <x v="11"/>
    <n v="0"/>
    <n v="0"/>
    <n v="0"/>
    <n v="0"/>
    <n v="0"/>
    <n v="2"/>
    <n v="4"/>
    <n v="10"/>
    <n v="13"/>
    <n v="11"/>
    <n v="4"/>
    <n v="10"/>
    <n v="8"/>
    <n v="14"/>
    <n v="11"/>
    <n v="15"/>
    <n v="15"/>
    <n v="5"/>
    <n v="5"/>
    <n v="127"/>
  </r>
  <r>
    <n v="949"/>
    <s v="S92000003"/>
    <s v="C53"/>
    <x v="12"/>
    <x v="1"/>
    <x v="12"/>
    <n v="0"/>
    <n v="0"/>
    <n v="0"/>
    <n v="0"/>
    <n v="0"/>
    <n v="1"/>
    <n v="3"/>
    <n v="6"/>
    <n v="6"/>
    <n v="13"/>
    <n v="13"/>
    <n v="4"/>
    <n v="5"/>
    <n v="7"/>
    <n v="15"/>
    <n v="8"/>
    <n v="5"/>
    <n v="6"/>
    <n v="0"/>
    <n v="92"/>
  </r>
  <r>
    <n v="950"/>
    <s v="S92000003"/>
    <s v="C53"/>
    <x v="12"/>
    <x v="1"/>
    <x v="13"/>
    <n v="0"/>
    <n v="0"/>
    <n v="0"/>
    <n v="0"/>
    <n v="0"/>
    <n v="2"/>
    <n v="4"/>
    <n v="10"/>
    <n v="8"/>
    <n v="10"/>
    <n v="6"/>
    <n v="7"/>
    <n v="11"/>
    <n v="10"/>
    <n v="10"/>
    <n v="14"/>
    <n v="7"/>
    <n v="4"/>
    <n v="2"/>
    <n v="105"/>
  </r>
  <r>
    <n v="951"/>
    <s v="S92000003"/>
    <s v="C53"/>
    <x v="12"/>
    <x v="1"/>
    <x v="14"/>
    <n v="0"/>
    <n v="0"/>
    <n v="0"/>
    <n v="0"/>
    <n v="1"/>
    <n v="3"/>
    <n v="5"/>
    <n v="2"/>
    <n v="5"/>
    <n v="8"/>
    <n v="10"/>
    <n v="11"/>
    <n v="6"/>
    <n v="7"/>
    <n v="6"/>
    <n v="11"/>
    <n v="12"/>
    <n v="11"/>
    <n v="4"/>
    <n v="102"/>
  </r>
  <r>
    <n v="952"/>
    <s v="S92000003"/>
    <s v="C53"/>
    <x v="12"/>
    <x v="1"/>
    <x v="15"/>
    <n v="0"/>
    <n v="0"/>
    <n v="0"/>
    <n v="0"/>
    <n v="0"/>
    <n v="2"/>
    <n v="4"/>
    <n v="5"/>
    <n v="8"/>
    <n v="13"/>
    <n v="9"/>
    <n v="9"/>
    <n v="12"/>
    <n v="8"/>
    <n v="12"/>
    <n v="5"/>
    <n v="14"/>
    <n v="4"/>
    <n v="2"/>
    <n v="107"/>
  </r>
  <r>
    <n v="953"/>
    <s v="S92000003"/>
    <s v="C53"/>
    <x v="12"/>
    <x v="1"/>
    <x v="16"/>
    <n v="0"/>
    <n v="0"/>
    <n v="0"/>
    <n v="0"/>
    <n v="1"/>
    <n v="1"/>
    <n v="4"/>
    <n v="5"/>
    <n v="12"/>
    <n v="11"/>
    <n v="8"/>
    <n v="8"/>
    <n v="11"/>
    <n v="9"/>
    <n v="7"/>
    <n v="10"/>
    <n v="5"/>
    <n v="5"/>
    <n v="2"/>
    <n v="99"/>
  </r>
  <r>
    <n v="954"/>
    <s v="S92000003"/>
    <s v="C53"/>
    <x v="12"/>
    <x v="1"/>
    <x v="17"/>
    <n v="0"/>
    <n v="0"/>
    <n v="0"/>
    <n v="0"/>
    <n v="0"/>
    <n v="1"/>
    <n v="1"/>
    <n v="8"/>
    <n v="7"/>
    <n v="17"/>
    <n v="8"/>
    <n v="7"/>
    <n v="14"/>
    <n v="10"/>
    <n v="7"/>
    <n v="13"/>
    <n v="9"/>
    <n v="6"/>
    <n v="0"/>
    <n v="108"/>
  </r>
  <r>
    <n v="955"/>
    <s v="S92000003"/>
    <s v="C53"/>
    <x v="12"/>
    <x v="1"/>
    <x v="18"/>
    <n v="0"/>
    <n v="0"/>
    <n v="0"/>
    <n v="0"/>
    <n v="0"/>
    <n v="3"/>
    <n v="4"/>
    <n v="3"/>
    <n v="11"/>
    <n v="7"/>
    <n v="11"/>
    <n v="14"/>
    <n v="12"/>
    <n v="8"/>
    <n v="9"/>
    <n v="12"/>
    <n v="8"/>
    <n v="9"/>
    <n v="1"/>
    <n v="112"/>
  </r>
  <r>
    <n v="956"/>
    <s v="S92000003"/>
    <s v="C53"/>
    <x v="12"/>
    <x v="1"/>
    <x v="19"/>
    <n v="0"/>
    <n v="0"/>
    <n v="0"/>
    <n v="1"/>
    <n v="0"/>
    <n v="1"/>
    <n v="6"/>
    <n v="8"/>
    <n v="7"/>
    <n v="8"/>
    <n v="8"/>
    <n v="7"/>
    <n v="5"/>
    <n v="8"/>
    <n v="10"/>
    <n v="6"/>
    <n v="9"/>
    <n v="3"/>
    <n v="4"/>
    <n v="91"/>
  </r>
  <r>
    <n v="957"/>
    <s v="S92000003"/>
    <s v="C53"/>
    <x v="12"/>
    <x v="1"/>
    <x v="20"/>
    <n v="0"/>
    <n v="0"/>
    <n v="0"/>
    <n v="0"/>
    <n v="1"/>
    <n v="1"/>
    <n v="2"/>
    <n v="6"/>
    <n v="8"/>
    <n v="11"/>
    <n v="6"/>
    <n v="6"/>
    <n v="7"/>
    <n v="5"/>
    <n v="14"/>
    <n v="5"/>
    <n v="8"/>
    <n v="6"/>
    <n v="2"/>
    <n v="88"/>
  </r>
  <r>
    <n v="958"/>
    <s v="S92000003"/>
    <s v="C53"/>
    <x v="12"/>
    <x v="1"/>
    <x v="21"/>
    <n v="0"/>
    <n v="0"/>
    <n v="0"/>
    <n v="0"/>
    <n v="0"/>
    <n v="5"/>
    <n v="2"/>
    <n v="5"/>
    <n v="8"/>
    <n v="8"/>
    <n v="15"/>
    <n v="7"/>
    <n v="5"/>
    <n v="10"/>
    <n v="10"/>
    <n v="11"/>
    <n v="18"/>
    <n v="10"/>
    <n v="2"/>
    <n v="116"/>
  </r>
  <r>
    <n v="959"/>
    <s v="S92000003"/>
    <s v="C53"/>
    <x v="12"/>
    <x v="1"/>
    <x v="22"/>
    <n v="0"/>
    <n v="0"/>
    <n v="0"/>
    <n v="0"/>
    <n v="1"/>
    <n v="3"/>
    <n v="2"/>
    <n v="8"/>
    <n v="9"/>
    <n v="9"/>
    <n v="8"/>
    <n v="11"/>
    <n v="8"/>
    <n v="9"/>
    <n v="7"/>
    <n v="13"/>
    <n v="3"/>
    <n v="11"/>
    <n v="4"/>
    <n v="106"/>
  </r>
  <r>
    <n v="960"/>
    <s v="S92000003"/>
    <s v="C53"/>
    <x v="12"/>
    <x v="1"/>
    <x v="23"/>
    <n v="0"/>
    <n v="0"/>
    <n v="0"/>
    <n v="0"/>
    <n v="1"/>
    <n v="2"/>
    <n v="6"/>
    <n v="6"/>
    <n v="8"/>
    <n v="8"/>
    <n v="14"/>
    <n v="13"/>
    <n v="13"/>
    <n v="5"/>
    <n v="10"/>
    <n v="6"/>
    <n v="8"/>
    <n v="4"/>
    <n v="1"/>
    <n v="105"/>
  </r>
  <r>
    <n v="961"/>
    <s v="S92000003"/>
    <s v="C53"/>
    <x v="12"/>
    <x v="1"/>
    <x v="24"/>
    <n v="0"/>
    <n v="0"/>
    <n v="0"/>
    <n v="0"/>
    <n v="0"/>
    <n v="1"/>
    <n v="6"/>
    <n v="4"/>
    <n v="6"/>
    <n v="10"/>
    <n v="5"/>
    <n v="8"/>
    <n v="10"/>
    <n v="5"/>
    <n v="5"/>
    <n v="6"/>
    <n v="9"/>
    <n v="2"/>
    <n v="3"/>
    <n v="80"/>
  </r>
  <r>
    <n v="962"/>
    <s v="S92000003"/>
    <s v="C53"/>
    <x v="12"/>
    <x v="1"/>
    <x v="25"/>
    <n v="0"/>
    <n v="0"/>
    <n v="0"/>
    <n v="0"/>
    <n v="0"/>
    <n v="2"/>
    <n v="2"/>
    <n v="10"/>
    <n v="4"/>
    <n v="10"/>
    <n v="4"/>
    <n v="11"/>
    <n v="16"/>
    <n v="13"/>
    <n v="9"/>
    <n v="10"/>
    <n v="5"/>
    <n v="4"/>
    <n v="0"/>
    <n v="100"/>
  </r>
  <r>
    <n v="963"/>
    <s v="S92000003"/>
    <s v="C54"/>
    <x v="13"/>
    <x v="1"/>
    <x v="0"/>
    <n v="0"/>
    <n v="0"/>
    <n v="0"/>
    <n v="0"/>
    <n v="0"/>
    <n v="0"/>
    <n v="0"/>
    <n v="0"/>
    <n v="1"/>
    <n v="0"/>
    <n v="5"/>
    <n v="8"/>
    <n v="12"/>
    <n v="11"/>
    <n v="21"/>
    <n v="24"/>
    <n v="15"/>
    <n v="9"/>
    <n v="6"/>
    <n v="112"/>
  </r>
  <r>
    <n v="964"/>
    <s v="S92000003"/>
    <s v="C54"/>
    <x v="13"/>
    <x v="1"/>
    <x v="1"/>
    <n v="0"/>
    <n v="0"/>
    <n v="0"/>
    <n v="0"/>
    <n v="0"/>
    <n v="0"/>
    <n v="0"/>
    <n v="1"/>
    <n v="1"/>
    <n v="0"/>
    <n v="3"/>
    <n v="5"/>
    <n v="8"/>
    <n v="8"/>
    <n v="11"/>
    <n v="12"/>
    <n v="17"/>
    <n v="10"/>
    <n v="2"/>
    <n v="78"/>
  </r>
  <r>
    <n v="965"/>
    <s v="S92000003"/>
    <s v="C54"/>
    <x v="13"/>
    <x v="1"/>
    <x v="2"/>
    <n v="0"/>
    <n v="0"/>
    <n v="0"/>
    <n v="0"/>
    <n v="0"/>
    <n v="0"/>
    <n v="0"/>
    <n v="0"/>
    <n v="0"/>
    <n v="0"/>
    <n v="4"/>
    <n v="7"/>
    <n v="11"/>
    <n v="7"/>
    <n v="13"/>
    <n v="12"/>
    <n v="12"/>
    <n v="10"/>
    <n v="6"/>
    <n v="82"/>
  </r>
  <r>
    <n v="966"/>
    <s v="S92000003"/>
    <s v="C54"/>
    <x v="13"/>
    <x v="1"/>
    <x v="3"/>
    <n v="0"/>
    <n v="0"/>
    <n v="0"/>
    <n v="0"/>
    <n v="0"/>
    <n v="0"/>
    <n v="0"/>
    <n v="0"/>
    <n v="0"/>
    <n v="0"/>
    <n v="5"/>
    <n v="6"/>
    <n v="9"/>
    <n v="13"/>
    <n v="14"/>
    <n v="14"/>
    <n v="10"/>
    <n v="6"/>
    <n v="7"/>
    <n v="84"/>
  </r>
  <r>
    <n v="967"/>
    <s v="S92000003"/>
    <s v="C54"/>
    <x v="13"/>
    <x v="1"/>
    <x v="4"/>
    <n v="0"/>
    <n v="0"/>
    <n v="0"/>
    <n v="0"/>
    <n v="0"/>
    <n v="0"/>
    <n v="0"/>
    <n v="0"/>
    <n v="0"/>
    <n v="1"/>
    <n v="1"/>
    <n v="6"/>
    <n v="11"/>
    <n v="10"/>
    <n v="16"/>
    <n v="21"/>
    <n v="9"/>
    <n v="12"/>
    <n v="5"/>
    <n v="92"/>
  </r>
  <r>
    <n v="968"/>
    <s v="S92000003"/>
    <s v="C54"/>
    <x v="13"/>
    <x v="1"/>
    <x v="5"/>
    <n v="0"/>
    <n v="0"/>
    <n v="0"/>
    <n v="0"/>
    <n v="0"/>
    <n v="0"/>
    <n v="0"/>
    <n v="0"/>
    <n v="0"/>
    <n v="3"/>
    <n v="7"/>
    <n v="5"/>
    <n v="15"/>
    <n v="14"/>
    <n v="19"/>
    <n v="18"/>
    <n v="18"/>
    <n v="15"/>
    <n v="8"/>
    <n v="122"/>
  </r>
  <r>
    <n v="969"/>
    <s v="S92000003"/>
    <s v="C54"/>
    <x v="13"/>
    <x v="1"/>
    <x v="6"/>
    <n v="0"/>
    <n v="0"/>
    <n v="0"/>
    <n v="0"/>
    <n v="0"/>
    <n v="0"/>
    <n v="0"/>
    <n v="0"/>
    <n v="0"/>
    <n v="2"/>
    <n v="6"/>
    <n v="6"/>
    <n v="9"/>
    <n v="14"/>
    <n v="13"/>
    <n v="17"/>
    <n v="23"/>
    <n v="8"/>
    <n v="4"/>
    <n v="102"/>
  </r>
  <r>
    <n v="970"/>
    <s v="S92000003"/>
    <s v="C54"/>
    <x v="13"/>
    <x v="1"/>
    <x v="7"/>
    <n v="0"/>
    <n v="0"/>
    <n v="0"/>
    <n v="0"/>
    <n v="0"/>
    <n v="0"/>
    <n v="0"/>
    <n v="0"/>
    <n v="1"/>
    <n v="1"/>
    <n v="2"/>
    <n v="12"/>
    <n v="18"/>
    <n v="13"/>
    <n v="15"/>
    <n v="25"/>
    <n v="17"/>
    <n v="10"/>
    <n v="9"/>
    <n v="123"/>
  </r>
  <r>
    <n v="971"/>
    <s v="S92000003"/>
    <s v="C54"/>
    <x v="13"/>
    <x v="1"/>
    <x v="8"/>
    <n v="0"/>
    <n v="0"/>
    <n v="0"/>
    <n v="0"/>
    <n v="0"/>
    <n v="0"/>
    <n v="0"/>
    <n v="1"/>
    <n v="1"/>
    <n v="1"/>
    <n v="9"/>
    <n v="6"/>
    <n v="15"/>
    <n v="20"/>
    <n v="18"/>
    <n v="17"/>
    <n v="24"/>
    <n v="12"/>
    <n v="9"/>
    <n v="133"/>
  </r>
  <r>
    <n v="972"/>
    <s v="S92000003"/>
    <s v="C54"/>
    <x v="13"/>
    <x v="1"/>
    <x v="9"/>
    <n v="0"/>
    <n v="0"/>
    <n v="0"/>
    <n v="0"/>
    <n v="0"/>
    <n v="0"/>
    <n v="0"/>
    <n v="0"/>
    <n v="1"/>
    <n v="0"/>
    <n v="3"/>
    <n v="5"/>
    <n v="6"/>
    <n v="17"/>
    <n v="13"/>
    <n v="15"/>
    <n v="21"/>
    <n v="11"/>
    <n v="4"/>
    <n v="96"/>
  </r>
  <r>
    <n v="973"/>
    <s v="S92000003"/>
    <s v="C54"/>
    <x v="13"/>
    <x v="1"/>
    <x v="10"/>
    <n v="0"/>
    <n v="0"/>
    <n v="0"/>
    <n v="0"/>
    <n v="0"/>
    <n v="0"/>
    <n v="0"/>
    <n v="0"/>
    <n v="1"/>
    <n v="0"/>
    <n v="4"/>
    <n v="4"/>
    <n v="13"/>
    <n v="23"/>
    <n v="16"/>
    <n v="10"/>
    <n v="22"/>
    <n v="11"/>
    <n v="9"/>
    <n v="113"/>
  </r>
  <r>
    <n v="974"/>
    <s v="S92000003"/>
    <s v="C54"/>
    <x v="13"/>
    <x v="1"/>
    <x v="11"/>
    <n v="0"/>
    <n v="0"/>
    <n v="0"/>
    <n v="0"/>
    <n v="0"/>
    <n v="0"/>
    <n v="0"/>
    <n v="0"/>
    <n v="0"/>
    <n v="0"/>
    <n v="3"/>
    <n v="8"/>
    <n v="4"/>
    <n v="14"/>
    <n v="16"/>
    <n v="24"/>
    <n v="18"/>
    <n v="8"/>
    <n v="10"/>
    <n v="105"/>
  </r>
  <r>
    <n v="975"/>
    <s v="S92000003"/>
    <s v="C54"/>
    <x v="13"/>
    <x v="1"/>
    <x v="12"/>
    <n v="0"/>
    <n v="0"/>
    <n v="0"/>
    <n v="0"/>
    <n v="0"/>
    <n v="0"/>
    <n v="0"/>
    <n v="0"/>
    <n v="0"/>
    <n v="1"/>
    <n v="1"/>
    <n v="6"/>
    <n v="15"/>
    <n v="14"/>
    <n v="11"/>
    <n v="17"/>
    <n v="22"/>
    <n v="10"/>
    <n v="7"/>
    <n v="104"/>
  </r>
  <r>
    <n v="976"/>
    <s v="S92000003"/>
    <s v="C54"/>
    <x v="13"/>
    <x v="1"/>
    <x v="13"/>
    <n v="0"/>
    <n v="0"/>
    <n v="0"/>
    <n v="0"/>
    <n v="0"/>
    <n v="0"/>
    <n v="0"/>
    <n v="0"/>
    <n v="0"/>
    <n v="3"/>
    <n v="3"/>
    <n v="3"/>
    <n v="8"/>
    <n v="15"/>
    <n v="15"/>
    <n v="11"/>
    <n v="14"/>
    <n v="6"/>
    <n v="4"/>
    <n v="82"/>
  </r>
  <r>
    <n v="977"/>
    <s v="S92000003"/>
    <s v="C54"/>
    <x v="13"/>
    <x v="1"/>
    <x v="14"/>
    <n v="0"/>
    <n v="0"/>
    <n v="0"/>
    <n v="0"/>
    <n v="0"/>
    <n v="0"/>
    <n v="0"/>
    <n v="0"/>
    <n v="0"/>
    <n v="0"/>
    <n v="4"/>
    <n v="5"/>
    <n v="13"/>
    <n v="13"/>
    <n v="17"/>
    <n v="25"/>
    <n v="14"/>
    <n v="16"/>
    <n v="13"/>
    <n v="120"/>
  </r>
  <r>
    <n v="978"/>
    <s v="S92000003"/>
    <s v="C54"/>
    <x v="13"/>
    <x v="1"/>
    <x v="15"/>
    <n v="0"/>
    <n v="0"/>
    <n v="0"/>
    <n v="0"/>
    <n v="0"/>
    <n v="0"/>
    <n v="0"/>
    <n v="0"/>
    <n v="0"/>
    <n v="2"/>
    <n v="3"/>
    <n v="6"/>
    <n v="14"/>
    <n v="18"/>
    <n v="14"/>
    <n v="23"/>
    <n v="19"/>
    <n v="18"/>
    <n v="7"/>
    <n v="124"/>
  </r>
  <r>
    <n v="979"/>
    <s v="S92000003"/>
    <s v="C54"/>
    <x v="13"/>
    <x v="1"/>
    <x v="16"/>
    <n v="0"/>
    <n v="0"/>
    <n v="0"/>
    <n v="0"/>
    <n v="0"/>
    <n v="0"/>
    <n v="0"/>
    <n v="0"/>
    <n v="0"/>
    <n v="3"/>
    <n v="6"/>
    <n v="8"/>
    <n v="18"/>
    <n v="27"/>
    <n v="18"/>
    <n v="31"/>
    <n v="21"/>
    <n v="9"/>
    <n v="11"/>
    <n v="152"/>
  </r>
  <r>
    <n v="980"/>
    <s v="S92000003"/>
    <s v="C54"/>
    <x v="13"/>
    <x v="1"/>
    <x v="17"/>
    <n v="0"/>
    <n v="0"/>
    <n v="0"/>
    <n v="0"/>
    <n v="0"/>
    <n v="0"/>
    <n v="0"/>
    <n v="1"/>
    <n v="1"/>
    <n v="2"/>
    <n v="6"/>
    <n v="1"/>
    <n v="10"/>
    <n v="20"/>
    <n v="21"/>
    <n v="18"/>
    <n v="19"/>
    <n v="13"/>
    <n v="5"/>
    <n v="117"/>
  </r>
  <r>
    <n v="981"/>
    <s v="S92000003"/>
    <s v="C54"/>
    <x v="13"/>
    <x v="1"/>
    <x v="18"/>
    <n v="0"/>
    <n v="0"/>
    <n v="0"/>
    <n v="0"/>
    <n v="0"/>
    <n v="0"/>
    <n v="0"/>
    <n v="0"/>
    <n v="0"/>
    <n v="0"/>
    <n v="7"/>
    <n v="7"/>
    <n v="18"/>
    <n v="19"/>
    <n v="28"/>
    <n v="16"/>
    <n v="22"/>
    <n v="15"/>
    <n v="16"/>
    <n v="148"/>
  </r>
  <r>
    <n v="982"/>
    <s v="S92000003"/>
    <s v="C54"/>
    <x v="13"/>
    <x v="1"/>
    <x v="19"/>
    <n v="0"/>
    <n v="0"/>
    <n v="0"/>
    <n v="0"/>
    <n v="0"/>
    <n v="0"/>
    <n v="0"/>
    <n v="0"/>
    <n v="0"/>
    <n v="1"/>
    <n v="4"/>
    <n v="6"/>
    <n v="16"/>
    <n v="24"/>
    <n v="25"/>
    <n v="25"/>
    <n v="33"/>
    <n v="19"/>
    <n v="12"/>
    <n v="165"/>
  </r>
  <r>
    <n v="983"/>
    <s v="S92000003"/>
    <s v="C54"/>
    <x v="13"/>
    <x v="1"/>
    <x v="20"/>
    <n v="0"/>
    <n v="0"/>
    <n v="0"/>
    <n v="0"/>
    <n v="0"/>
    <n v="0"/>
    <n v="0"/>
    <n v="1"/>
    <n v="1"/>
    <n v="1"/>
    <n v="5"/>
    <n v="9"/>
    <n v="11"/>
    <n v="31"/>
    <n v="29"/>
    <n v="28"/>
    <n v="20"/>
    <n v="20"/>
    <n v="6"/>
    <n v="162"/>
  </r>
  <r>
    <n v="984"/>
    <s v="S92000003"/>
    <s v="C54"/>
    <x v="13"/>
    <x v="1"/>
    <x v="21"/>
    <n v="0"/>
    <n v="0"/>
    <n v="0"/>
    <n v="0"/>
    <n v="0"/>
    <n v="0"/>
    <n v="0"/>
    <n v="0"/>
    <n v="0"/>
    <n v="1"/>
    <n v="3"/>
    <n v="8"/>
    <n v="21"/>
    <n v="29"/>
    <n v="34"/>
    <n v="24"/>
    <n v="25"/>
    <n v="21"/>
    <n v="18"/>
    <n v="184"/>
  </r>
  <r>
    <n v="985"/>
    <s v="S92000003"/>
    <s v="C54"/>
    <x v="13"/>
    <x v="1"/>
    <x v="22"/>
    <n v="0"/>
    <n v="0"/>
    <n v="0"/>
    <n v="0"/>
    <n v="0"/>
    <n v="0"/>
    <n v="0"/>
    <n v="0"/>
    <n v="2"/>
    <n v="0"/>
    <n v="4"/>
    <n v="12"/>
    <n v="14"/>
    <n v="23"/>
    <n v="30"/>
    <n v="36"/>
    <n v="30"/>
    <n v="16"/>
    <n v="16"/>
    <n v="183"/>
  </r>
  <r>
    <n v="986"/>
    <s v="S92000003"/>
    <s v="C54"/>
    <x v="13"/>
    <x v="1"/>
    <x v="23"/>
    <n v="0"/>
    <n v="0"/>
    <n v="0"/>
    <n v="0"/>
    <n v="0"/>
    <n v="0"/>
    <n v="0"/>
    <n v="0"/>
    <n v="1"/>
    <n v="1"/>
    <n v="3"/>
    <n v="14"/>
    <n v="10"/>
    <n v="22"/>
    <n v="27"/>
    <n v="33"/>
    <n v="29"/>
    <n v="23"/>
    <n v="7"/>
    <n v="170"/>
  </r>
  <r>
    <n v="987"/>
    <s v="S92000003"/>
    <s v="C54"/>
    <x v="13"/>
    <x v="1"/>
    <x v="24"/>
    <n v="0"/>
    <n v="0"/>
    <n v="0"/>
    <n v="0"/>
    <n v="0"/>
    <n v="0"/>
    <n v="0"/>
    <n v="0"/>
    <n v="0"/>
    <n v="2"/>
    <n v="5"/>
    <n v="18"/>
    <n v="19"/>
    <n v="21"/>
    <n v="39"/>
    <n v="27"/>
    <n v="21"/>
    <n v="22"/>
    <n v="18"/>
    <n v="192"/>
  </r>
  <r>
    <n v="988"/>
    <s v="S92000003"/>
    <s v="C54"/>
    <x v="13"/>
    <x v="1"/>
    <x v="25"/>
    <n v="0"/>
    <n v="0"/>
    <n v="0"/>
    <n v="0"/>
    <n v="0"/>
    <n v="0"/>
    <n v="0"/>
    <n v="0"/>
    <n v="2"/>
    <n v="0"/>
    <n v="8"/>
    <n v="7"/>
    <n v="15"/>
    <n v="21"/>
    <n v="49"/>
    <n v="39"/>
    <n v="30"/>
    <n v="18"/>
    <n v="12"/>
    <n v="201"/>
  </r>
  <r>
    <n v="989"/>
    <s v="S92000003"/>
    <s v="C56"/>
    <x v="14"/>
    <x v="1"/>
    <x v="0"/>
    <n v="0"/>
    <n v="0"/>
    <n v="0"/>
    <n v="1"/>
    <n v="0"/>
    <n v="1"/>
    <n v="3"/>
    <n v="4"/>
    <n v="10"/>
    <n v="22"/>
    <n v="30"/>
    <n v="38"/>
    <n v="49"/>
    <n v="71"/>
    <n v="83"/>
    <n v="46"/>
    <n v="54"/>
    <n v="24"/>
    <n v="7"/>
    <n v="443"/>
  </r>
  <r>
    <n v="990"/>
    <s v="S92000003"/>
    <s v="C56"/>
    <x v="14"/>
    <x v="1"/>
    <x v="1"/>
    <n v="0"/>
    <n v="0"/>
    <n v="0"/>
    <n v="0"/>
    <n v="0"/>
    <n v="0"/>
    <n v="1"/>
    <n v="0"/>
    <n v="11"/>
    <n v="14"/>
    <n v="28"/>
    <n v="19"/>
    <n v="48"/>
    <n v="52"/>
    <n v="65"/>
    <n v="39"/>
    <n v="52"/>
    <n v="25"/>
    <n v="14"/>
    <n v="368"/>
  </r>
  <r>
    <n v="991"/>
    <s v="S92000003"/>
    <s v="C56"/>
    <x v="14"/>
    <x v="1"/>
    <x v="2"/>
    <n v="0"/>
    <n v="0"/>
    <n v="0"/>
    <n v="1"/>
    <n v="0"/>
    <n v="1"/>
    <n v="2"/>
    <n v="5"/>
    <n v="4"/>
    <n v="22"/>
    <n v="21"/>
    <n v="37"/>
    <n v="43"/>
    <n v="66"/>
    <n v="69"/>
    <n v="51"/>
    <n v="40"/>
    <n v="32"/>
    <n v="14"/>
    <n v="408"/>
  </r>
  <r>
    <n v="992"/>
    <s v="S92000003"/>
    <s v="C56"/>
    <x v="14"/>
    <x v="1"/>
    <x v="3"/>
    <n v="0"/>
    <n v="0"/>
    <n v="0"/>
    <n v="0"/>
    <n v="0"/>
    <n v="0"/>
    <n v="2"/>
    <n v="2"/>
    <n v="7"/>
    <n v="10"/>
    <n v="30"/>
    <n v="39"/>
    <n v="51"/>
    <n v="63"/>
    <n v="54"/>
    <n v="62"/>
    <n v="50"/>
    <n v="32"/>
    <n v="11"/>
    <n v="413"/>
  </r>
  <r>
    <n v="993"/>
    <s v="S92000003"/>
    <s v="C56"/>
    <x v="14"/>
    <x v="1"/>
    <x v="4"/>
    <n v="0"/>
    <n v="0"/>
    <n v="0"/>
    <n v="0"/>
    <n v="0"/>
    <n v="0"/>
    <n v="3"/>
    <n v="2"/>
    <n v="6"/>
    <n v="18"/>
    <n v="16"/>
    <n v="30"/>
    <n v="60"/>
    <n v="59"/>
    <n v="62"/>
    <n v="67"/>
    <n v="44"/>
    <n v="21"/>
    <n v="17"/>
    <n v="405"/>
  </r>
  <r>
    <n v="994"/>
    <s v="S92000003"/>
    <s v="C56"/>
    <x v="14"/>
    <x v="1"/>
    <x v="5"/>
    <n v="0"/>
    <n v="0"/>
    <n v="0"/>
    <n v="0"/>
    <n v="0"/>
    <n v="1"/>
    <n v="3"/>
    <n v="4"/>
    <n v="4"/>
    <n v="12"/>
    <n v="25"/>
    <n v="35"/>
    <n v="40"/>
    <n v="67"/>
    <n v="60"/>
    <n v="73"/>
    <n v="33"/>
    <n v="34"/>
    <n v="12"/>
    <n v="403"/>
  </r>
  <r>
    <n v="995"/>
    <s v="S92000003"/>
    <s v="C56"/>
    <x v="14"/>
    <x v="1"/>
    <x v="6"/>
    <n v="0"/>
    <n v="0"/>
    <n v="0"/>
    <n v="0"/>
    <n v="0"/>
    <n v="1"/>
    <n v="0"/>
    <n v="5"/>
    <n v="5"/>
    <n v="10"/>
    <n v="27"/>
    <n v="32"/>
    <n v="51"/>
    <n v="61"/>
    <n v="67"/>
    <n v="60"/>
    <n v="38"/>
    <n v="32"/>
    <n v="20"/>
    <n v="409"/>
  </r>
  <r>
    <n v="996"/>
    <s v="S92000003"/>
    <s v="C56"/>
    <x v="14"/>
    <x v="1"/>
    <x v="7"/>
    <n v="0"/>
    <n v="0"/>
    <n v="0"/>
    <n v="0"/>
    <n v="0"/>
    <n v="0"/>
    <n v="2"/>
    <n v="0"/>
    <n v="5"/>
    <n v="11"/>
    <n v="28"/>
    <n v="35"/>
    <n v="52"/>
    <n v="42"/>
    <n v="46"/>
    <n v="68"/>
    <n v="46"/>
    <n v="36"/>
    <n v="7"/>
    <n v="378"/>
  </r>
  <r>
    <n v="997"/>
    <s v="S92000003"/>
    <s v="C56"/>
    <x v="14"/>
    <x v="1"/>
    <x v="8"/>
    <n v="0"/>
    <n v="0"/>
    <n v="0"/>
    <n v="0"/>
    <n v="0"/>
    <n v="0"/>
    <n v="0"/>
    <n v="3"/>
    <n v="7"/>
    <n v="11"/>
    <n v="29"/>
    <n v="35"/>
    <n v="52"/>
    <n v="54"/>
    <n v="60"/>
    <n v="52"/>
    <n v="59"/>
    <n v="30"/>
    <n v="21"/>
    <n v="413"/>
  </r>
  <r>
    <n v="998"/>
    <s v="S92000003"/>
    <s v="C56"/>
    <x v="14"/>
    <x v="1"/>
    <x v="9"/>
    <n v="0"/>
    <n v="0"/>
    <n v="0"/>
    <n v="0"/>
    <n v="3"/>
    <n v="1"/>
    <n v="2"/>
    <n v="2"/>
    <n v="3"/>
    <n v="10"/>
    <n v="13"/>
    <n v="39"/>
    <n v="45"/>
    <n v="71"/>
    <n v="63"/>
    <n v="67"/>
    <n v="54"/>
    <n v="30"/>
    <n v="16"/>
    <n v="419"/>
  </r>
  <r>
    <n v="999"/>
    <s v="S92000003"/>
    <s v="C56"/>
    <x v="14"/>
    <x v="1"/>
    <x v="10"/>
    <n v="0"/>
    <n v="0"/>
    <n v="0"/>
    <n v="0"/>
    <n v="0"/>
    <n v="0"/>
    <n v="1"/>
    <n v="2"/>
    <n v="5"/>
    <n v="6"/>
    <n v="24"/>
    <n v="32"/>
    <n v="40"/>
    <n v="65"/>
    <n v="67"/>
    <n v="81"/>
    <n v="66"/>
    <n v="28"/>
    <n v="12"/>
    <n v="429"/>
  </r>
  <r>
    <n v="1000"/>
    <s v="S92000003"/>
    <s v="C56"/>
    <x v="14"/>
    <x v="1"/>
    <x v="11"/>
    <n v="0"/>
    <n v="0"/>
    <n v="0"/>
    <n v="0"/>
    <n v="0"/>
    <n v="1"/>
    <n v="1"/>
    <n v="2"/>
    <n v="2"/>
    <n v="14"/>
    <n v="22"/>
    <n v="24"/>
    <n v="44"/>
    <n v="62"/>
    <n v="59"/>
    <n v="48"/>
    <n v="48"/>
    <n v="30"/>
    <n v="9"/>
    <n v="366"/>
  </r>
  <r>
    <n v="1001"/>
    <s v="S92000003"/>
    <s v="C56"/>
    <x v="14"/>
    <x v="1"/>
    <x v="12"/>
    <n v="0"/>
    <n v="0"/>
    <n v="0"/>
    <n v="1"/>
    <n v="0"/>
    <n v="1"/>
    <n v="0"/>
    <n v="3"/>
    <n v="4"/>
    <n v="13"/>
    <n v="18"/>
    <n v="40"/>
    <n v="39"/>
    <n v="64"/>
    <n v="67"/>
    <n v="60"/>
    <n v="47"/>
    <n v="29"/>
    <n v="14"/>
    <n v="400"/>
  </r>
  <r>
    <n v="1002"/>
    <s v="S92000003"/>
    <s v="C56"/>
    <x v="14"/>
    <x v="1"/>
    <x v="13"/>
    <n v="0"/>
    <n v="0"/>
    <n v="0"/>
    <n v="0"/>
    <n v="1"/>
    <n v="0"/>
    <n v="2"/>
    <n v="1"/>
    <n v="7"/>
    <n v="16"/>
    <n v="23"/>
    <n v="30"/>
    <n v="39"/>
    <n v="57"/>
    <n v="66"/>
    <n v="52"/>
    <n v="44"/>
    <n v="24"/>
    <n v="19"/>
    <n v="381"/>
  </r>
  <r>
    <n v="1003"/>
    <s v="S92000003"/>
    <s v="C56"/>
    <x v="14"/>
    <x v="1"/>
    <x v="14"/>
    <n v="0"/>
    <n v="0"/>
    <n v="0"/>
    <n v="1"/>
    <n v="0"/>
    <n v="0"/>
    <n v="0"/>
    <n v="1"/>
    <n v="2"/>
    <n v="10"/>
    <n v="14"/>
    <n v="33"/>
    <n v="52"/>
    <n v="66"/>
    <n v="64"/>
    <n v="57"/>
    <n v="57"/>
    <n v="36"/>
    <n v="18"/>
    <n v="411"/>
  </r>
  <r>
    <n v="1004"/>
    <s v="S92000003"/>
    <s v="C56"/>
    <x v="14"/>
    <x v="1"/>
    <x v="15"/>
    <n v="0"/>
    <n v="0"/>
    <n v="0"/>
    <n v="0"/>
    <n v="0"/>
    <n v="1"/>
    <n v="0"/>
    <n v="3"/>
    <n v="7"/>
    <n v="9"/>
    <n v="17"/>
    <n v="29"/>
    <n v="41"/>
    <n v="52"/>
    <n v="66"/>
    <n v="62"/>
    <n v="55"/>
    <n v="38"/>
    <n v="20"/>
    <n v="400"/>
  </r>
  <r>
    <n v="1005"/>
    <s v="S92000003"/>
    <s v="C56"/>
    <x v="14"/>
    <x v="1"/>
    <x v="16"/>
    <n v="0"/>
    <n v="0"/>
    <n v="0"/>
    <n v="2"/>
    <n v="0"/>
    <n v="0"/>
    <n v="2"/>
    <n v="1"/>
    <n v="8"/>
    <n v="5"/>
    <n v="22"/>
    <n v="22"/>
    <n v="46"/>
    <n v="55"/>
    <n v="51"/>
    <n v="67"/>
    <n v="59"/>
    <n v="33"/>
    <n v="14"/>
    <n v="387"/>
  </r>
  <r>
    <n v="1006"/>
    <s v="S92000003"/>
    <s v="C56"/>
    <x v="14"/>
    <x v="1"/>
    <x v="17"/>
    <n v="0"/>
    <n v="0"/>
    <n v="0"/>
    <n v="0"/>
    <n v="0"/>
    <n v="0"/>
    <n v="1"/>
    <n v="0"/>
    <n v="6"/>
    <n v="16"/>
    <n v="20"/>
    <n v="20"/>
    <n v="30"/>
    <n v="58"/>
    <n v="52"/>
    <n v="70"/>
    <n v="47"/>
    <n v="31"/>
    <n v="12"/>
    <n v="363"/>
  </r>
  <r>
    <n v="1007"/>
    <s v="S92000003"/>
    <s v="C56"/>
    <x v="14"/>
    <x v="1"/>
    <x v="18"/>
    <n v="0"/>
    <n v="0"/>
    <n v="0"/>
    <n v="0"/>
    <n v="0"/>
    <n v="1"/>
    <n v="2"/>
    <n v="2"/>
    <n v="7"/>
    <n v="8"/>
    <n v="24"/>
    <n v="35"/>
    <n v="30"/>
    <n v="57"/>
    <n v="55"/>
    <n v="59"/>
    <n v="51"/>
    <n v="29"/>
    <n v="23"/>
    <n v="383"/>
  </r>
  <r>
    <n v="1008"/>
    <s v="S92000003"/>
    <s v="C56"/>
    <x v="14"/>
    <x v="1"/>
    <x v="19"/>
    <n v="0"/>
    <n v="0"/>
    <n v="0"/>
    <n v="0"/>
    <n v="0"/>
    <n v="0"/>
    <n v="1"/>
    <n v="4"/>
    <n v="5"/>
    <n v="11"/>
    <n v="21"/>
    <n v="19"/>
    <n v="47"/>
    <n v="65"/>
    <n v="68"/>
    <n v="59"/>
    <n v="50"/>
    <n v="30"/>
    <n v="16"/>
    <n v="396"/>
  </r>
  <r>
    <n v="1009"/>
    <s v="S92000003"/>
    <s v="C56"/>
    <x v="14"/>
    <x v="1"/>
    <x v="20"/>
    <n v="0"/>
    <n v="0"/>
    <n v="0"/>
    <n v="0"/>
    <n v="1"/>
    <n v="1"/>
    <n v="1"/>
    <n v="0"/>
    <n v="4"/>
    <n v="6"/>
    <n v="24"/>
    <n v="22"/>
    <n v="30"/>
    <n v="49"/>
    <n v="55"/>
    <n v="64"/>
    <n v="53"/>
    <n v="40"/>
    <n v="25"/>
    <n v="375"/>
  </r>
  <r>
    <n v="1010"/>
    <s v="S92000003"/>
    <s v="C56"/>
    <x v="14"/>
    <x v="1"/>
    <x v="21"/>
    <n v="0"/>
    <n v="0"/>
    <n v="0"/>
    <n v="0"/>
    <n v="0"/>
    <n v="1"/>
    <n v="1"/>
    <n v="1"/>
    <n v="3"/>
    <n v="12"/>
    <n v="22"/>
    <n v="21"/>
    <n v="27"/>
    <n v="51"/>
    <n v="52"/>
    <n v="59"/>
    <n v="56"/>
    <n v="36"/>
    <n v="20"/>
    <n v="362"/>
  </r>
  <r>
    <n v="1011"/>
    <s v="S92000003"/>
    <s v="C56"/>
    <x v="14"/>
    <x v="1"/>
    <x v="22"/>
    <n v="0"/>
    <n v="0"/>
    <n v="0"/>
    <n v="0"/>
    <n v="0"/>
    <n v="1"/>
    <n v="2"/>
    <n v="1"/>
    <n v="5"/>
    <n v="1"/>
    <n v="31"/>
    <n v="31"/>
    <n v="30"/>
    <n v="47"/>
    <n v="51"/>
    <n v="57"/>
    <n v="41"/>
    <n v="31"/>
    <n v="20"/>
    <n v="349"/>
  </r>
  <r>
    <n v="1012"/>
    <s v="S92000003"/>
    <s v="C56"/>
    <x v="14"/>
    <x v="1"/>
    <x v="23"/>
    <n v="0"/>
    <n v="0"/>
    <n v="1"/>
    <n v="0"/>
    <n v="0"/>
    <n v="0"/>
    <n v="1"/>
    <n v="1"/>
    <n v="5"/>
    <n v="13"/>
    <n v="18"/>
    <n v="25"/>
    <n v="31"/>
    <n v="50"/>
    <n v="71"/>
    <n v="75"/>
    <n v="44"/>
    <n v="40"/>
    <n v="29"/>
    <n v="404"/>
  </r>
  <r>
    <n v="1013"/>
    <s v="S92000003"/>
    <s v="C56"/>
    <x v="14"/>
    <x v="1"/>
    <x v="24"/>
    <n v="0"/>
    <n v="0"/>
    <n v="0"/>
    <n v="0"/>
    <n v="1"/>
    <n v="0"/>
    <n v="0"/>
    <n v="4"/>
    <n v="6"/>
    <n v="4"/>
    <n v="20"/>
    <n v="24"/>
    <n v="41"/>
    <n v="46"/>
    <n v="66"/>
    <n v="70"/>
    <n v="56"/>
    <n v="30"/>
    <n v="19"/>
    <n v="387"/>
  </r>
  <r>
    <n v="1014"/>
    <s v="S92000003"/>
    <s v="C56"/>
    <x v="14"/>
    <x v="1"/>
    <x v="25"/>
    <n v="0"/>
    <n v="0"/>
    <n v="0"/>
    <n v="0"/>
    <n v="0"/>
    <n v="0"/>
    <n v="2"/>
    <n v="1"/>
    <n v="3"/>
    <n v="6"/>
    <n v="15"/>
    <n v="29"/>
    <n v="40"/>
    <n v="66"/>
    <n v="58"/>
    <n v="54"/>
    <n v="54"/>
    <n v="35"/>
    <n v="16"/>
    <n v="379"/>
  </r>
  <r>
    <n v="1015"/>
    <s v="S92000003"/>
    <s v="C53-C55"/>
    <x v="15"/>
    <x v="1"/>
    <x v="0"/>
    <n v="0"/>
    <n v="0"/>
    <n v="0"/>
    <n v="0"/>
    <n v="1"/>
    <n v="4"/>
    <n v="5"/>
    <n v="10"/>
    <n v="13"/>
    <n v="14"/>
    <n v="17"/>
    <n v="20"/>
    <n v="30"/>
    <n v="33"/>
    <n v="43"/>
    <n v="38"/>
    <n v="37"/>
    <n v="12"/>
    <n v="10"/>
    <n v="287"/>
  </r>
  <r>
    <n v="1016"/>
    <s v="S92000003"/>
    <s v="C53-C55"/>
    <x v="15"/>
    <x v="1"/>
    <x v="1"/>
    <n v="0"/>
    <n v="0"/>
    <n v="0"/>
    <n v="0"/>
    <n v="0"/>
    <n v="1"/>
    <n v="1"/>
    <n v="11"/>
    <n v="7"/>
    <n v="19"/>
    <n v="16"/>
    <n v="20"/>
    <n v="24"/>
    <n v="29"/>
    <n v="26"/>
    <n v="30"/>
    <n v="38"/>
    <n v="17"/>
    <n v="6"/>
    <n v="245"/>
  </r>
  <r>
    <n v="1017"/>
    <s v="S92000003"/>
    <s v="C53-C55"/>
    <x v="15"/>
    <x v="1"/>
    <x v="2"/>
    <n v="0"/>
    <n v="0"/>
    <n v="0"/>
    <n v="0"/>
    <n v="0"/>
    <n v="2"/>
    <n v="9"/>
    <n v="10"/>
    <n v="8"/>
    <n v="11"/>
    <n v="13"/>
    <n v="18"/>
    <n v="25"/>
    <n v="27"/>
    <n v="32"/>
    <n v="31"/>
    <n v="24"/>
    <n v="21"/>
    <n v="12"/>
    <n v="243"/>
  </r>
  <r>
    <n v="1018"/>
    <s v="S92000003"/>
    <s v="C53-C55"/>
    <x v="15"/>
    <x v="1"/>
    <x v="3"/>
    <n v="0"/>
    <n v="0"/>
    <n v="0"/>
    <n v="0"/>
    <n v="0"/>
    <n v="1"/>
    <n v="4"/>
    <n v="10"/>
    <n v="11"/>
    <n v="7"/>
    <n v="20"/>
    <n v="20"/>
    <n v="23"/>
    <n v="28"/>
    <n v="35"/>
    <n v="39"/>
    <n v="30"/>
    <n v="12"/>
    <n v="10"/>
    <n v="250"/>
  </r>
  <r>
    <n v="1019"/>
    <s v="S92000003"/>
    <s v="C53-C55"/>
    <x v="15"/>
    <x v="1"/>
    <x v="4"/>
    <n v="0"/>
    <n v="0"/>
    <n v="0"/>
    <n v="0"/>
    <n v="2"/>
    <n v="2"/>
    <n v="3"/>
    <n v="8"/>
    <n v="6"/>
    <n v="12"/>
    <n v="11"/>
    <n v="19"/>
    <n v="21"/>
    <n v="30"/>
    <n v="31"/>
    <n v="44"/>
    <n v="26"/>
    <n v="28"/>
    <n v="12"/>
    <n v="255"/>
  </r>
  <r>
    <n v="1020"/>
    <s v="S92000003"/>
    <s v="C53-C55"/>
    <x v="15"/>
    <x v="1"/>
    <x v="5"/>
    <n v="0"/>
    <n v="0"/>
    <n v="0"/>
    <n v="0"/>
    <n v="1"/>
    <n v="1"/>
    <n v="2"/>
    <n v="7"/>
    <n v="13"/>
    <n v="18"/>
    <n v="15"/>
    <n v="15"/>
    <n v="27"/>
    <n v="25"/>
    <n v="32"/>
    <n v="43"/>
    <n v="31"/>
    <n v="19"/>
    <n v="11"/>
    <n v="260"/>
  </r>
  <r>
    <n v="1021"/>
    <s v="S92000003"/>
    <s v="C53-C55"/>
    <x v="15"/>
    <x v="1"/>
    <x v="6"/>
    <n v="0"/>
    <n v="0"/>
    <n v="0"/>
    <n v="0"/>
    <n v="1"/>
    <n v="3"/>
    <n v="5"/>
    <n v="7"/>
    <n v="10"/>
    <n v="10"/>
    <n v="13"/>
    <n v="17"/>
    <n v="16"/>
    <n v="27"/>
    <n v="33"/>
    <n v="37"/>
    <n v="40"/>
    <n v="15"/>
    <n v="11"/>
    <n v="245"/>
  </r>
  <r>
    <n v="1022"/>
    <s v="S92000003"/>
    <s v="C53-C55"/>
    <x v="15"/>
    <x v="1"/>
    <x v="7"/>
    <n v="0"/>
    <n v="0"/>
    <n v="0"/>
    <n v="0"/>
    <n v="0"/>
    <n v="2"/>
    <n v="1"/>
    <n v="5"/>
    <n v="17"/>
    <n v="8"/>
    <n v="18"/>
    <n v="21"/>
    <n v="31"/>
    <n v="26"/>
    <n v="25"/>
    <n v="40"/>
    <n v="31"/>
    <n v="23"/>
    <n v="15"/>
    <n v="263"/>
  </r>
  <r>
    <n v="1023"/>
    <s v="S92000003"/>
    <s v="C53-C55"/>
    <x v="15"/>
    <x v="1"/>
    <x v="8"/>
    <n v="0"/>
    <n v="0"/>
    <n v="0"/>
    <n v="0"/>
    <n v="3"/>
    <n v="2"/>
    <n v="5"/>
    <n v="7"/>
    <n v="6"/>
    <n v="10"/>
    <n v="17"/>
    <n v="21"/>
    <n v="22"/>
    <n v="33"/>
    <n v="32"/>
    <n v="26"/>
    <n v="37"/>
    <n v="19"/>
    <n v="12"/>
    <n v="252"/>
  </r>
  <r>
    <n v="1024"/>
    <s v="S92000003"/>
    <s v="C53-C55"/>
    <x v="15"/>
    <x v="1"/>
    <x v="9"/>
    <n v="0"/>
    <n v="0"/>
    <n v="0"/>
    <n v="0"/>
    <n v="0"/>
    <n v="0"/>
    <n v="5"/>
    <n v="5"/>
    <n v="8"/>
    <n v="18"/>
    <n v="14"/>
    <n v="25"/>
    <n v="18"/>
    <n v="33"/>
    <n v="34"/>
    <n v="43"/>
    <n v="33"/>
    <n v="20"/>
    <n v="11"/>
    <n v="267"/>
  </r>
  <r>
    <n v="1025"/>
    <s v="S92000003"/>
    <s v="C53-C55"/>
    <x v="15"/>
    <x v="1"/>
    <x v="10"/>
    <n v="0"/>
    <n v="0"/>
    <n v="0"/>
    <n v="1"/>
    <n v="1"/>
    <n v="2"/>
    <n v="4"/>
    <n v="2"/>
    <n v="7"/>
    <n v="8"/>
    <n v="10"/>
    <n v="17"/>
    <n v="24"/>
    <n v="38"/>
    <n v="33"/>
    <n v="29"/>
    <n v="38"/>
    <n v="19"/>
    <n v="12"/>
    <n v="245"/>
  </r>
  <r>
    <n v="1026"/>
    <s v="S92000003"/>
    <s v="C53-C55"/>
    <x v="15"/>
    <x v="1"/>
    <x v="11"/>
    <n v="0"/>
    <n v="0"/>
    <n v="0"/>
    <n v="0"/>
    <n v="0"/>
    <n v="2"/>
    <n v="4"/>
    <n v="10"/>
    <n v="14"/>
    <n v="11"/>
    <n v="8"/>
    <n v="24"/>
    <n v="14"/>
    <n v="32"/>
    <n v="30"/>
    <n v="46"/>
    <n v="37"/>
    <n v="15"/>
    <n v="16"/>
    <n v="263"/>
  </r>
  <r>
    <n v="1027"/>
    <s v="S92000003"/>
    <s v="C53-C55"/>
    <x v="15"/>
    <x v="1"/>
    <x v="12"/>
    <n v="0"/>
    <n v="0"/>
    <n v="0"/>
    <n v="0"/>
    <n v="0"/>
    <n v="1"/>
    <n v="3"/>
    <n v="6"/>
    <n v="6"/>
    <n v="15"/>
    <n v="17"/>
    <n v="10"/>
    <n v="23"/>
    <n v="27"/>
    <n v="33"/>
    <n v="29"/>
    <n v="29"/>
    <n v="24"/>
    <n v="10"/>
    <n v="233"/>
  </r>
  <r>
    <n v="1028"/>
    <s v="S92000003"/>
    <s v="C53-C55"/>
    <x v="15"/>
    <x v="1"/>
    <x v="13"/>
    <n v="0"/>
    <n v="0"/>
    <n v="0"/>
    <n v="0"/>
    <n v="0"/>
    <n v="2"/>
    <n v="5"/>
    <n v="11"/>
    <n v="8"/>
    <n v="14"/>
    <n v="9"/>
    <n v="14"/>
    <n v="23"/>
    <n v="31"/>
    <n v="34"/>
    <n v="32"/>
    <n v="28"/>
    <n v="12"/>
    <n v="8"/>
    <n v="231"/>
  </r>
  <r>
    <n v="1029"/>
    <s v="S92000003"/>
    <s v="C53-C55"/>
    <x v="15"/>
    <x v="1"/>
    <x v="14"/>
    <n v="0"/>
    <n v="0"/>
    <n v="0"/>
    <n v="0"/>
    <n v="1"/>
    <n v="3"/>
    <n v="5"/>
    <n v="2"/>
    <n v="5"/>
    <n v="9"/>
    <n v="17"/>
    <n v="20"/>
    <n v="21"/>
    <n v="28"/>
    <n v="29"/>
    <n v="44"/>
    <n v="32"/>
    <n v="30"/>
    <n v="19"/>
    <n v="265"/>
  </r>
  <r>
    <n v="1030"/>
    <s v="S92000003"/>
    <s v="C53-C55"/>
    <x v="15"/>
    <x v="1"/>
    <x v="15"/>
    <n v="0"/>
    <n v="0"/>
    <n v="0"/>
    <n v="0"/>
    <n v="0"/>
    <n v="2"/>
    <n v="4"/>
    <n v="5"/>
    <n v="9"/>
    <n v="16"/>
    <n v="12"/>
    <n v="17"/>
    <n v="27"/>
    <n v="34"/>
    <n v="30"/>
    <n v="33"/>
    <n v="36"/>
    <n v="23"/>
    <n v="12"/>
    <n v="260"/>
  </r>
  <r>
    <n v="1031"/>
    <s v="S92000003"/>
    <s v="C53-C55"/>
    <x v="15"/>
    <x v="1"/>
    <x v="16"/>
    <n v="0"/>
    <n v="0"/>
    <n v="0"/>
    <n v="0"/>
    <n v="1"/>
    <n v="1"/>
    <n v="4"/>
    <n v="5"/>
    <n v="12"/>
    <n v="16"/>
    <n v="19"/>
    <n v="18"/>
    <n v="31"/>
    <n v="42"/>
    <n v="35"/>
    <n v="47"/>
    <n v="34"/>
    <n v="19"/>
    <n v="18"/>
    <n v="302"/>
  </r>
  <r>
    <n v="1032"/>
    <s v="S92000003"/>
    <s v="C53-C55"/>
    <x v="15"/>
    <x v="1"/>
    <x v="17"/>
    <n v="0"/>
    <n v="0"/>
    <n v="0"/>
    <n v="0"/>
    <n v="0"/>
    <n v="1"/>
    <n v="1"/>
    <n v="10"/>
    <n v="8"/>
    <n v="19"/>
    <n v="17"/>
    <n v="13"/>
    <n v="25"/>
    <n v="33"/>
    <n v="33"/>
    <n v="37"/>
    <n v="31"/>
    <n v="23"/>
    <n v="11"/>
    <n v="262"/>
  </r>
  <r>
    <n v="1033"/>
    <s v="S92000003"/>
    <s v="C53-C55"/>
    <x v="15"/>
    <x v="1"/>
    <x v="18"/>
    <n v="0"/>
    <n v="0"/>
    <n v="0"/>
    <n v="0"/>
    <n v="0"/>
    <n v="3"/>
    <n v="4"/>
    <n v="3"/>
    <n v="13"/>
    <n v="8"/>
    <n v="18"/>
    <n v="25"/>
    <n v="33"/>
    <n v="30"/>
    <n v="44"/>
    <n v="36"/>
    <n v="35"/>
    <n v="33"/>
    <n v="21"/>
    <n v="306"/>
  </r>
  <r>
    <n v="1034"/>
    <s v="S92000003"/>
    <s v="C53-C55"/>
    <x v="15"/>
    <x v="1"/>
    <x v="19"/>
    <n v="0"/>
    <n v="0"/>
    <n v="0"/>
    <n v="1"/>
    <n v="0"/>
    <n v="1"/>
    <n v="6"/>
    <n v="9"/>
    <n v="7"/>
    <n v="10"/>
    <n v="15"/>
    <n v="16"/>
    <n v="21"/>
    <n v="41"/>
    <n v="39"/>
    <n v="37"/>
    <n v="45"/>
    <n v="24"/>
    <n v="21"/>
    <n v="293"/>
  </r>
  <r>
    <n v="1035"/>
    <s v="S92000003"/>
    <s v="C53-C55"/>
    <x v="15"/>
    <x v="1"/>
    <x v="20"/>
    <n v="0"/>
    <n v="0"/>
    <n v="0"/>
    <n v="0"/>
    <n v="1"/>
    <n v="1"/>
    <n v="2"/>
    <n v="7"/>
    <n v="9"/>
    <n v="12"/>
    <n v="13"/>
    <n v="19"/>
    <n v="29"/>
    <n v="45"/>
    <n v="46"/>
    <n v="37"/>
    <n v="38"/>
    <n v="31"/>
    <n v="10"/>
    <n v="300"/>
  </r>
  <r>
    <n v="1036"/>
    <s v="S92000003"/>
    <s v="C53-C55"/>
    <x v="15"/>
    <x v="1"/>
    <x v="21"/>
    <n v="0"/>
    <n v="0"/>
    <n v="0"/>
    <n v="0"/>
    <n v="0"/>
    <n v="5"/>
    <n v="2"/>
    <n v="5"/>
    <n v="9"/>
    <n v="12"/>
    <n v="20"/>
    <n v="16"/>
    <n v="33"/>
    <n v="46"/>
    <n v="51"/>
    <n v="42"/>
    <n v="51"/>
    <n v="34"/>
    <n v="20"/>
    <n v="346"/>
  </r>
  <r>
    <n v="1037"/>
    <s v="S92000003"/>
    <s v="C53-C55"/>
    <x v="15"/>
    <x v="1"/>
    <x v="22"/>
    <n v="0"/>
    <n v="0"/>
    <n v="0"/>
    <n v="0"/>
    <n v="1"/>
    <n v="3"/>
    <n v="2"/>
    <n v="8"/>
    <n v="11"/>
    <n v="9"/>
    <n v="16"/>
    <n v="24"/>
    <n v="25"/>
    <n v="43"/>
    <n v="43"/>
    <n v="55"/>
    <n v="39"/>
    <n v="36"/>
    <n v="21"/>
    <n v="336"/>
  </r>
  <r>
    <n v="1038"/>
    <s v="S92000003"/>
    <s v="C53-C55"/>
    <x v="15"/>
    <x v="1"/>
    <x v="23"/>
    <n v="0"/>
    <n v="0"/>
    <n v="0"/>
    <n v="0"/>
    <n v="1"/>
    <n v="2"/>
    <n v="6"/>
    <n v="7"/>
    <n v="9"/>
    <n v="12"/>
    <n v="19"/>
    <n v="29"/>
    <n v="23"/>
    <n v="35"/>
    <n v="46"/>
    <n v="42"/>
    <n v="43"/>
    <n v="30"/>
    <n v="13"/>
    <n v="317"/>
  </r>
  <r>
    <n v="1039"/>
    <s v="S92000003"/>
    <s v="C53-C55"/>
    <x v="15"/>
    <x v="1"/>
    <x v="24"/>
    <n v="0"/>
    <n v="0"/>
    <n v="0"/>
    <n v="0"/>
    <n v="0"/>
    <n v="1"/>
    <n v="7"/>
    <n v="5"/>
    <n v="8"/>
    <n v="14"/>
    <n v="13"/>
    <n v="30"/>
    <n v="31"/>
    <n v="38"/>
    <n v="49"/>
    <n v="37"/>
    <n v="35"/>
    <n v="28"/>
    <n v="25"/>
    <n v="321"/>
  </r>
  <r>
    <n v="1040"/>
    <s v="S92000003"/>
    <s v="C53-C55"/>
    <x v="15"/>
    <x v="1"/>
    <x v="25"/>
    <n v="0"/>
    <n v="0"/>
    <n v="0"/>
    <n v="0"/>
    <n v="0"/>
    <n v="2"/>
    <n v="2"/>
    <n v="10"/>
    <n v="6"/>
    <n v="12"/>
    <n v="16"/>
    <n v="21"/>
    <n v="37"/>
    <n v="40"/>
    <n v="65"/>
    <n v="54"/>
    <n v="41"/>
    <n v="28"/>
    <n v="17"/>
    <n v="351"/>
  </r>
  <r>
    <n v="1041"/>
    <s v="S92000003"/>
    <s v="C52"/>
    <x v="16"/>
    <x v="1"/>
    <x v="0"/>
    <n v="0"/>
    <n v="0"/>
    <n v="0"/>
    <n v="0"/>
    <n v="0"/>
    <n v="0"/>
    <n v="0"/>
    <n v="0"/>
    <n v="0"/>
    <n v="0"/>
    <n v="0"/>
    <n v="0"/>
    <n v="1"/>
    <n v="1"/>
    <n v="1"/>
    <n v="1"/>
    <n v="4"/>
    <n v="2"/>
    <n v="2"/>
    <n v="12"/>
  </r>
  <r>
    <n v="1042"/>
    <s v="S92000003"/>
    <s v="C52"/>
    <x v="16"/>
    <x v="1"/>
    <x v="1"/>
    <n v="0"/>
    <n v="0"/>
    <n v="0"/>
    <n v="0"/>
    <n v="0"/>
    <n v="0"/>
    <n v="0"/>
    <n v="0"/>
    <n v="0"/>
    <n v="0"/>
    <n v="0"/>
    <n v="0"/>
    <n v="0"/>
    <n v="0"/>
    <n v="1"/>
    <n v="4"/>
    <n v="0"/>
    <n v="2"/>
    <n v="0"/>
    <n v="7"/>
  </r>
  <r>
    <n v="1043"/>
    <s v="S92000003"/>
    <s v="C52"/>
    <x v="16"/>
    <x v="1"/>
    <x v="2"/>
    <n v="0"/>
    <n v="0"/>
    <n v="0"/>
    <n v="0"/>
    <n v="0"/>
    <n v="0"/>
    <n v="0"/>
    <n v="0"/>
    <n v="0"/>
    <n v="0"/>
    <n v="1"/>
    <n v="0"/>
    <n v="0"/>
    <n v="0"/>
    <n v="2"/>
    <n v="1"/>
    <n v="1"/>
    <n v="1"/>
    <n v="3"/>
    <n v="9"/>
  </r>
  <r>
    <n v="1044"/>
    <s v="S92000003"/>
    <s v="C52"/>
    <x v="16"/>
    <x v="1"/>
    <x v="3"/>
    <n v="0"/>
    <n v="0"/>
    <n v="0"/>
    <n v="0"/>
    <n v="0"/>
    <n v="0"/>
    <n v="0"/>
    <n v="0"/>
    <n v="0"/>
    <n v="0"/>
    <n v="0"/>
    <n v="0"/>
    <n v="0"/>
    <n v="2"/>
    <n v="0"/>
    <n v="1"/>
    <n v="3"/>
    <n v="3"/>
    <n v="2"/>
    <n v="11"/>
  </r>
  <r>
    <n v="1045"/>
    <s v="S92000003"/>
    <s v="C52"/>
    <x v="16"/>
    <x v="1"/>
    <x v="4"/>
    <n v="0"/>
    <n v="0"/>
    <n v="0"/>
    <n v="0"/>
    <n v="0"/>
    <n v="0"/>
    <n v="1"/>
    <n v="0"/>
    <n v="1"/>
    <n v="1"/>
    <n v="0"/>
    <n v="2"/>
    <n v="0"/>
    <n v="2"/>
    <n v="3"/>
    <n v="2"/>
    <n v="1"/>
    <n v="1"/>
    <n v="0"/>
    <n v="14"/>
  </r>
  <r>
    <n v="1046"/>
    <s v="S92000003"/>
    <s v="C52"/>
    <x v="16"/>
    <x v="1"/>
    <x v="5"/>
    <n v="0"/>
    <n v="0"/>
    <n v="0"/>
    <n v="0"/>
    <n v="0"/>
    <n v="0"/>
    <n v="0"/>
    <n v="0"/>
    <n v="0"/>
    <n v="0"/>
    <n v="1"/>
    <n v="0"/>
    <n v="2"/>
    <n v="0"/>
    <n v="1"/>
    <n v="2"/>
    <n v="1"/>
    <n v="0"/>
    <n v="0"/>
    <n v="7"/>
  </r>
  <r>
    <n v="1047"/>
    <s v="S92000003"/>
    <s v="C52"/>
    <x v="16"/>
    <x v="1"/>
    <x v="6"/>
    <n v="0"/>
    <n v="0"/>
    <n v="0"/>
    <n v="0"/>
    <n v="0"/>
    <n v="0"/>
    <n v="0"/>
    <n v="0"/>
    <n v="0"/>
    <n v="0"/>
    <n v="0"/>
    <n v="2"/>
    <n v="0"/>
    <n v="1"/>
    <n v="1"/>
    <n v="1"/>
    <n v="2"/>
    <n v="1"/>
    <n v="1"/>
    <n v="9"/>
  </r>
  <r>
    <n v="1048"/>
    <s v="S92000003"/>
    <s v="C52"/>
    <x v="16"/>
    <x v="1"/>
    <x v="7"/>
    <n v="0"/>
    <n v="0"/>
    <n v="0"/>
    <n v="0"/>
    <n v="0"/>
    <n v="0"/>
    <n v="0"/>
    <n v="0"/>
    <n v="0"/>
    <n v="1"/>
    <n v="0"/>
    <n v="0"/>
    <n v="0"/>
    <n v="1"/>
    <n v="2"/>
    <n v="2"/>
    <n v="2"/>
    <n v="0"/>
    <n v="0"/>
    <n v="8"/>
  </r>
  <r>
    <n v="1049"/>
    <s v="S92000003"/>
    <s v="C52"/>
    <x v="16"/>
    <x v="1"/>
    <x v="8"/>
    <n v="0"/>
    <n v="0"/>
    <n v="0"/>
    <n v="0"/>
    <n v="0"/>
    <n v="0"/>
    <n v="0"/>
    <n v="0"/>
    <n v="0"/>
    <n v="0"/>
    <n v="0"/>
    <n v="0"/>
    <n v="1"/>
    <n v="0"/>
    <n v="1"/>
    <n v="1"/>
    <n v="3"/>
    <n v="2"/>
    <n v="1"/>
    <n v="9"/>
  </r>
  <r>
    <n v="1050"/>
    <s v="S92000003"/>
    <s v="C52"/>
    <x v="16"/>
    <x v="1"/>
    <x v="9"/>
    <n v="0"/>
    <n v="0"/>
    <n v="0"/>
    <n v="0"/>
    <n v="0"/>
    <n v="0"/>
    <n v="0"/>
    <n v="0"/>
    <n v="0"/>
    <n v="0"/>
    <n v="0"/>
    <n v="0"/>
    <n v="1"/>
    <n v="0"/>
    <n v="1"/>
    <n v="0"/>
    <n v="3"/>
    <n v="0"/>
    <n v="0"/>
    <n v="5"/>
  </r>
  <r>
    <n v="1051"/>
    <s v="S92000003"/>
    <s v="C52"/>
    <x v="16"/>
    <x v="1"/>
    <x v="10"/>
    <n v="0"/>
    <n v="0"/>
    <n v="0"/>
    <n v="0"/>
    <n v="0"/>
    <n v="0"/>
    <n v="0"/>
    <n v="0"/>
    <n v="0"/>
    <n v="0"/>
    <n v="0"/>
    <n v="1"/>
    <n v="0"/>
    <n v="3"/>
    <n v="0"/>
    <n v="0"/>
    <n v="1"/>
    <n v="0"/>
    <n v="1"/>
    <n v="6"/>
  </r>
  <r>
    <n v="1052"/>
    <s v="S92000003"/>
    <s v="C52"/>
    <x v="16"/>
    <x v="1"/>
    <x v="11"/>
    <n v="0"/>
    <n v="0"/>
    <n v="0"/>
    <n v="0"/>
    <n v="0"/>
    <n v="0"/>
    <n v="0"/>
    <n v="0"/>
    <n v="1"/>
    <n v="0"/>
    <n v="0"/>
    <n v="1"/>
    <n v="2"/>
    <n v="4"/>
    <n v="1"/>
    <n v="1"/>
    <n v="0"/>
    <n v="2"/>
    <n v="0"/>
    <n v="12"/>
  </r>
  <r>
    <n v="1053"/>
    <s v="S92000003"/>
    <s v="C52"/>
    <x v="16"/>
    <x v="1"/>
    <x v="12"/>
    <n v="0"/>
    <n v="0"/>
    <n v="0"/>
    <n v="0"/>
    <n v="0"/>
    <n v="0"/>
    <n v="0"/>
    <n v="0"/>
    <n v="0"/>
    <n v="0"/>
    <n v="0"/>
    <n v="1"/>
    <n v="0"/>
    <n v="2"/>
    <n v="2"/>
    <n v="2"/>
    <n v="0"/>
    <n v="1"/>
    <n v="0"/>
    <n v="8"/>
  </r>
  <r>
    <n v="1054"/>
    <s v="S92000003"/>
    <s v="C52"/>
    <x v="16"/>
    <x v="1"/>
    <x v="13"/>
    <n v="0"/>
    <n v="0"/>
    <n v="0"/>
    <n v="0"/>
    <n v="0"/>
    <n v="0"/>
    <n v="0"/>
    <n v="0"/>
    <n v="0"/>
    <n v="1"/>
    <n v="0"/>
    <n v="0"/>
    <n v="1"/>
    <n v="0"/>
    <n v="1"/>
    <n v="1"/>
    <n v="1"/>
    <n v="1"/>
    <n v="1"/>
    <n v="7"/>
  </r>
  <r>
    <n v="1055"/>
    <s v="S92000003"/>
    <s v="C52"/>
    <x v="16"/>
    <x v="1"/>
    <x v="14"/>
    <n v="0"/>
    <n v="0"/>
    <n v="0"/>
    <n v="0"/>
    <n v="0"/>
    <n v="0"/>
    <n v="0"/>
    <n v="0"/>
    <n v="0"/>
    <n v="0"/>
    <n v="0"/>
    <n v="1"/>
    <n v="0"/>
    <n v="1"/>
    <n v="0"/>
    <n v="1"/>
    <n v="0"/>
    <n v="3"/>
    <n v="1"/>
    <n v="7"/>
  </r>
  <r>
    <n v="1056"/>
    <s v="S92000003"/>
    <s v="C52"/>
    <x v="16"/>
    <x v="1"/>
    <x v="15"/>
    <n v="0"/>
    <n v="0"/>
    <n v="0"/>
    <n v="0"/>
    <n v="0"/>
    <n v="0"/>
    <n v="0"/>
    <n v="0"/>
    <n v="0"/>
    <n v="0"/>
    <n v="0"/>
    <n v="0"/>
    <n v="2"/>
    <n v="2"/>
    <n v="0"/>
    <n v="0"/>
    <n v="0"/>
    <n v="1"/>
    <n v="0"/>
    <n v="5"/>
  </r>
  <r>
    <n v="1057"/>
    <s v="S92000003"/>
    <s v="C52"/>
    <x v="16"/>
    <x v="1"/>
    <x v="16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1"/>
    <n v="6"/>
  </r>
  <r>
    <n v="1058"/>
    <s v="S92000003"/>
    <s v="C52"/>
    <x v="16"/>
    <x v="1"/>
    <x v="17"/>
    <n v="0"/>
    <n v="0"/>
    <n v="0"/>
    <n v="0"/>
    <n v="0"/>
    <n v="0"/>
    <n v="0"/>
    <n v="0"/>
    <n v="0"/>
    <n v="0"/>
    <n v="0"/>
    <n v="2"/>
    <n v="2"/>
    <n v="0"/>
    <n v="0"/>
    <n v="0"/>
    <n v="3"/>
    <n v="2"/>
    <n v="0"/>
    <n v="9"/>
  </r>
  <r>
    <n v="1059"/>
    <s v="S92000003"/>
    <s v="C52"/>
    <x v="16"/>
    <x v="1"/>
    <x v="18"/>
    <n v="0"/>
    <n v="0"/>
    <n v="0"/>
    <n v="0"/>
    <n v="0"/>
    <n v="0"/>
    <n v="0"/>
    <n v="1"/>
    <n v="0"/>
    <n v="0"/>
    <n v="0"/>
    <n v="0"/>
    <n v="2"/>
    <n v="1"/>
    <n v="1"/>
    <n v="1"/>
    <n v="4"/>
    <n v="1"/>
    <n v="1"/>
    <n v="12"/>
  </r>
  <r>
    <n v="1060"/>
    <s v="S92000003"/>
    <s v="C52"/>
    <x v="16"/>
    <x v="1"/>
    <x v="19"/>
    <n v="0"/>
    <n v="0"/>
    <n v="0"/>
    <n v="0"/>
    <n v="0"/>
    <n v="0"/>
    <n v="0"/>
    <n v="1"/>
    <n v="0"/>
    <n v="0"/>
    <n v="2"/>
    <n v="0"/>
    <n v="1"/>
    <n v="1"/>
    <n v="0"/>
    <n v="1"/>
    <n v="0"/>
    <n v="2"/>
    <n v="1"/>
    <n v="9"/>
  </r>
  <r>
    <n v="1061"/>
    <s v="S92000003"/>
    <s v="C52"/>
    <x v="16"/>
    <x v="1"/>
    <x v="20"/>
    <n v="0"/>
    <n v="0"/>
    <n v="0"/>
    <n v="0"/>
    <n v="0"/>
    <n v="0"/>
    <n v="0"/>
    <n v="0"/>
    <n v="0"/>
    <n v="0"/>
    <n v="1"/>
    <n v="1"/>
    <n v="0"/>
    <n v="2"/>
    <n v="0"/>
    <n v="2"/>
    <n v="3"/>
    <n v="1"/>
    <n v="0"/>
    <n v="10"/>
  </r>
  <r>
    <n v="1062"/>
    <s v="S92000003"/>
    <s v="C52"/>
    <x v="16"/>
    <x v="1"/>
    <x v="21"/>
    <n v="0"/>
    <n v="0"/>
    <n v="0"/>
    <n v="0"/>
    <n v="0"/>
    <n v="0"/>
    <n v="0"/>
    <n v="0"/>
    <n v="1"/>
    <n v="0"/>
    <n v="0"/>
    <n v="1"/>
    <n v="0"/>
    <n v="2"/>
    <n v="2"/>
    <n v="0"/>
    <n v="3"/>
    <n v="2"/>
    <n v="2"/>
    <n v="13"/>
  </r>
  <r>
    <n v="1063"/>
    <s v="S92000003"/>
    <s v="C52"/>
    <x v="16"/>
    <x v="1"/>
    <x v="22"/>
    <n v="0"/>
    <n v="0"/>
    <n v="0"/>
    <n v="0"/>
    <n v="0"/>
    <n v="0"/>
    <n v="0"/>
    <n v="0"/>
    <n v="0"/>
    <n v="1"/>
    <n v="1"/>
    <n v="0"/>
    <n v="0"/>
    <n v="1"/>
    <n v="4"/>
    <n v="1"/>
    <n v="3"/>
    <n v="1"/>
    <n v="1"/>
    <n v="13"/>
  </r>
  <r>
    <n v="1064"/>
    <s v="S92000003"/>
    <s v="C52"/>
    <x v="16"/>
    <x v="1"/>
    <x v="23"/>
    <n v="0"/>
    <n v="0"/>
    <n v="0"/>
    <n v="0"/>
    <n v="0"/>
    <n v="0"/>
    <n v="0"/>
    <n v="0"/>
    <n v="0"/>
    <n v="0"/>
    <n v="0"/>
    <n v="1"/>
    <n v="1"/>
    <n v="1"/>
    <n v="3"/>
    <n v="3"/>
    <n v="1"/>
    <n v="0"/>
    <n v="2"/>
    <n v="12"/>
  </r>
  <r>
    <n v="1065"/>
    <s v="S92000003"/>
    <s v="C52"/>
    <x v="16"/>
    <x v="1"/>
    <x v="24"/>
    <n v="0"/>
    <n v="0"/>
    <n v="0"/>
    <n v="0"/>
    <n v="0"/>
    <n v="0"/>
    <n v="0"/>
    <n v="0"/>
    <n v="0"/>
    <n v="0"/>
    <n v="0"/>
    <n v="3"/>
    <n v="0"/>
    <n v="4"/>
    <n v="2"/>
    <n v="4"/>
    <n v="2"/>
    <n v="0"/>
    <n v="1"/>
    <n v="16"/>
  </r>
  <r>
    <n v="1066"/>
    <s v="S92000003"/>
    <s v="C52"/>
    <x v="16"/>
    <x v="1"/>
    <x v="25"/>
    <n v="0"/>
    <n v="0"/>
    <n v="0"/>
    <n v="0"/>
    <n v="0"/>
    <n v="0"/>
    <n v="0"/>
    <n v="0"/>
    <n v="1"/>
    <n v="0"/>
    <n v="0"/>
    <n v="2"/>
    <n v="4"/>
    <n v="2"/>
    <n v="2"/>
    <n v="2"/>
    <n v="1"/>
    <n v="1"/>
    <n v="1"/>
    <n v="16"/>
  </r>
  <r>
    <n v="1067"/>
    <s v="S92000003"/>
    <s v="C51"/>
    <x v="17"/>
    <x v="1"/>
    <x v="0"/>
    <n v="0"/>
    <n v="0"/>
    <n v="0"/>
    <n v="0"/>
    <n v="0"/>
    <n v="0"/>
    <n v="0"/>
    <n v="0"/>
    <n v="1"/>
    <n v="0"/>
    <n v="0"/>
    <n v="0"/>
    <n v="1"/>
    <n v="3"/>
    <n v="3"/>
    <n v="5"/>
    <n v="6"/>
    <n v="3"/>
    <n v="2"/>
    <n v="24"/>
  </r>
  <r>
    <n v="1068"/>
    <s v="S92000003"/>
    <s v="C51"/>
    <x v="17"/>
    <x v="1"/>
    <x v="1"/>
    <n v="0"/>
    <n v="0"/>
    <n v="0"/>
    <n v="0"/>
    <n v="0"/>
    <n v="0"/>
    <n v="1"/>
    <n v="0"/>
    <n v="1"/>
    <n v="1"/>
    <n v="0"/>
    <n v="0"/>
    <n v="1"/>
    <n v="5"/>
    <n v="3"/>
    <n v="10"/>
    <n v="7"/>
    <n v="3"/>
    <n v="6"/>
    <n v="38"/>
  </r>
  <r>
    <n v="1069"/>
    <s v="S92000003"/>
    <s v="C51"/>
    <x v="17"/>
    <x v="1"/>
    <x v="2"/>
    <n v="0"/>
    <n v="0"/>
    <n v="0"/>
    <n v="0"/>
    <n v="0"/>
    <n v="0"/>
    <n v="0"/>
    <n v="0"/>
    <n v="0"/>
    <n v="0"/>
    <n v="0"/>
    <n v="0"/>
    <n v="3"/>
    <n v="4"/>
    <n v="4"/>
    <n v="10"/>
    <n v="4"/>
    <n v="6"/>
    <n v="5"/>
    <n v="36"/>
  </r>
  <r>
    <n v="1070"/>
    <s v="S92000003"/>
    <s v="C51"/>
    <x v="17"/>
    <x v="1"/>
    <x v="3"/>
    <n v="0"/>
    <n v="0"/>
    <n v="0"/>
    <n v="0"/>
    <n v="0"/>
    <n v="0"/>
    <n v="0"/>
    <n v="0"/>
    <n v="1"/>
    <n v="0"/>
    <n v="1"/>
    <n v="1"/>
    <n v="1"/>
    <n v="4"/>
    <n v="2"/>
    <n v="1"/>
    <n v="6"/>
    <n v="4"/>
    <n v="6"/>
    <n v="27"/>
  </r>
  <r>
    <n v="1071"/>
    <s v="S92000003"/>
    <s v="C51"/>
    <x v="17"/>
    <x v="1"/>
    <x v="4"/>
    <n v="0"/>
    <n v="0"/>
    <n v="0"/>
    <n v="0"/>
    <n v="0"/>
    <n v="0"/>
    <n v="1"/>
    <n v="0"/>
    <n v="0"/>
    <n v="0"/>
    <n v="0"/>
    <n v="0"/>
    <n v="1"/>
    <n v="0"/>
    <n v="0"/>
    <n v="6"/>
    <n v="5"/>
    <n v="5"/>
    <n v="6"/>
    <n v="24"/>
  </r>
  <r>
    <n v="1072"/>
    <s v="S92000003"/>
    <s v="C51"/>
    <x v="17"/>
    <x v="1"/>
    <x v="5"/>
    <n v="0"/>
    <n v="0"/>
    <n v="0"/>
    <n v="0"/>
    <n v="0"/>
    <n v="0"/>
    <n v="0"/>
    <n v="1"/>
    <n v="0"/>
    <n v="1"/>
    <n v="0"/>
    <n v="1"/>
    <n v="1"/>
    <n v="3"/>
    <n v="2"/>
    <n v="5"/>
    <n v="8"/>
    <n v="11"/>
    <n v="7"/>
    <n v="40"/>
  </r>
  <r>
    <n v="1073"/>
    <s v="S92000003"/>
    <s v="C51"/>
    <x v="17"/>
    <x v="1"/>
    <x v="6"/>
    <n v="0"/>
    <n v="0"/>
    <n v="0"/>
    <n v="0"/>
    <n v="0"/>
    <n v="0"/>
    <n v="0"/>
    <n v="0"/>
    <n v="0"/>
    <n v="0"/>
    <n v="0"/>
    <n v="0"/>
    <n v="4"/>
    <n v="1"/>
    <n v="3"/>
    <n v="3"/>
    <n v="4"/>
    <n v="2"/>
    <n v="6"/>
    <n v="23"/>
  </r>
  <r>
    <n v="1074"/>
    <s v="S92000003"/>
    <s v="C51"/>
    <x v="17"/>
    <x v="1"/>
    <x v="7"/>
    <n v="0"/>
    <n v="0"/>
    <n v="0"/>
    <n v="0"/>
    <n v="0"/>
    <n v="0"/>
    <n v="0"/>
    <n v="0"/>
    <n v="0"/>
    <n v="0"/>
    <n v="1"/>
    <n v="1"/>
    <n v="2"/>
    <n v="1"/>
    <n v="7"/>
    <n v="3"/>
    <n v="5"/>
    <n v="5"/>
    <n v="6"/>
    <n v="31"/>
  </r>
  <r>
    <n v="1075"/>
    <s v="S92000003"/>
    <s v="C51"/>
    <x v="17"/>
    <x v="1"/>
    <x v="8"/>
    <n v="0"/>
    <n v="0"/>
    <n v="0"/>
    <n v="0"/>
    <n v="0"/>
    <n v="0"/>
    <n v="0"/>
    <n v="0"/>
    <n v="0"/>
    <n v="1"/>
    <n v="1"/>
    <n v="1"/>
    <n v="0"/>
    <n v="5"/>
    <n v="3"/>
    <n v="5"/>
    <n v="4"/>
    <n v="4"/>
    <n v="6"/>
    <n v="30"/>
  </r>
  <r>
    <n v="1076"/>
    <s v="S92000003"/>
    <s v="C51"/>
    <x v="17"/>
    <x v="1"/>
    <x v="9"/>
    <n v="0"/>
    <n v="0"/>
    <n v="0"/>
    <n v="0"/>
    <n v="0"/>
    <n v="0"/>
    <n v="0"/>
    <n v="0"/>
    <n v="1"/>
    <n v="1"/>
    <n v="0"/>
    <n v="1"/>
    <n v="2"/>
    <n v="1"/>
    <n v="3"/>
    <n v="5"/>
    <n v="8"/>
    <n v="4"/>
    <n v="4"/>
    <n v="30"/>
  </r>
  <r>
    <n v="1077"/>
    <s v="S92000003"/>
    <s v="C51"/>
    <x v="17"/>
    <x v="1"/>
    <x v="10"/>
    <n v="0"/>
    <n v="0"/>
    <n v="0"/>
    <n v="0"/>
    <n v="0"/>
    <n v="0"/>
    <n v="0"/>
    <n v="0"/>
    <n v="0"/>
    <n v="1"/>
    <n v="0"/>
    <n v="0"/>
    <n v="0"/>
    <n v="2"/>
    <n v="0"/>
    <n v="5"/>
    <n v="6"/>
    <n v="4"/>
    <n v="8"/>
    <n v="26"/>
  </r>
  <r>
    <n v="1078"/>
    <s v="S92000003"/>
    <s v="C51"/>
    <x v="17"/>
    <x v="1"/>
    <x v="11"/>
    <n v="0"/>
    <n v="0"/>
    <n v="0"/>
    <n v="0"/>
    <n v="0"/>
    <n v="0"/>
    <n v="0"/>
    <n v="1"/>
    <n v="1"/>
    <n v="1"/>
    <n v="0"/>
    <n v="3"/>
    <n v="0"/>
    <n v="3"/>
    <n v="5"/>
    <n v="3"/>
    <n v="7"/>
    <n v="7"/>
    <n v="8"/>
    <n v="39"/>
  </r>
  <r>
    <n v="1079"/>
    <s v="S92000003"/>
    <s v="C51"/>
    <x v="17"/>
    <x v="1"/>
    <x v="12"/>
    <n v="0"/>
    <n v="0"/>
    <n v="0"/>
    <n v="0"/>
    <n v="0"/>
    <n v="0"/>
    <n v="0"/>
    <n v="0"/>
    <n v="0"/>
    <n v="1"/>
    <n v="0"/>
    <n v="0"/>
    <n v="2"/>
    <n v="1"/>
    <n v="4"/>
    <n v="5"/>
    <n v="5"/>
    <n v="3"/>
    <n v="5"/>
    <n v="26"/>
  </r>
  <r>
    <n v="1080"/>
    <s v="S92000003"/>
    <s v="C51"/>
    <x v="17"/>
    <x v="1"/>
    <x v="13"/>
    <n v="0"/>
    <n v="0"/>
    <n v="0"/>
    <n v="0"/>
    <n v="0"/>
    <n v="0"/>
    <n v="0"/>
    <n v="0"/>
    <n v="0"/>
    <n v="2"/>
    <n v="1"/>
    <n v="1"/>
    <n v="3"/>
    <n v="2"/>
    <n v="4"/>
    <n v="7"/>
    <n v="5"/>
    <n v="9"/>
    <n v="8"/>
    <n v="42"/>
  </r>
  <r>
    <n v="1081"/>
    <s v="S92000003"/>
    <s v="C51"/>
    <x v="17"/>
    <x v="1"/>
    <x v="14"/>
    <n v="0"/>
    <n v="0"/>
    <n v="0"/>
    <n v="0"/>
    <n v="0"/>
    <n v="0"/>
    <n v="0"/>
    <n v="0"/>
    <n v="0"/>
    <n v="3"/>
    <n v="1"/>
    <n v="1"/>
    <n v="3"/>
    <n v="1"/>
    <n v="5"/>
    <n v="8"/>
    <n v="12"/>
    <n v="8"/>
    <n v="5"/>
    <n v="47"/>
  </r>
  <r>
    <n v="1082"/>
    <s v="S92000003"/>
    <s v="C51"/>
    <x v="17"/>
    <x v="1"/>
    <x v="15"/>
    <n v="0"/>
    <n v="0"/>
    <n v="0"/>
    <n v="0"/>
    <n v="0"/>
    <n v="0"/>
    <n v="0"/>
    <n v="0"/>
    <n v="1"/>
    <n v="0"/>
    <n v="2"/>
    <n v="2"/>
    <n v="6"/>
    <n v="3"/>
    <n v="5"/>
    <n v="4"/>
    <n v="12"/>
    <n v="7"/>
    <n v="3"/>
    <n v="45"/>
  </r>
  <r>
    <n v="1083"/>
    <s v="S92000003"/>
    <s v="C51"/>
    <x v="17"/>
    <x v="1"/>
    <x v="16"/>
    <n v="0"/>
    <n v="0"/>
    <n v="0"/>
    <n v="0"/>
    <n v="0"/>
    <n v="0"/>
    <n v="1"/>
    <n v="0"/>
    <n v="1"/>
    <n v="1"/>
    <n v="1"/>
    <n v="2"/>
    <n v="3"/>
    <n v="4"/>
    <n v="6"/>
    <n v="9"/>
    <n v="3"/>
    <n v="5"/>
    <n v="5"/>
    <n v="41"/>
  </r>
  <r>
    <n v="1084"/>
    <s v="S92000003"/>
    <s v="C51"/>
    <x v="17"/>
    <x v="1"/>
    <x v="17"/>
    <n v="0"/>
    <n v="0"/>
    <n v="0"/>
    <n v="0"/>
    <n v="0"/>
    <n v="0"/>
    <n v="0"/>
    <n v="1"/>
    <n v="0"/>
    <n v="1"/>
    <n v="2"/>
    <n v="4"/>
    <n v="2"/>
    <n v="0"/>
    <n v="3"/>
    <n v="6"/>
    <n v="6"/>
    <n v="8"/>
    <n v="2"/>
    <n v="35"/>
  </r>
  <r>
    <n v="1085"/>
    <s v="S92000003"/>
    <s v="C51"/>
    <x v="17"/>
    <x v="1"/>
    <x v="18"/>
    <n v="0"/>
    <n v="0"/>
    <n v="0"/>
    <n v="0"/>
    <n v="0"/>
    <n v="0"/>
    <n v="0"/>
    <n v="0"/>
    <n v="1"/>
    <n v="0"/>
    <n v="3"/>
    <n v="3"/>
    <n v="3"/>
    <n v="4"/>
    <n v="8"/>
    <n v="10"/>
    <n v="2"/>
    <n v="3"/>
    <n v="4"/>
    <n v="41"/>
  </r>
  <r>
    <n v="1086"/>
    <s v="S92000003"/>
    <s v="C51"/>
    <x v="17"/>
    <x v="1"/>
    <x v="19"/>
    <n v="0"/>
    <n v="0"/>
    <n v="0"/>
    <n v="0"/>
    <n v="0"/>
    <n v="0"/>
    <n v="0"/>
    <n v="1"/>
    <n v="1"/>
    <n v="1"/>
    <n v="1"/>
    <n v="1"/>
    <n v="2"/>
    <n v="5"/>
    <n v="3"/>
    <n v="9"/>
    <n v="2"/>
    <n v="5"/>
    <n v="5"/>
    <n v="36"/>
  </r>
  <r>
    <n v="1087"/>
    <s v="S92000003"/>
    <s v="C51"/>
    <x v="17"/>
    <x v="1"/>
    <x v="20"/>
    <n v="0"/>
    <n v="0"/>
    <n v="0"/>
    <n v="0"/>
    <n v="0"/>
    <n v="0"/>
    <n v="0"/>
    <n v="0"/>
    <n v="1"/>
    <n v="1"/>
    <n v="2"/>
    <n v="2"/>
    <n v="3"/>
    <n v="3"/>
    <n v="5"/>
    <n v="8"/>
    <n v="8"/>
    <n v="7"/>
    <n v="9"/>
    <n v="49"/>
  </r>
  <r>
    <n v="1088"/>
    <s v="S92000003"/>
    <s v="C51"/>
    <x v="17"/>
    <x v="1"/>
    <x v="21"/>
    <n v="0"/>
    <n v="0"/>
    <n v="0"/>
    <n v="0"/>
    <n v="0"/>
    <n v="0"/>
    <n v="0"/>
    <n v="0"/>
    <n v="1"/>
    <n v="1"/>
    <n v="1"/>
    <n v="3"/>
    <n v="2"/>
    <n v="6"/>
    <n v="9"/>
    <n v="7"/>
    <n v="10"/>
    <n v="6"/>
    <n v="5"/>
    <n v="51"/>
  </r>
  <r>
    <n v="1089"/>
    <s v="S92000003"/>
    <s v="C51"/>
    <x v="17"/>
    <x v="1"/>
    <x v="22"/>
    <n v="0"/>
    <n v="0"/>
    <n v="0"/>
    <n v="0"/>
    <n v="0"/>
    <n v="0"/>
    <n v="0"/>
    <n v="0"/>
    <n v="0"/>
    <n v="0"/>
    <n v="0"/>
    <n v="3"/>
    <n v="2"/>
    <n v="6"/>
    <n v="6"/>
    <n v="3"/>
    <n v="5"/>
    <n v="5"/>
    <n v="5"/>
    <n v="35"/>
  </r>
  <r>
    <n v="1090"/>
    <s v="S92000003"/>
    <s v="C51"/>
    <x v="17"/>
    <x v="1"/>
    <x v="23"/>
    <n v="0"/>
    <n v="0"/>
    <n v="0"/>
    <n v="0"/>
    <n v="0"/>
    <n v="0"/>
    <n v="0"/>
    <n v="0"/>
    <n v="0"/>
    <n v="0"/>
    <n v="0"/>
    <n v="2"/>
    <n v="0"/>
    <n v="4"/>
    <n v="5"/>
    <n v="4"/>
    <n v="8"/>
    <n v="8"/>
    <n v="5"/>
    <n v="36"/>
  </r>
  <r>
    <n v="1091"/>
    <s v="S92000003"/>
    <s v="C51"/>
    <x v="17"/>
    <x v="1"/>
    <x v="24"/>
    <n v="0"/>
    <n v="0"/>
    <n v="0"/>
    <n v="0"/>
    <n v="0"/>
    <n v="0"/>
    <n v="0"/>
    <n v="0"/>
    <n v="0"/>
    <n v="1"/>
    <n v="1"/>
    <n v="3"/>
    <n v="2"/>
    <n v="3"/>
    <n v="8"/>
    <n v="4"/>
    <n v="7"/>
    <n v="10"/>
    <n v="8"/>
    <n v="47"/>
  </r>
  <r>
    <n v="1092"/>
    <s v="S92000003"/>
    <s v="C51"/>
    <x v="17"/>
    <x v="1"/>
    <x v="25"/>
    <n v="0"/>
    <n v="0"/>
    <n v="0"/>
    <n v="0"/>
    <n v="0"/>
    <n v="0"/>
    <n v="0"/>
    <n v="0"/>
    <n v="2"/>
    <n v="2"/>
    <n v="2"/>
    <n v="3"/>
    <n v="3"/>
    <n v="7"/>
    <n v="2"/>
    <n v="3"/>
    <n v="5"/>
    <n v="13"/>
    <n v="5"/>
    <n v="47"/>
  </r>
  <r>
    <n v="1093"/>
    <s v="S92000003"/>
    <s v="C00-C14, C30-C32"/>
    <x v="18"/>
    <x v="2"/>
    <x v="0"/>
    <n v="0"/>
    <n v="0"/>
    <n v="0"/>
    <n v="0"/>
    <n v="0"/>
    <n v="1"/>
    <n v="2"/>
    <n v="2"/>
    <n v="7"/>
    <n v="20"/>
    <n v="21"/>
    <n v="47"/>
    <n v="39"/>
    <n v="67"/>
    <n v="67"/>
    <n v="38"/>
    <n v="35"/>
    <n v="22"/>
    <n v="8"/>
    <n v="376"/>
  </r>
  <r>
    <n v="1094"/>
    <s v="S92000003"/>
    <s v="C00-C14, C30-C32"/>
    <x v="18"/>
    <x v="2"/>
    <x v="1"/>
    <n v="0"/>
    <n v="0"/>
    <n v="0"/>
    <n v="0"/>
    <n v="1"/>
    <n v="1"/>
    <n v="1"/>
    <n v="0"/>
    <n v="9"/>
    <n v="20"/>
    <n v="47"/>
    <n v="46"/>
    <n v="58"/>
    <n v="47"/>
    <n v="73"/>
    <n v="37"/>
    <n v="34"/>
    <n v="19"/>
    <n v="7"/>
    <n v="400"/>
  </r>
  <r>
    <n v="1095"/>
    <s v="S92000003"/>
    <s v="C00-C14, C30-C32"/>
    <x v="18"/>
    <x v="2"/>
    <x v="2"/>
    <n v="0"/>
    <n v="0"/>
    <n v="0"/>
    <n v="0"/>
    <n v="0"/>
    <n v="2"/>
    <n v="2"/>
    <n v="3"/>
    <n v="4"/>
    <n v="15"/>
    <n v="32"/>
    <n v="30"/>
    <n v="50"/>
    <n v="59"/>
    <n v="41"/>
    <n v="36"/>
    <n v="32"/>
    <n v="28"/>
    <n v="12"/>
    <n v="346"/>
  </r>
  <r>
    <n v="1096"/>
    <s v="S92000003"/>
    <s v="C00-C14, C30-C32"/>
    <x v="18"/>
    <x v="2"/>
    <x v="3"/>
    <n v="0"/>
    <n v="0"/>
    <n v="0"/>
    <n v="0"/>
    <n v="1"/>
    <n v="0"/>
    <n v="1"/>
    <n v="3"/>
    <n v="6"/>
    <n v="15"/>
    <n v="25"/>
    <n v="43"/>
    <n v="46"/>
    <n v="48"/>
    <n v="54"/>
    <n v="50"/>
    <n v="30"/>
    <n v="25"/>
    <n v="11"/>
    <n v="358"/>
  </r>
  <r>
    <n v="1097"/>
    <s v="S92000003"/>
    <s v="C00-C14, C30-C32"/>
    <x v="18"/>
    <x v="2"/>
    <x v="4"/>
    <n v="0"/>
    <n v="0"/>
    <n v="0"/>
    <n v="1"/>
    <n v="1"/>
    <n v="0"/>
    <n v="2"/>
    <n v="0"/>
    <n v="9"/>
    <n v="24"/>
    <n v="35"/>
    <n v="52"/>
    <n v="49"/>
    <n v="63"/>
    <n v="61"/>
    <n v="45"/>
    <n v="22"/>
    <n v="17"/>
    <n v="13"/>
    <n v="394"/>
  </r>
  <r>
    <n v="1098"/>
    <s v="S92000003"/>
    <s v="C00-C14, C30-C32"/>
    <x v="18"/>
    <x v="2"/>
    <x v="5"/>
    <n v="0"/>
    <n v="0"/>
    <n v="0"/>
    <n v="0"/>
    <n v="0"/>
    <n v="1"/>
    <n v="0"/>
    <n v="4"/>
    <n v="3"/>
    <n v="10"/>
    <n v="40"/>
    <n v="53"/>
    <n v="57"/>
    <n v="49"/>
    <n v="54"/>
    <n v="44"/>
    <n v="29"/>
    <n v="15"/>
    <n v="7"/>
    <n v="366"/>
  </r>
  <r>
    <n v="1099"/>
    <s v="S92000003"/>
    <s v="C00-C14, C30-C32"/>
    <x v="18"/>
    <x v="2"/>
    <x v="6"/>
    <n v="0"/>
    <n v="0"/>
    <n v="0"/>
    <n v="0"/>
    <n v="1"/>
    <n v="1"/>
    <n v="3"/>
    <n v="1"/>
    <n v="8"/>
    <n v="7"/>
    <n v="26"/>
    <n v="43"/>
    <n v="59"/>
    <n v="56"/>
    <n v="58"/>
    <n v="40"/>
    <n v="25"/>
    <n v="17"/>
    <n v="13"/>
    <n v="358"/>
  </r>
  <r>
    <n v="1100"/>
    <s v="S92000003"/>
    <s v="C00-C14, C30-C32"/>
    <x v="18"/>
    <x v="2"/>
    <x v="7"/>
    <n v="0"/>
    <n v="0"/>
    <n v="0"/>
    <n v="0"/>
    <n v="0"/>
    <n v="1"/>
    <n v="2"/>
    <n v="0"/>
    <n v="4"/>
    <n v="22"/>
    <n v="29"/>
    <n v="39"/>
    <n v="57"/>
    <n v="45"/>
    <n v="51"/>
    <n v="42"/>
    <n v="34"/>
    <n v="18"/>
    <n v="9"/>
    <n v="353"/>
  </r>
  <r>
    <n v="1101"/>
    <s v="S92000003"/>
    <s v="C00-C14, C30-C32"/>
    <x v="18"/>
    <x v="2"/>
    <x v="8"/>
    <n v="0"/>
    <n v="0"/>
    <n v="0"/>
    <n v="0"/>
    <n v="2"/>
    <n v="3"/>
    <n v="0"/>
    <n v="2"/>
    <n v="1"/>
    <n v="12"/>
    <n v="26"/>
    <n v="48"/>
    <n v="66"/>
    <n v="49"/>
    <n v="55"/>
    <n v="40"/>
    <n v="42"/>
    <n v="19"/>
    <n v="10"/>
    <n v="375"/>
  </r>
  <r>
    <n v="1102"/>
    <s v="S92000003"/>
    <s v="C00-C14, C30-C32"/>
    <x v="18"/>
    <x v="2"/>
    <x v="9"/>
    <n v="0"/>
    <n v="0"/>
    <n v="1"/>
    <n v="0"/>
    <n v="1"/>
    <n v="1"/>
    <n v="1"/>
    <n v="2"/>
    <n v="3"/>
    <n v="12"/>
    <n v="27"/>
    <n v="50"/>
    <n v="51"/>
    <n v="54"/>
    <n v="54"/>
    <n v="54"/>
    <n v="29"/>
    <n v="14"/>
    <n v="11"/>
    <n v="365"/>
  </r>
  <r>
    <n v="1103"/>
    <s v="S92000003"/>
    <s v="C00-C14, C30-C32"/>
    <x v="18"/>
    <x v="2"/>
    <x v="10"/>
    <n v="0"/>
    <n v="0"/>
    <n v="0"/>
    <n v="0"/>
    <n v="0"/>
    <n v="1"/>
    <n v="0"/>
    <n v="2"/>
    <n v="4"/>
    <n v="15"/>
    <n v="22"/>
    <n v="46"/>
    <n v="58"/>
    <n v="41"/>
    <n v="55"/>
    <n v="48"/>
    <n v="40"/>
    <n v="20"/>
    <n v="12"/>
    <n v="364"/>
  </r>
  <r>
    <n v="1104"/>
    <s v="S92000003"/>
    <s v="C00-C14, C30-C32"/>
    <x v="18"/>
    <x v="2"/>
    <x v="11"/>
    <n v="0"/>
    <n v="0"/>
    <n v="0"/>
    <n v="0"/>
    <n v="0"/>
    <n v="0"/>
    <n v="0"/>
    <n v="3"/>
    <n v="4"/>
    <n v="14"/>
    <n v="23"/>
    <n v="51"/>
    <n v="48"/>
    <n v="48"/>
    <n v="46"/>
    <n v="47"/>
    <n v="36"/>
    <n v="22"/>
    <n v="18"/>
    <n v="360"/>
  </r>
  <r>
    <n v="1105"/>
    <s v="S92000003"/>
    <s v="C00-C14, C30-C32"/>
    <x v="18"/>
    <x v="2"/>
    <x v="12"/>
    <n v="0"/>
    <n v="0"/>
    <n v="0"/>
    <n v="0"/>
    <n v="0"/>
    <n v="0"/>
    <n v="2"/>
    <n v="3"/>
    <n v="7"/>
    <n v="7"/>
    <n v="21"/>
    <n v="41"/>
    <n v="53"/>
    <n v="62"/>
    <n v="49"/>
    <n v="42"/>
    <n v="31"/>
    <n v="18"/>
    <n v="15"/>
    <n v="351"/>
  </r>
  <r>
    <n v="1106"/>
    <s v="S92000003"/>
    <s v="C00-C14, C30-C32"/>
    <x v="18"/>
    <x v="2"/>
    <x v="13"/>
    <n v="0"/>
    <n v="0"/>
    <n v="1"/>
    <n v="0"/>
    <n v="1"/>
    <n v="0"/>
    <n v="1"/>
    <n v="0"/>
    <n v="7"/>
    <n v="10"/>
    <n v="24"/>
    <n v="40"/>
    <n v="58"/>
    <n v="59"/>
    <n v="49"/>
    <n v="51"/>
    <n v="32"/>
    <n v="16"/>
    <n v="7"/>
    <n v="356"/>
  </r>
  <r>
    <n v="1107"/>
    <s v="S92000003"/>
    <s v="C00-C14, C30-C32"/>
    <x v="18"/>
    <x v="2"/>
    <x v="14"/>
    <n v="0"/>
    <n v="0"/>
    <n v="0"/>
    <n v="0"/>
    <n v="1"/>
    <n v="0"/>
    <n v="1"/>
    <n v="2"/>
    <n v="4"/>
    <n v="15"/>
    <n v="15"/>
    <n v="50"/>
    <n v="54"/>
    <n v="55"/>
    <n v="57"/>
    <n v="51"/>
    <n v="41"/>
    <n v="22"/>
    <n v="10"/>
    <n v="378"/>
  </r>
  <r>
    <n v="1108"/>
    <s v="S92000003"/>
    <s v="C00-C14, C30-C32"/>
    <x v="18"/>
    <x v="2"/>
    <x v="15"/>
    <n v="0"/>
    <n v="0"/>
    <n v="0"/>
    <n v="0"/>
    <n v="1"/>
    <n v="0"/>
    <n v="1"/>
    <n v="5"/>
    <n v="5"/>
    <n v="7"/>
    <n v="31"/>
    <n v="39"/>
    <n v="59"/>
    <n v="70"/>
    <n v="54"/>
    <n v="43"/>
    <n v="37"/>
    <n v="31"/>
    <n v="13"/>
    <n v="396"/>
  </r>
  <r>
    <n v="1109"/>
    <s v="S92000003"/>
    <s v="C00-C14, C30-C32"/>
    <x v="18"/>
    <x v="2"/>
    <x v="16"/>
    <n v="0"/>
    <n v="0"/>
    <n v="0"/>
    <n v="0"/>
    <n v="0"/>
    <n v="1"/>
    <n v="0"/>
    <n v="1"/>
    <n v="3"/>
    <n v="13"/>
    <n v="20"/>
    <n v="48"/>
    <n v="57"/>
    <n v="58"/>
    <n v="51"/>
    <n v="60"/>
    <n v="38"/>
    <n v="17"/>
    <n v="13"/>
    <n v="380"/>
  </r>
  <r>
    <n v="1110"/>
    <s v="S92000003"/>
    <s v="C00-C14, C30-C32"/>
    <x v="18"/>
    <x v="2"/>
    <x v="17"/>
    <n v="0"/>
    <n v="0"/>
    <n v="0"/>
    <n v="0"/>
    <n v="0"/>
    <n v="0"/>
    <n v="0"/>
    <n v="2"/>
    <n v="6"/>
    <n v="11"/>
    <n v="29"/>
    <n v="43"/>
    <n v="64"/>
    <n v="63"/>
    <n v="62"/>
    <n v="57"/>
    <n v="47"/>
    <n v="23"/>
    <n v="19"/>
    <n v="426"/>
  </r>
  <r>
    <n v="1111"/>
    <s v="S92000003"/>
    <s v="C00-C14, C30-C32"/>
    <x v="18"/>
    <x v="2"/>
    <x v="18"/>
    <n v="0"/>
    <n v="0"/>
    <n v="0"/>
    <n v="0"/>
    <n v="0"/>
    <n v="1"/>
    <n v="2"/>
    <n v="0"/>
    <n v="1"/>
    <n v="13"/>
    <n v="27"/>
    <n v="36"/>
    <n v="60"/>
    <n v="70"/>
    <n v="73"/>
    <n v="60"/>
    <n v="40"/>
    <n v="29"/>
    <n v="10"/>
    <n v="422"/>
  </r>
  <r>
    <n v="1112"/>
    <s v="S92000003"/>
    <s v="C00-C14, C30-C32"/>
    <x v="18"/>
    <x v="2"/>
    <x v="19"/>
    <n v="0"/>
    <n v="0"/>
    <n v="0"/>
    <n v="0"/>
    <n v="0"/>
    <n v="0"/>
    <n v="2"/>
    <n v="2"/>
    <n v="3"/>
    <n v="8"/>
    <n v="21"/>
    <n v="61"/>
    <n v="58"/>
    <n v="85"/>
    <n v="74"/>
    <n v="59"/>
    <n v="32"/>
    <n v="31"/>
    <n v="15"/>
    <n v="451"/>
  </r>
  <r>
    <n v="1113"/>
    <s v="S92000003"/>
    <s v="C00-C14, C30-C32"/>
    <x v="18"/>
    <x v="2"/>
    <x v="20"/>
    <n v="0"/>
    <n v="0"/>
    <n v="0"/>
    <n v="0"/>
    <n v="0"/>
    <n v="0"/>
    <n v="2"/>
    <n v="3"/>
    <n v="6"/>
    <n v="12"/>
    <n v="31"/>
    <n v="38"/>
    <n v="51"/>
    <n v="63"/>
    <n v="77"/>
    <n v="55"/>
    <n v="39"/>
    <n v="33"/>
    <n v="19"/>
    <n v="429"/>
  </r>
  <r>
    <n v="1114"/>
    <s v="S92000003"/>
    <s v="C00-C14, C30-C32"/>
    <x v="18"/>
    <x v="2"/>
    <x v="21"/>
    <n v="0"/>
    <n v="0"/>
    <n v="0"/>
    <n v="0"/>
    <n v="0"/>
    <n v="0"/>
    <n v="1"/>
    <n v="1"/>
    <n v="3"/>
    <n v="10"/>
    <n v="34"/>
    <n v="35"/>
    <n v="57"/>
    <n v="78"/>
    <n v="72"/>
    <n v="65"/>
    <n v="50"/>
    <n v="32"/>
    <n v="14"/>
    <n v="452"/>
  </r>
  <r>
    <n v="1115"/>
    <s v="S92000003"/>
    <s v="C00-C14, C30-C32"/>
    <x v="18"/>
    <x v="2"/>
    <x v="22"/>
    <n v="0"/>
    <n v="0"/>
    <n v="1"/>
    <n v="0"/>
    <n v="1"/>
    <n v="0"/>
    <n v="0"/>
    <n v="1"/>
    <n v="3"/>
    <n v="18"/>
    <n v="25"/>
    <n v="34"/>
    <n v="64"/>
    <n v="95"/>
    <n v="81"/>
    <n v="59"/>
    <n v="58"/>
    <n v="32"/>
    <n v="17"/>
    <n v="489"/>
  </r>
  <r>
    <n v="1116"/>
    <s v="S92000003"/>
    <s v="C00-C14, C30-C32"/>
    <x v="18"/>
    <x v="2"/>
    <x v="23"/>
    <n v="0"/>
    <n v="0"/>
    <n v="0"/>
    <n v="0"/>
    <n v="0"/>
    <n v="0"/>
    <n v="3"/>
    <n v="1"/>
    <n v="4"/>
    <n v="7"/>
    <n v="32"/>
    <n v="35"/>
    <n v="76"/>
    <n v="96"/>
    <n v="85"/>
    <n v="85"/>
    <n v="44"/>
    <n v="26"/>
    <n v="27"/>
    <n v="521"/>
  </r>
  <r>
    <n v="1117"/>
    <s v="S92000003"/>
    <s v="C00-C14, C30-C32"/>
    <x v="18"/>
    <x v="2"/>
    <x v="24"/>
    <n v="0"/>
    <n v="0"/>
    <n v="0"/>
    <n v="0"/>
    <n v="0"/>
    <n v="1"/>
    <n v="1"/>
    <n v="2"/>
    <n v="7"/>
    <n v="15"/>
    <n v="18"/>
    <n v="39"/>
    <n v="61"/>
    <n v="82"/>
    <n v="70"/>
    <n v="87"/>
    <n v="47"/>
    <n v="26"/>
    <n v="18"/>
    <n v="474"/>
  </r>
  <r>
    <n v="1118"/>
    <s v="S92000003"/>
    <s v="C00-C14, C30-C32"/>
    <x v="18"/>
    <x v="2"/>
    <x v="25"/>
    <n v="0"/>
    <n v="0"/>
    <n v="0"/>
    <n v="0"/>
    <n v="0"/>
    <n v="2"/>
    <n v="0"/>
    <n v="2"/>
    <n v="8"/>
    <n v="10"/>
    <n v="36"/>
    <n v="40"/>
    <n v="74"/>
    <n v="69"/>
    <n v="111"/>
    <n v="76"/>
    <n v="63"/>
    <n v="38"/>
    <n v="23"/>
    <n v="552"/>
  </r>
  <r>
    <n v="1119"/>
    <s v="S92000003"/>
    <s v="C00-C14, C30-C32"/>
    <x v="18"/>
    <x v="0"/>
    <x v="0"/>
    <n v="0"/>
    <n v="0"/>
    <n v="0"/>
    <n v="0"/>
    <n v="0"/>
    <n v="1"/>
    <n v="1"/>
    <n v="2"/>
    <n v="5"/>
    <n v="16"/>
    <n v="12"/>
    <n v="29"/>
    <n v="29"/>
    <n v="49"/>
    <n v="45"/>
    <n v="23"/>
    <n v="21"/>
    <n v="10"/>
    <n v="2"/>
    <n v="245"/>
  </r>
  <r>
    <n v="1120"/>
    <s v="S92000003"/>
    <s v="C00-C14, C30-C32"/>
    <x v="18"/>
    <x v="0"/>
    <x v="1"/>
    <n v="0"/>
    <n v="0"/>
    <n v="0"/>
    <n v="0"/>
    <n v="1"/>
    <n v="0"/>
    <n v="0"/>
    <n v="0"/>
    <n v="7"/>
    <n v="12"/>
    <n v="38"/>
    <n v="39"/>
    <n v="46"/>
    <n v="31"/>
    <n v="47"/>
    <n v="24"/>
    <n v="24"/>
    <n v="11"/>
    <n v="2"/>
    <n v="282"/>
  </r>
  <r>
    <n v="1121"/>
    <s v="S92000003"/>
    <s v="C00-C14, C30-C32"/>
    <x v="18"/>
    <x v="0"/>
    <x v="2"/>
    <n v="0"/>
    <n v="0"/>
    <n v="0"/>
    <n v="0"/>
    <n v="0"/>
    <n v="0"/>
    <n v="2"/>
    <n v="2"/>
    <n v="2"/>
    <n v="11"/>
    <n v="27"/>
    <n v="23"/>
    <n v="39"/>
    <n v="41"/>
    <n v="28"/>
    <n v="24"/>
    <n v="19"/>
    <n v="15"/>
    <n v="4"/>
    <n v="237"/>
  </r>
  <r>
    <n v="1122"/>
    <s v="S92000003"/>
    <s v="C00-C14, C30-C32"/>
    <x v="18"/>
    <x v="0"/>
    <x v="3"/>
    <n v="0"/>
    <n v="0"/>
    <n v="0"/>
    <n v="0"/>
    <n v="1"/>
    <n v="0"/>
    <n v="1"/>
    <n v="3"/>
    <n v="6"/>
    <n v="11"/>
    <n v="16"/>
    <n v="31"/>
    <n v="33"/>
    <n v="30"/>
    <n v="39"/>
    <n v="24"/>
    <n v="16"/>
    <n v="16"/>
    <n v="4"/>
    <n v="231"/>
  </r>
  <r>
    <n v="1123"/>
    <s v="S92000003"/>
    <s v="C00-C14, C30-C32"/>
    <x v="18"/>
    <x v="0"/>
    <x v="4"/>
    <n v="0"/>
    <n v="0"/>
    <n v="0"/>
    <n v="0"/>
    <n v="1"/>
    <n v="0"/>
    <n v="2"/>
    <n v="0"/>
    <n v="7"/>
    <n v="20"/>
    <n v="27"/>
    <n v="41"/>
    <n v="36"/>
    <n v="44"/>
    <n v="41"/>
    <n v="28"/>
    <n v="11"/>
    <n v="10"/>
    <n v="7"/>
    <n v="275"/>
  </r>
  <r>
    <n v="1124"/>
    <s v="S92000003"/>
    <s v="C00-C14, C30-C32"/>
    <x v="18"/>
    <x v="0"/>
    <x v="5"/>
    <n v="0"/>
    <n v="0"/>
    <n v="0"/>
    <n v="0"/>
    <n v="0"/>
    <n v="0"/>
    <n v="0"/>
    <n v="4"/>
    <n v="2"/>
    <n v="8"/>
    <n v="34"/>
    <n v="43"/>
    <n v="41"/>
    <n v="32"/>
    <n v="41"/>
    <n v="32"/>
    <n v="14"/>
    <n v="7"/>
    <n v="1"/>
    <n v="259"/>
  </r>
  <r>
    <n v="1125"/>
    <s v="S92000003"/>
    <s v="C00-C14, C30-C32"/>
    <x v="18"/>
    <x v="0"/>
    <x v="6"/>
    <n v="0"/>
    <n v="0"/>
    <n v="0"/>
    <n v="0"/>
    <n v="1"/>
    <n v="1"/>
    <n v="3"/>
    <n v="1"/>
    <n v="7"/>
    <n v="4"/>
    <n v="22"/>
    <n v="29"/>
    <n v="41"/>
    <n v="45"/>
    <n v="42"/>
    <n v="27"/>
    <n v="10"/>
    <n v="12"/>
    <n v="7"/>
    <n v="252"/>
  </r>
  <r>
    <n v="1126"/>
    <s v="S92000003"/>
    <s v="C00-C14, C30-C32"/>
    <x v="18"/>
    <x v="0"/>
    <x v="7"/>
    <n v="0"/>
    <n v="0"/>
    <n v="0"/>
    <n v="0"/>
    <n v="0"/>
    <n v="1"/>
    <n v="2"/>
    <n v="0"/>
    <n v="3"/>
    <n v="19"/>
    <n v="26"/>
    <n v="32"/>
    <n v="42"/>
    <n v="30"/>
    <n v="38"/>
    <n v="31"/>
    <n v="24"/>
    <n v="11"/>
    <n v="5"/>
    <n v="264"/>
  </r>
  <r>
    <n v="1127"/>
    <s v="S92000003"/>
    <s v="C00-C14, C30-C32"/>
    <x v="18"/>
    <x v="0"/>
    <x v="8"/>
    <n v="0"/>
    <n v="0"/>
    <n v="0"/>
    <n v="0"/>
    <n v="2"/>
    <n v="1"/>
    <n v="0"/>
    <n v="2"/>
    <n v="1"/>
    <n v="8"/>
    <n v="21"/>
    <n v="35"/>
    <n v="53"/>
    <n v="38"/>
    <n v="37"/>
    <n v="30"/>
    <n v="25"/>
    <n v="9"/>
    <n v="4"/>
    <n v="266"/>
  </r>
  <r>
    <n v="1128"/>
    <s v="S92000003"/>
    <s v="C00-C14, C30-C32"/>
    <x v="18"/>
    <x v="0"/>
    <x v="9"/>
    <n v="0"/>
    <n v="0"/>
    <n v="1"/>
    <n v="0"/>
    <n v="0"/>
    <n v="1"/>
    <n v="1"/>
    <n v="2"/>
    <n v="1"/>
    <n v="10"/>
    <n v="20"/>
    <n v="40"/>
    <n v="38"/>
    <n v="38"/>
    <n v="36"/>
    <n v="36"/>
    <n v="15"/>
    <n v="8"/>
    <n v="5"/>
    <n v="252"/>
  </r>
  <r>
    <n v="1129"/>
    <s v="S92000003"/>
    <s v="C00-C14, C30-C32"/>
    <x v="18"/>
    <x v="0"/>
    <x v="10"/>
    <n v="0"/>
    <n v="0"/>
    <n v="0"/>
    <n v="0"/>
    <n v="0"/>
    <n v="0"/>
    <n v="0"/>
    <n v="2"/>
    <n v="4"/>
    <n v="11"/>
    <n v="18"/>
    <n v="32"/>
    <n v="47"/>
    <n v="36"/>
    <n v="37"/>
    <n v="34"/>
    <n v="19"/>
    <n v="13"/>
    <n v="6"/>
    <n v="259"/>
  </r>
  <r>
    <n v="1130"/>
    <s v="S92000003"/>
    <s v="C00-C14, C30-C32"/>
    <x v="18"/>
    <x v="0"/>
    <x v="11"/>
    <n v="0"/>
    <n v="0"/>
    <n v="0"/>
    <n v="0"/>
    <n v="0"/>
    <n v="0"/>
    <n v="0"/>
    <n v="2"/>
    <n v="4"/>
    <n v="13"/>
    <n v="16"/>
    <n v="36"/>
    <n v="36"/>
    <n v="40"/>
    <n v="38"/>
    <n v="28"/>
    <n v="26"/>
    <n v="11"/>
    <n v="10"/>
    <n v="260"/>
  </r>
  <r>
    <n v="1131"/>
    <s v="S92000003"/>
    <s v="C00-C14, C30-C32"/>
    <x v="18"/>
    <x v="0"/>
    <x v="12"/>
    <n v="0"/>
    <n v="0"/>
    <n v="0"/>
    <n v="0"/>
    <n v="0"/>
    <n v="0"/>
    <n v="2"/>
    <n v="3"/>
    <n v="5"/>
    <n v="6"/>
    <n v="14"/>
    <n v="33"/>
    <n v="36"/>
    <n v="46"/>
    <n v="39"/>
    <n v="22"/>
    <n v="22"/>
    <n v="7"/>
    <n v="9"/>
    <n v="244"/>
  </r>
  <r>
    <n v="1132"/>
    <s v="S92000003"/>
    <s v="C00-C14, C30-C32"/>
    <x v="18"/>
    <x v="0"/>
    <x v="13"/>
    <n v="0"/>
    <n v="0"/>
    <n v="1"/>
    <n v="0"/>
    <n v="1"/>
    <n v="0"/>
    <n v="0"/>
    <n v="0"/>
    <n v="5"/>
    <n v="8"/>
    <n v="16"/>
    <n v="26"/>
    <n v="47"/>
    <n v="41"/>
    <n v="35"/>
    <n v="30"/>
    <n v="19"/>
    <n v="8"/>
    <n v="3"/>
    <n v="240"/>
  </r>
  <r>
    <n v="1133"/>
    <s v="S92000003"/>
    <s v="C00-C14, C30-C32"/>
    <x v="18"/>
    <x v="0"/>
    <x v="14"/>
    <n v="0"/>
    <n v="0"/>
    <n v="0"/>
    <n v="0"/>
    <n v="1"/>
    <n v="0"/>
    <n v="1"/>
    <n v="2"/>
    <n v="4"/>
    <n v="15"/>
    <n v="11"/>
    <n v="39"/>
    <n v="38"/>
    <n v="44"/>
    <n v="47"/>
    <n v="32"/>
    <n v="25"/>
    <n v="10"/>
    <n v="5"/>
    <n v="274"/>
  </r>
  <r>
    <n v="1134"/>
    <s v="S92000003"/>
    <s v="C00-C14, C30-C32"/>
    <x v="18"/>
    <x v="0"/>
    <x v="15"/>
    <n v="0"/>
    <n v="0"/>
    <n v="0"/>
    <n v="0"/>
    <n v="1"/>
    <n v="0"/>
    <n v="1"/>
    <n v="3"/>
    <n v="4"/>
    <n v="4"/>
    <n v="23"/>
    <n v="34"/>
    <n v="46"/>
    <n v="59"/>
    <n v="35"/>
    <n v="31"/>
    <n v="23"/>
    <n v="13"/>
    <n v="6"/>
    <n v="283"/>
  </r>
  <r>
    <n v="1135"/>
    <s v="S92000003"/>
    <s v="C00-C14, C30-C32"/>
    <x v="18"/>
    <x v="0"/>
    <x v="16"/>
    <n v="0"/>
    <n v="0"/>
    <n v="0"/>
    <n v="0"/>
    <n v="0"/>
    <n v="1"/>
    <n v="0"/>
    <n v="0"/>
    <n v="1"/>
    <n v="11"/>
    <n v="16"/>
    <n v="35"/>
    <n v="46"/>
    <n v="45"/>
    <n v="42"/>
    <n v="36"/>
    <n v="21"/>
    <n v="9"/>
    <n v="3"/>
    <n v="266"/>
  </r>
  <r>
    <n v="1136"/>
    <s v="S92000003"/>
    <s v="C00-C14, C30-C32"/>
    <x v="18"/>
    <x v="0"/>
    <x v="17"/>
    <n v="0"/>
    <n v="0"/>
    <n v="0"/>
    <n v="0"/>
    <n v="0"/>
    <n v="0"/>
    <n v="0"/>
    <n v="1"/>
    <n v="4"/>
    <n v="10"/>
    <n v="23"/>
    <n v="33"/>
    <n v="47"/>
    <n v="40"/>
    <n v="44"/>
    <n v="40"/>
    <n v="30"/>
    <n v="10"/>
    <n v="11"/>
    <n v="293"/>
  </r>
  <r>
    <n v="1137"/>
    <s v="S92000003"/>
    <s v="C00-C14, C30-C32"/>
    <x v="18"/>
    <x v="0"/>
    <x v="18"/>
    <n v="0"/>
    <n v="0"/>
    <n v="0"/>
    <n v="0"/>
    <n v="0"/>
    <n v="0"/>
    <n v="2"/>
    <n v="0"/>
    <n v="1"/>
    <n v="10"/>
    <n v="21"/>
    <n v="25"/>
    <n v="42"/>
    <n v="51"/>
    <n v="52"/>
    <n v="41"/>
    <n v="21"/>
    <n v="17"/>
    <n v="8"/>
    <n v="291"/>
  </r>
  <r>
    <n v="1138"/>
    <s v="S92000003"/>
    <s v="C00-C14, C30-C32"/>
    <x v="18"/>
    <x v="0"/>
    <x v="19"/>
    <n v="0"/>
    <n v="0"/>
    <n v="0"/>
    <n v="0"/>
    <n v="0"/>
    <n v="0"/>
    <n v="0"/>
    <n v="1"/>
    <n v="2"/>
    <n v="4"/>
    <n v="19"/>
    <n v="43"/>
    <n v="44"/>
    <n v="57"/>
    <n v="55"/>
    <n v="45"/>
    <n v="20"/>
    <n v="17"/>
    <n v="5"/>
    <n v="312"/>
  </r>
  <r>
    <n v="1139"/>
    <s v="S92000003"/>
    <s v="C00-C14, C30-C32"/>
    <x v="18"/>
    <x v="0"/>
    <x v="20"/>
    <n v="0"/>
    <n v="0"/>
    <n v="0"/>
    <n v="0"/>
    <n v="0"/>
    <n v="0"/>
    <n v="1"/>
    <n v="2"/>
    <n v="4"/>
    <n v="9"/>
    <n v="23"/>
    <n v="27"/>
    <n v="36"/>
    <n v="55"/>
    <n v="57"/>
    <n v="39"/>
    <n v="23"/>
    <n v="15"/>
    <n v="8"/>
    <n v="299"/>
  </r>
  <r>
    <n v="1140"/>
    <s v="S92000003"/>
    <s v="C00-C14, C30-C32"/>
    <x v="18"/>
    <x v="0"/>
    <x v="21"/>
    <n v="0"/>
    <n v="0"/>
    <n v="0"/>
    <n v="0"/>
    <n v="0"/>
    <n v="0"/>
    <n v="1"/>
    <n v="1"/>
    <n v="2"/>
    <n v="6"/>
    <n v="21"/>
    <n v="28"/>
    <n v="46"/>
    <n v="59"/>
    <n v="50"/>
    <n v="45"/>
    <n v="31"/>
    <n v="19"/>
    <n v="5"/>
    <n v="314"/>
  </r>
  <r>
    <n v="1141"/>
    <s v="S92000003"/>
    <s v="C00-C14, C30-C32"/>
    <x v="18"/>
    <x v="0"/>
    <x v="22"/>
    <n v="0"/>
    <n v="0"/>
    <n v="0"/>
    <n v="0"/>
    <n v="1"/>
    <n v="0"/>
    <n v="0"/>
    <n v="0"/>
    <n v="2"/>
    <n v="15"/>
    <n v="19"/>
    <n v="29"/>
    <n v="49"/>
    <n v="76"/>
    <n v="58"/>
    <n v="33"/>
    <n v="39"/>
    <n v="16"/>
    <n v="5"/>
    <n v="342"/>
  </r>
  <r>
    <n v="1142"/>
    <s v="S92000003"/>
    <s v="C00-C14, C30-C32"/>
    <x v="18"/>
    <x v="0"/>
    <x v="23"/>
    <n v="0"/>
    <n v="0"/>
    <n v="0"/>
    <n v="0"/>
    <n v="0"/>
    <n v="0"/>
    <n v="2"/>
    <n v="0"/>
    <n v="2"/>
    <n v="5"/>
    <n v="20"/>
    <n v="22"/>
    <n v="61"/>
    <n v="74"/>
    <n v="67"/>
    <n v="62"/>
    <n v="31"/>
    <n v="19"/>
    <n v="12"/>
    <n v="377"/>
  </r>
  <r>
    <n v="1143"/>
    <s v="S92000003"/>
    <s v="C00-C14, C30-C32"/>
    <x v="18"/>
    <x v="0"/>
    <x v="24"/>
    <n v="0"/>
    <n v="0"/>
    <n v="0"/>
    <n v="0"/>
    <n v="0"/>
    <n v="0"/>
    <n v="1"/>
    <n v="0"/>
    <n v="4"/>
    <n v="11"/>
    <n v="15"/>
    <n v="25"/>
    <n v="40"/>
    <n v="63"/>
    <n v="42"/>
    <n v="65"/>
    <n v="34"/>
    <n v="21"/>
    <n v="11"/>
    <n v="332"/>
  </r>
  <r>
    <n v="1144"/>
    <s v="S92000003"/>
    <s v="C00-C14, C30-C32"/>
    <x v="18"/>
    <x v="0"/>
    <x v="25"/>
    <n v="0"/>
    <n v="0"/>
    <n v="0"/>
    <n v="0"/>
    <n v="0"/>
    <n v="2"/>
    <n v="0"/>
    <n v="0"/>
    <n v="4"/>
    <n v="9"/>
    <n v="29"/>
    <n v="28"/>
    <n v="56"/>
    <n v="50"/>
    <n v="90"/>
    <n v="58"/>
    <n v="40"/>
    <n v="20"/>
    <n v="10"/>
    <n v="396"/>
  </r>
  <r>
    <n v="1145"/>
    <s v="S92000003"/>
    <s v="C00-C14, C30-C32"/>
    <x v="18"/>
    <x v="1"/>
    <x v="0"/>
    <n v="0"/>
    <n v="0"/>
    <n v="0"/>
    <n v="0"/>
    <n v="0"/>
    <n v="0"/>
    <n v="1"/>
    <n v="0"/>
    <n v="2"/>
    <n v="4"/>
    <n v="9"/>
    <n v="18"/>
    <n v="10"/>
    <n v="18"/>
    <n v="22"/>
    <n v="15"/>
    <n v="14"/>
    <n v="12"/>
    <n v="6"/>
    <n v="131"/>
  </r>
  <r>
    <n v="1146"/>
    <s v="S92000003"/>
    <s v="C00-C14, C30-C32"/>
    <x v="18"/>
    <x v="1"/>
    <x v="1"/>
    <n v="0"/>
    <n v="0"/>
    <n v="0"/>
    <n v="0"/>
    <n v="0"/>
    <n v="1"/>
    <n v="1"/>
    <n v="0"/>
    <n v="2"/>
    <n v="8"/>
    <n v="9"/>
    <n v="7"/>
    <n v="12"/>
    <n v="16"/>
    <n v="26"/>
    <n v="13"/>
    <n v="10"/>
    <n v="8"/>
    <n v="5"/>
    <n v="118"/>
  </r>
  <r>
    <n v="1147"/>
    <s v="S92000003"/>
    <s v="C00-C14, C30-C32"/>
    <x v="18"/>
    <x v="1"/>
    <x v="2"/>
    <n v="0"/>
    <n v="0"/>
    <n v="0"/>
    <n v="0"/>
    <n v="0"/>
    <n v="2"/>
    <n v="0"/>
    <n v="1"/>
    <n v="2"/>
    <n v="4"/>
    <n v="5"/>
    <n v="7"/>
    <n v="11"/>
    <n v="18"/>
    <n v="13"/>
    <n v="12"/>
    <n v="13"/>
    <n v="13"/>
    <n v="8"/>
    <n v="109"/>
  </r>
  <r>
    <n v="1148"/>
    <s v="S92000003"/>
    <s v="C00-C14, C30-C32"/>
    <x v="18"/>
    <x v="1"/>
    <x v="3"/>
    <n v="0"/>
    <n v="0"/>
    <n v="0"/>
    <n v="0"/>
    <n v="0"/>
    <n v="0"/>
    <n v="0"/>
    <n v="0"/>
    <n v="0"/>
    <n v="4"/>
    <n v="9"/>
    <n v="12"/>
    <n v="13"/>
    <n v="18"/>
    <n v="15"/>
    <n v="26"/>
    <n v="14"/>
    <n v="9"/>
    <n v="7"/>
    <n v="127"/>
  </r>
  <r>
    <n v="1149"/>
    <s v="S92000003"/>
    <s v="C00-C14, C30-C32"/>
    <x v="18"/>
    <x v="1"/>
    <x v="4"/>
    <n v="0"/>
    <n v="0"/>
    <n v="0"/>
    <n v="1"/>
    <n v="0"/>
    <n v="0"/>
    <n v="0"/>
    <n v="0"/>
    <n v="2"/>
    <n v="4"/>
    <n v="8"/>
    <n v="11"/>
    <n v="13"/>
    <n v="19"/>
    <n v="20"/>
    <n v="17"/>
    <n v="11"/>
    <n v="7"/>
    <n v="6"/>
    <n v="119"/>
  </r>
  <r>
    <n v="1150"/>
    <s v="S92000003"/>
    <s v="C00-C14, C30-C32"/>
    <x v="18"/>
    <x v="1"/>
    <x v="5"/>
    <n v="0"/>
    <n v="0"/>
    <n v="0"/>
    <n v="0"/>
    <n v="0"/>
    <n v="1"/>
    <n v="0"/>
    <n v="0"/>
    <n v="1"/>
    <n v="2"/>
    <n v="6"/>
    <n v="10"/>
    <n v="16"/>
    <n v="17"/>
    <n v="13"/>
    <n v="12"/>
    <n v="15"/>
    <n v="8"/>
    <n v="6"/>
    <n v="107"/>
  </r>
  <r>
    <n v="1151"/>
    <s v="S92000003"/>
    <s v="C00-C14, C30-C32"/>
    <x v="18"/>
    <x v="1"/>
    <x v="6"/>
    <n v="0"/>
    <n v="0"/>
    <n v="0"/>
    <n v="0"/>
    <n v="0"/>
    <n v="0"/>
    <n v="0"/>
    <n v="0"/>
    <n v="1"/>
    <n v="3"/>
    <n v="4"/>
    <n v="14"/>
    <n v="18"/>
    <n v="11"/>
    <n v="16"/>
    <n v="13"/>
    <n v="15"/>
    <n v="5"/>
    <n v="6"/>
    <n v="106"/>
  </r>
  <r>
    <n v="1152"/>
    <s v="S92000003"/>
    <s v="C00-C14, C30-C32"/>
    <x v="18"/>
    <x v="1"/>
    <x v="7"/>
    <n v="0"/>
    <n v="0"/>
    <n v="0"/>
    <n v="0"/>
    <n v="0"/>
    <n v="0"/>
    <n v="0"/>
    <n v="0"/>
    <n v="1"/>
    <n v="3"/>
    <n v="3"/>
    <n v="7"/>
    <n v="15"/>
    <n v="15"/>
    <n v="13"/>
    <n v="11"/>
    <n v="10"/>
    <n v="7"/>
    <n v="4"/>
    <n v="89"/>
  </r>
  <r>
    <n v="1153"/>
    <s v="S92000003"/>
    <s v="C00-C14, C30-C32"/>
    <x v="18"/>
    <x v="1"/>
    <x v="8"/>
    <n v="0"/>
    <n v="0"/>
    <n v="0"/>
    <n v="0"/>
    <n v="0"/>
    <n v="2"/>
    <n v="0"/>
    <n v="0"/>
    <n v="0"/>
    <n v="4"/>
    <n v="5"/>
    <n v="13"/>
    <n v="13"/>
    <n v="11"/>
    <n v="18"/>
    <n v="10"/>
    <n v="17"/>
    <n v="10"/>
    <n v="6"/>
    <n v="109"/>
  </r>
  <r>
    <n v="1154"/>
    <s v="S92000003"/>
    <s v="C00-C14, C30-C32"/>
    <x v="18"/>
    <x v="1"/>
    <x v="9"/>
    <n v="0"/>
    <n v="0"/>
    <n v="0"/>
    <n v="0"/>
    <n v="1"/>
    <n v="0"/>
    <n v="0"/>
    <n v="0"/>
    <n v="2"/>
    <n v="2"/>
    <n v="7"/>
    <n v="10"/>
    <n v="13"/>
    <n v="16"/>
    <n v="18"/>
    <n v="18"/>
    <n v="14"/>
    <n v="6"/>
    <n v="6"/>
    <n v="113"/>
  </r>
  <r>
    <n v="1155"/>
    <s v="S92000003"/>
    <s v="C00-C14, C30-C32"/>
    <x v="18"/>
    <x v="1"/>
    <x v="10"/>
    <n v="0"/>
    <n v="0"/>
    <n v="0"/>
    <n v="0"/>
    <n v="0"/>
    <n v="1"/>
    <n v="0"/>
    <n v="0"/>
    <n v="0"/>
    <n v="4"/>
    <n v="4"/>
    <n v="14"/>
    <n v="11"/>
    <n v="5"/>
    <n v="18"/>
    <n v="14"/>
    <n v="21"/>
    <n v="7"/>
    <n v="6"/>
    <n v="105"/>
  </r>
  <r>
    <n v="1156"/>
    <s v="S92000003"/>
    <s v="C00-C14, C30-C32"/>
    <x v="18"/>
    <x v="1"/>
    <x v="11"/>
    <n v="0"/>
    <n v="0"/>
    <n v="0"/>
    <n v="0"/>
    <n v="0"/>
    <n v="0"/>
    <n v="0"/>
    <n v="1"/>
    <n v="0"/>
    <n v="1"/>
    <n v="7"/>
    <n v="15"/>
    <n v="12"/>
    <n v="8"/>
    <n v="8"/>
    <n v="19"/>
    <n v="10"/>
    <n v="11"/>
    <n v="8"/>
    <n v="100"/>
  </r>
  <r>
    <n v="1157"/>
    <s v="S92000003"/>
    <s v="C00-C14, C30-C32"/>
    <x v="18"/>
    <x v="1"/>
    <x v="12"/>
    <n v="0"/>
    <n v="0"/>
    <n v="0"/>
    <n v="0"/>
    <n v="0"/>
    <n v="0"/>
    <n v="0"/>
    <n v="0"/>
    <n v="2"/>
    <n v="1"/>
    <n v="7"/>
    <n v="8"/>
    <n v="17"/>
    <n v="16"/>
    <n v="10"/>
    <n v="20"/>
    <n v="9"/>
    <n v="11"/>
    <n v="6"/>
    <n v="107"/>
  </r>
  <r>
    <n v="1158"/>
    <s v="S92000003"/>
    <s v="C00-C14, C30-C32"/>
    <x v="18"/>
    <x v="1"/>
    <x v="13"/>
    <n v="0"/>
    <n v="0"/>
    <n v="0"/>
    <n v="0"/>
    <n v="0"/>
    <n v="0"/>
    <n v="1"/>
    <n v="0"/>
    <n v="2"/>
    <n v="2"/>
    <n v="8"/>
    <n v="14"/>
    <n v="11"/>
    <n v="18"/>
    <n v="14"/>
    <n v="21"/>
    <n v="13"/>
    <n v="8"/>
    <n v="4"/>
    <n v="116"/>
  </r>
  <r>
    <n v="1159"/>
    <s v="S92000003"/>
    <s v="C00-C14, C30-C32"/>
    <x v="18"/>
    <x v="1"/>
    <x v="14"/>
    <n v="0"/>
    <n v="0"/>
    <n v="0"/>
    <n v="0"/>
    <n v="0"/>
    <n v="0"/>
    <n v="0"/>
    <n v="0"/>
    <n v="0"/>
    <n v="0"/>
    <n v="4"/>
    <n v="11"/>
    <n v="16"/>
    <n v="11"/>
    <n v="10"/>
    <n v="19"/>
    <n v="16"/>
    <n v="12"/>
    <n v="5"/>
    <n v="104"/>
  </r>
  <r>
    <n v="1160"/>
    <s v="S92000003"/>
    <s v="C00-C14, C30-C32"/>
    <x v="18"/>
    <x v="1"/>
    <x v="15"/>
    <n v="0"/>
    <n v="0"/>
    <n v="0"/>
    <n v="0"/>
    <n v="0"/>
    <n v="0"/>
    <n v="0"/>
    <n v="2"/>
    <n v="1"/>
    <n v="3"/>
    <n v="8"/>
    <n v="5"/>
    <n v="13"/>
    <n v="11"/>
    <n v="19"/>
    <n v="12"/>
    <n v="14"/>
    <n v="18"/>
    <n v="7"/>
    <n v="113"/>
  </r>
  <r>
    <n v="1161"/>
    <s v="S92000003"/>
    <s v="C00-C14, C30-C32"/>
    <x v="18"/>
    <x v="1"/>
    <x v="16"/>
    <n v="0"/>
    <n v="0"/>
    <n v="0"/>
    <n v="0"/>
    <n v="0"/>
    <n v="0"/>
    <n v="0"/>
    <n v="1"/>
    <n v="2"/>
    <n v="2"/>
    <n v="4"/>
    <n v="13"/>
    <n v="11"/>
    <n v="13"/>
    <n v="9"/>
    <n v="24"/>
    <n v="17"/>
    <n v="8"/>
    <n v="10"/>
    <n v="114"/>
  </r>
  <r>
    <n v="1162"/>
    <s v="S92000003"/>
    <s v="C00-C14, C30-C32"/>
    <x v="18"/>
    <x v="1"/>
    <x v="17"/>
    <n v="0"/>
    <n v="0"/>
    <n v="0"/>
    <n v="0"/>
    <n v="0"/>
    <n v="0"/>
    <n v="0"/>
    <n v="1"/>
    <n v="2"/>
    <n v="1"/>
    <n v="6"/>
    <n v="10"/>
    <n v="17"/>
    <n v="23"/>
    <n v="18"/>
    <n v="17"/>
    <n v="17"/>
    <n v="13"/>
    <n v="8"/>
    <n v="133"/>
  </r>
  <r>
    <n v="1163"/>
    <s v="S92000003"/>
    <s v="C00-C14, C30-C32"/>
    <x v="18"/>
    <x v="1"/>
    <x v="18"/>
    <n v="0"/>
    <n v="0"/>
    <n v="0"/>
    <n v="0"/>
    <n v="0"/>
    <n v="1"/>
    <n v="0"/>
    <n v="0"/>
    <n v="0"/>
    <n v="3"/>
    <n v="6"/>
    <n v="11"/>
    <n v="18"/>
    <n v="19"/>
    <n v="21"/>
    <n v="19"/>
    <n v="19"/>
    <n v="12"/>
    <n v="2"/>
    <n v="131"/>
  </r>
  <r>
    <n v="1164"/>
    <s v="S92000003"/>
    <s v="C00-C14, C30-C32"/>
    <x v="18"/>
    <x v="1"/>
    <x v="19"/>
    <n v="0"/>
    <n v="0"/>
    <n v="0"/>
    <n v="0"/>
    <n v="0"/>
    <n v="0"/>
    <n v="2"/>
    <n v="1"/>
    <n v="1"/>
    <n v="4"/>
    <n v="2"/>
    <n v="18"/>
    <n v="14"/>
    <n v="28"/>
    <n v="19"/>
    <n v="14"/>
    <n v="12"/>
    <n v="14"/>
    <n v="10"/>
    <n v="139"/>
  </r>
  <r>
    <n v="1165"/>
    <s v="S92000003"/>
    <s v="C00-C14, C30-C32"/>
    <x v="18"/>
    <x v="1"/>
    <x v="20"/>
    <n v="0"/>
    <n v="0"/>
    <n v="0"/>
    <n v="0"/>
    <n v="0"/>
    <n v="0"/>
    <n v="1"/>
    <n v="1"/>
    <n v="2"/>
    <n v="3"/>
    <n v="8"/>
    <n v="11"/>
    <n v="15"/>
    <n v="8"/>
    <n v="20"/>
    <n v="16"/>
    <n v="16"/>
    <n v="18"/>
    <n v="11"/>
    <n v="130"/>
  </r>
  <r>
    <n v="1166"/>
    <s v="S92000003"/>
    <s v="C00-C14, C30-C32"/>
    <x v="18"/>
    <x v="1"/>
    <x v="21"/>
    <n v="0"/>
    <n v="0"/>
    <n v="0"/>
    <n v="0"/>
    <n v="0"/>
    <n v="0"/>
    <n v="0"/>
    <n v="0"/>
    <n v="1"/>
    <n v="4"/>
    <n v="13"/>
    <n v="7"/>
    <n v="11"/>
    <n v="19"/>
    <n v="22"/>
    <n v="20"/>
    <n v="19"/>
    <n v="13"/>
    <n v="9"/>
    <n v="138"/>
  </r>
  <r>
    <n v="1167"/>
    <s v="S92000003"/>
    <s v="C00-C14, C30-C32"/>
    <x v="18"/>
    <x v="1"/>
    <x v="22"/>
    <n v="0"/>
    <n v="0"/>
    <n v="1"/>
    <n v="0"/>
    <n v="0"/>
    <n v="0"/>
    <n v="0"/>
    <n v="1"/>
    <n v="1"/>
    <n v="3"/>
    <n v="6"/>
    <n v="5"/>
    <n v="15"/>
    <n v="19"/>
    <n v="23"/>
    <n v="26"/>
    <n v="19"/>
    <n v="16"/>
    <n v="12"/>
    <n v="147"/>
  </r>
  <r>
    <n v="1168"/>
    <s v="S92000003"/>
    <s v="C00-C14, C30-C32"/>
    <x v="18"/>
    <x v="1"/>
    <x v="23"/>
    <n v="0"/>
    <n v="0"/>
    <n v="0"/>
    <n v="0"/>
    <n v="0"/>
    <n v="0"/>
    <n v="1"/>
    <n v="1"/>
    <n v="2"/>
    <n v="2"/>
    <n v="12"/>
    <n v="13"/>
    <n v="15"/>
    <n v="22"/>
    <n v="18"/>
    <n v="23"/>
    <n v="13"/>
    <n v="7"/>
    <n v="15"/>
    <n v="144"/>
  </r>
  <r>
    <n v="1169"/>
    <s v="S92000003"/>
    <s v="C00-C14, C30-C32"/>
    <x v="18"/>
    <x v="1"/>
    <x v="24"/>
    <n v="0"/>
    <n v="0"/>
    <n v="0"/>
    <n v="0"/>
    <n v="0"/>
    <n v="1"/>
    <n v="0"/>
    <n v="2"/>
    <n v="3"/>
    <n v="4"/>
    <n v="3"/>
    <n v="14"/>
    <n v="21"/>
    <n v="19"/>
    <n v="28"/>
    <n v="22"/>
    <n v="13"/>
    <n v="5"/>
    <n v="7"/>
    <n v="142"/>
  </r>
  <r>
    <n v="1170"/>
    <s v="S92000003"/>
    <s v="C00-C14, C30-C32"/>
    <x v="18"/>
    <x v="1"/>
    <x v="25"/>
    <n v="0"/>
    <n v="0"/>
    <n v="0"/>
    <n v="0"/>
    <n v="0"/>
    <n v="0"/>
    <n v="0"/>
    <n v="2"/>
    <n v="4"/>
    <n v="1"/>
    <n v="7"/>
    <n v="12"/>
    <n v="18"/>
    <n v="19"/>
    <n v="21"/>
    <n v="18"/>
    <n v="23"/>
    <n v="18"/>
    <n v="13"/>
    <n v="156"/>
  </r>
  <r>
    <n v="1171"/>
    <s v="S92000003"/>
    <s v="C32"/>
    <x v="19"/>
    <x v="2"/>
    <x v="0"/>
    <n v="0"/>
    <n v="0"/>
    <n v="0"/>
    <n v="0"/>
    <n v="0"/>
    <n v="0"/>
    <n v="0"/>
    <n v="0"/>
    <n v="1"/>
    <n v="7"/>
    <n v="2"/>
    <n v="14"/>
    <n v="13"/>
    <n v="21"/>
    <n v="18"/>
    <n v="13"/>
    <n v="11"/>
    <n v="5"/>
    <n v="2"/>
    <n v="107"/>
  </r>
  <r>
    <n v="1172"/>
    <s v="S92000003"/>
    <s v="C32"/>
    <x v="19"/>
    <x v="2"/>
    <x v="1"/>
    <n v="0"/>
    <n v="0"/>
    <n v="0"/>
    <n v="0"/>
    <n v="0"/>
    <n v="0"/>
    <n v="0"/>
    <n v="0"/>
    <n v="2"/>
    <n v="2"/>
    <n v="11"/>
    <n v="11"/>
    <n v="18"/>
    <n v="18"/>
    <n v="19"/>
    <n v="17"/>
    <n v="12"/>
    <n v="4"/>
    <n v="1"/>
    <n v="115"/>
  </r>
  <r>
    <n v="1173"/>
    <s v="S92000003"/>
    <s v="C32"/>
    <x v="19"/>
    <x v="2"/>
    <x v="2"/>
    <n v="0"/>
    <n v="0"/>
    <n v="0"/>
    <n v="0"/>
    <n v="0"/>
    <n v="0"/>
    <n v="0"/>
    <n v="0"/>
    <n v="0"/>
    <n v="4"/>
    <n v="9"/>
    <n v="12"/>
    <n v="13"/>
    <n v="19"/>
    <n v="13"/>
    <n v="10"/>
    <n v="7"/>
    <n v="10"/>
    <n v="2"/>
    <n v="99"/>
  </r>
  <r>
    <n v="1174"/>
    <s v="S92000003"/>
    <s v="C32"/>
    <x v="19"/>
    <x v="2"/>
    <x v="3"/>
    <n v="0"/>
    <n v="0"/>
    <n v="0"/>
    <n v="0"/>
    <n v="0"/>
    <n v="0"/>
    <n v="0"/>
    <n v="0"/>
    <n v="1"/>
    <n v="2"/>
    <n v="6"/>
    <n v="10"/>
    <n v="10"/>
    <n v="13"/>
    <n v="17"/>
    <n v="15"/>
    <n v="8"/>
    <n v="8"/>
    <n v="1"/>
    <n v="91"/>
  </r>
  <r>
    <n v="1175"/>
    <s v="S92000003"/>
    <s v="C32"/>
    <x v="19"/>
    <x v="2"/>
    <x v="4"/>
    <n v="0"/>
    <n v="0"/>
    <n v="0"/>
    <n v="0"/>
    <n v="0"/>
    <n v="0"/>
    <n v="0"/>
    <n v="0"/>
    <n v="3"/>
    <n v="7"/>
    <n v="9"/>
    <n v="21"/>
    <n v="19"/>
    <n v="26"/>
    <n v="19"/>
    <n v="13"/>
    <n v="4"/>
    <n v="2"/>
    <n v="5"/>
    <n v="128"/>
  </r>
  <r>
    <n v="1176"/>
    <s v="S92000003"/>
    <s v="C32"/>
    <x v="19"/>
    <x v="2"/>
    <x v="5"/>
    <n v="0"/>
    <n v="0"/>
    <n v="0"/>
    <n v="0"/>
    <n v="0"/>
    <n v="0"/>
    <n v="0"/>
    <n v="1"/>
    <n v="0"/>
    <n v="3"/>
    <n v="9"/>
    <n v="12"/>
    <n v="15"/>
    <n v="17"/>
    <n v="19"/>
    <n v="17"/>
    <n v="9"/>
    <n v="5"/>
    <n v="2"/>
    <n v="109"/>
  </r>
  <r>
    <n v="1177"/>
    <s v="S92000003"/>
    <s v="C32"/>
    <x v="19"/>
    <x v="2"/>
    <x v="6"/>
    <n v="0"/>
    <n v="0"/>
    <n v="0"/>
    <n v="0"/>
    <n v="0"/>
    <n v="0"/>
    <n v="0"/>
    <n v="0"/>
    <n v="0"/>
    <n v="0"/>
    <n v="8"/>
    <n v="14"/>
    <n v="21"/>
    <n v="21"/>
    <n v="24"/>
    <n v="12"/>
    <n v="6"/>
    <n v="5"/>
    <n v="1"/>
    <n v="112"/>
  </r>
  <r>
    <n v="1178"/>
    <s v="S92000003"/>
    <s v="C32"/>
    <x v="19"/>
    <x v="2"/>
    <x v="7"/>
    <n v="0"/>
    <n v="0"/>
    <n v="0"/>
    <n v="0"/>
    <n v="0"/>
    <n v="0"/>
    <n v="0"/>
    <n v="0"/>
    <n v="1"/>
    <n v="6"/>
    <n v="10"/>
    <n v="13"/>
    <n v="16"/>
    <n v="13"/>
    <n v="17"/>
    <n v="18"/>
    <n v="15"/>
    <n v="6"/>
    <n v="3"/>
    <n v="118"/>
  </r>
  <r>
    <n v="1179"/>
    <s v="S92000003"/>
    <s v="C32"/>
    <x v="19"/>
    <x v="2"/>
    <x v="8"/>
    <n v="0"/>
    <n v="0"/>
    <n v="0"/>
    <n v="0"/>
    <n v="0"/>
    <n v="0"/>
    <n v="0"/>
    <n v="0"/>
    <n v="1"/>
    <n v="4"/>
    <n v="8"/>
    <n v="21"/>
    <n v="17"/>
    <n v="23"/>
    <n v="16"/>
    <n v="13"/>
    <n v="14"/>
    <n v="4"/>
    <n v="1"/>
    <n v="122"/>
  </r>
  <r>
    <n v="1180"/>
    <s v="S92000003"/>
    <s v="C32"/>
    <x v="19"/>
    <x v="2"/>
    <x v="9"/>
    <n v="0"/>
    <n v="0"/>
    <n v="0"/>
    <n v="0"/>
    <n v="0"/>
    <n v="0"/>
    <n v="0"/>
    <n v="0"/>
    <n v="0"/>
    <n v="2"/>
    <n v="6"/>
    <n v="8"/>
    <n v="13"/>
    <n v="19"/>
    <n v="15"/>
    <n v="18"/>
    <n v="12"/>
    <n v="5"/>
    <n v="5"/>
    <n v="103"/>
  </r>
  <r>
    <n v="1181"/>
    <s v="S92000003"/>
    <s v="C32"/>
    <x v="19"/>
    <x v="2"/>
    <x v="10"/>
    <n v="0"/>
    <n v="0"/>
    <n v="0"/>
    <n v="0"/>
    <n v="0"/>
    <n v="0"/>
    <n v="0"/>
    <n v="0"/>
    <n v="1"/>
    <n v="4"/>
    <n v="3"/>
    <n v="6"/>
    <n v="18"/>
    <n v="11"/>
    <n v="21"/>
    <n v="18"/>
    <n v="13"/>
    <n v="3"/>
    <n v="2"/>
    <n v="100"/>
  </r>
  <r>
    <n v="1182"/>
    <s v="S92000003"/>
    <s v="C32"/>
    <x v="19"/>
    <x v="2"/>
    <x v="11"/>
    <n v="0"/>
    <n v="0"/>
    <n v="0"/>
    <n v="0"/>
    <n v="0"/>
    <n v="0"/>
    <n v="0"/>
    <n v="0"/>
    <n v="0"/>
    <n v="4"/>
    <n v="4"/>
    <n v="14"/>
    <n v="12"/>
    <n v="13"/>
    <n v="18"/>
    <n v="16"/>
    <n v="11"/>
    <n v="10"/>
    <n v="4"/>
    <n v="106"/>
  </r>
  <r>
    <n v="1183"/>
    <s v="S92000003"/>
    <s v="C32"/>
    <x v="19"/>
    <x v="2"/>
    <x v="12"/>
    <n v="0"/>
    <n v="0"/>
    <n v="0"/>
    <n v="0"/>
    <n v="0"/>
    <n v="0"/>
    <n v="1"/>
    <n v="0"/>
    <n v="0"/>
    <n v="0"/>
    <n v="2"/>
    <n v="12"/>
    <n v="16"/>
    <n v="16"/>
    <n v="18"/>
    <n v="14"/>
    <n v="8"/>
    <n v="4"/>
    <n v="6"/>
    <n v="97"/>
  </r>
  <r>
    <n v="1184"/>
    <s v="S92000003"/>
    <s v="C32"/>
    <x v="19"/>
    <x v="2"/>
    <x v="13"/>
    <n v="0"/>
    <n v="0"/>
    <n v="0"/>
    <n v="0"/>
    <n v="0"/>
    <n v="0"/>
    <n v="1"/>
    <n v="0"/>
    <n v="0"/>
    <n v="1"/>
    <n v="6"/>
    <n v="9"/>
    <n v="16"/>
    <n v="13"/>
    <n v="8"/>
    <n v="9"/>
    <n v="5"/>
    <n v="3"/>
    <n v="1"/>
    <n v="72"/>
  </r>
  <r>
    <n v="1185"/>
    <s v="S92000003"/>
    <s v="C32"/>
    <x v="19"/>
    <x v="2"/>
    <x v="14"/>
    <n v="0"/>
    <n v="0"/>
    <n v="0"/>
    <n v="0"/>
    <n v="0"/>
    <n v="0"/>
    <n v="0"/>
    <n v="0"/>
    <n v="1"/>
    <n v="4"/>
    <n v="4"/>
    <n v="13"/>
    <n v="11"/>
    <n v="19"/>
    <n v="24"/>
    <n v="19"/>
    <n v="11"/>
    <n v="6"/>
    <n v="2"/>
    <n v="114"/>
  </r>
  <r>
    <n v="1186"/>
    <s v="S92000003"/>
    <s v="C32"/>
    <x v="19"/>
    <x v="2"/>
    <x v="15"/>
    <n v="0"/>
    <n v="0"/>
    <n v="0"/>
    <n v="0"/>
    <n v="0"/>
    <n v="0"/>
    <n v="0"/>
    <n v="1"/>
    <n v="1"/>
    <n v="1"/>
    <n v="8"/>
    <n v="11"/>
    <n v="14"/>
    <n v="18"/>
    <n v="16"/>
    <n v="9"/>
    <n v="9"/>
    <n v="8"/>
    <n v="6"/>
    <n v="102"/>
  </r>
  <r>
    <n v="1187"/>
    <s v="S92000003"/>
    <s v="C32"/>
    <x v="19"/>
    <x v="2"/>
    <x v="16"/>
    <n v="0"/>
    <n v="0"/>
    <n v="0"/>
    <n v="0"/>
    <n v="0"/>
    <n v="0"/>
    <n v="0"/>
    <n v="0"/>
    <n v="0"/>
    <n v="0"/>
    <n v="2"/>
    <n v="6"/>
    <n v="10"/>
    <n v="16"/>
    <n v="23"/>
    <n v="19"/>
    <n v="11"/>
    <n v="5"/>
    <n v="2"/>
    <n v="94"/>
  </r>
  <r>
    <n v="1188"/>
    <s v="S92000003"/>
    <s v="C32"/>
    <x v="19"/>
    <x v="2"/>
    <x v="17"/>
    <n v="0"/>
    <n v="0"/>
    <n v="0"/>
    <n v="0"/>
    <n v="0"/>
    <n v="0"/>
    <n v="0"/>
    <n v="1"/>
    <n v="1"/>
    <n v="4"/>
    <n v="8"/>
    <n v="10"/>
    <n v="13"/>
    <n v="11"/>
    <n v="10"/>
    <n v="17"/>
    <n v="12"/>
    <n v="9"/>
    <n v="7"/>
    <n v="103"/>
  </r>
  <r>
    <n v="1189"/>
    <s v="S92000003"/>
    <s v="C32"/>
    <x v="19"/>
    <x v="2"/>
    <x v="18"/>
    <n v="0"/>
    <n v="0"/>
    <n v="0"/>
    <n v="0"/>
    <n v="0"/>
    <n v="0"/>
    <n v="0"/>
    <n v="0"/>
    <n v="0"/>
    <n v="0"/>
    <n v="2"/>
    <n v="4"/>
    <n v="11"/>
    <n v="14"/>
    <n v="23"/>
    <n v="16"/>
    <n v="13"/>
    <n v="7"/>
    <n v="3"/>
    <n v="93"/>
  </r>
  <r>
    <n v="1190"/>
    <s v="S92000003"/>
    <s v="C32"/>
    <x v="19"/>
    <x v="2"/>
    <x v="19"/>
    <n v="0"/>
    <n v="0"/>
    <n v="0"/>
    <n v="0"/>
    <n v="0"/>
    <n v="0"/>
    <n v="0"/>
    <n v="0"/>
    <n v="0"/>
    <n v="1"/>
    <n v="0"/>
    <n v="13"/>
    <n v="16"/>
    <n v="21"/>
    <n v="19"/>
    <n v="16"/>
    <n v="10"/>
    <n v="11"/>
    <n v="3"/>
    <n v="110"/>
  </r>
  <r>
    <n v="1191"/>
    <s v="S92000003"/>
    <s v="C32"/>
    <x v="19"/>
    <x v="2"/>
    <x v="20"/>
    <n v="0"/>
    <n v="0"/>
    <n v="0"/>
    <n v="0"/>
    <n v="0"/>
    <n v="0"/>
    <n v="1"/>
    <n v="0"/>
    <n v="0"/>
    <n v="3"/>
    <n v="5"/>
    <n v="4"/>
    <n v="7"/>
    <n v="22"/>
    <n v="22"/>
    <n v="13"/>
    <n v="16"/>
    <n v="10"/>
    <n v="5"/>
    <n v="108"/>
  </r>
  <r>
    <n v="1192"/>
    <s v="S92000003"/>
    <s v="C32"/>
    <x v="19"/>
    <x v="2"/>
    <x v="21"/>
    <n v="0"/>
    <n v="0"/>
    <n v="0"/>
    <n v="0"/>
    <n v="0"/>
    <n v="0"/>
    <n v="0"/>
    <n v="0"/>
    <n v="0"/>
    <n v="1"/>
    <n v="6"/>
    <n v="14"/>
    <n v="14"/>
    <n v="18"/>
    <n v="22"/>
    <n v="23"/>
    <n v="18"/>
    <n v="9"/>
    <n v="2"/>
    <n v="127"/>
  </r>
  <r>
    <n v="1193"/>
    <s v="S92000003"/>
    <s v="C32"/>
    <x v="19"/>
    <x v="2"/>
    <x v="22"/>
    <n v="0"/>
    <n v="0"/>
    <n v="0"/>
    <n v="0"/>
    <n v="0"/>
    <n v="0"/>
    <n v="0"/>
    <n v="1"/>
    <n v="1"/>
    <n v="4"/>
    <n v="3"/>
    <n v="7"/>
    <n v="10"/>
    <n v="20"/>
    <n v="22"/>
    <n v="16"/>
    <n v="16"/>
    <n v="8"/>
    <n v="3"/>
    <n v="111"/>
  </r>
  <r>
    <n v="1194"/>
    <s v="S92000003"/>
    <s v="C32"/>
    <x v="19"/>
    <x v="2"/>
    <x v="23"/>
    <n v="0"/>
    <n v="0"/>
    <n v="0"/>
    <n v="0"/>
    <n v="0"/>
    <n v="0"/>
    <n v="0"/>
    <n v="0"/>
    <n v="0"/>
    <n v="1"/>
    <n v="4"/>
    <n v="10"/>
    <n v="18"/>
    <n v="22"/>
    <n v="22"/>
    <n v="18"/>
    <n v="15"/>
    <n v="8"/>
    <n v="6"/>
    <n v="124"/>
  </r>
  <r>
    <n v="1195"/>
    <s v="S92000003"/>
    <s v="C32"/>
    <x v="19"/>
    <x v="2"/>
    <x v="24"/>
    <n v="0"/>
    <n v="0"/>
    <n v="0"/>
    <n v="0"/>
    <n v="0"/>
    <n v="0"/>
    <n v="0"/>
    <n v="1"/>
    <n v="2"/>
    <n v="4"/>
    <n v="4"/>
    <n v="11"/>
    <n v="14"/>
    <n v="22"/>
    <n v="14"/>
    <n v="17"/>
    <n v="6"/>
    <n v="4"/>
    <n v="7"/>
    <n v="106"/>
  </r>
  <r>
    <n v="1196"/>
    <s v="S92000003"/>
    <s v="C32"/>
    <x v="19"/>
    <x v="2"/>
    <x v="25"/>
    <n v="0"/>
    <n v="0"/>
    <n v="0"/>
    <n v="0"/>
    <n v="0"/>
    <n v="0"/>
    <n v="0"/>
    <n v="1"/>
    <n v="2"/>
    <n v="1"/>
    <n v="4"/>
    <n v="6"/>
    <n v="9"/>
    <n v="12"/>
    <n v="28"/>
    <n v="16"/>
    <n v="14"/>
    <n v="10"/>
    <n v="4"/>
    <n v="107"/>
  </r>
  <r>
    <n v="1197"/>
    <s v="S92000003"/>
    <s v="C32"/>
    <x v="19"/>
    <x v="0"/>
    <x v="0"/>
    <n v="0"/>
    <n v="0"/>
    <n v="0"/>
    <n v="0"/>
    <n v="0"/>
    <n v="0"/>
    <n v="0"/>
    <n v="0"/>
    <n v="1"/>
    <n v="6"/>
    <n v="2"/>
    <n v="8"/>
    <n v="9"/>
    <n v="14"/>
    <n v="13"/>
    <n v="10"/>
    <n v="7"/>
    <n v="4"/>
    <n v="2"/>
    <n v="76"/>
  </r>
  <r>
    <n v="1198"/>
    <s v="S92000003"/>
    <s v="C32"/>
    <x v="19"/>
    <x v="0"/>
    <x v="1"/>
    <n v="0"/>
    <n v="0"/>
    <n v="0"/>
    <n v="0"/>
    <n v="0"/>
    <n v="0"/>
    <n v="0"/>
    <n v="0"/>
    <n v="2"/>
    <n v="2"/>
    <n v="9"/>
    <n v="10"/>
    <n v="13"/>
    <n v="14"/>
    <n v="15"/>
    <n v="14"/>
    <n v="10"/>
    <n v="4"/>
    <n v="1"/>
    <n v="94"/>
  </r>
  <r>
    <n v="1199"/>
    <s v="S92000003"/>
    <s v="C32"/>
    <x v="19"/>
    <x v="0"/>
    <x v="2"/>
    <n v="0"/>
    <n v="0"/>
    <n v="0"/>
    <n v="0"/>
    <n v="0"/>
    <n v="0"/>
    <n v="0"/>
    <n v="0"/>
    <n v="0"/>
    <n v="2"/>
    <n v="9"/>
    <n v="9"/>
    <n v="10"/>
    <n v="13"/>
    <n v="9"/>
    <n v="7"/>
    <n v="5"/>
    <n v="9"/>
    <n v="1"/>
    <n v="74"/>
  </r>
  <r>
    <n v="1200"/>
    <s v="S92000003"/>
    <s v="C32"/>
    <x v="19"/>
    <x v="0"/>
    <x v="3"/>
    <n v="0"/>
    <n v="0"/>
    <n v="0"/>
    <n v="0"/>
    <n v="0"/>
    <n v="0"/>
    <n v="0"/>
    <n v="0"/>
    <n v="1"/>
    <n v="2"/>
    <n v="4"/>
    <n v="9"/>
    <n v="7"/>
    <n v="8"/>
    <n v="14"/>
    <n v="12"/>
    <n v="8"/>
    <n v="6"/>
    <n v="1"/>
    <n v="72"/>
  </r>
  <r>
    <n v="1201"/>
    <s v="S92000003"/>
    <s v="C32"/>
    <x v="19"/>
    <x v="0"/>
    <x v="4"/>
    <n v="0"/>
    <n v="0"/>
    <n v="0"/>
    <n v="0"/>
    <n v="0"/>
    <n v="0"/>
    <n v="0"/>
    <n v="0"/>
    <n v="2"/>
    <n v="4"/>
    <n v="9"/>
    <n v="17"/>
    <n v="14"/>
    <n v="22"/>
    <n v="14"/>
    <n v="10"/>
    <n v="4"/>
    <n v="2"/>
    <n v="4"/>
    <n v="102"/>
  </r>
  <r>
    <n v="1202"/>
    <s v="S92000003"/>
    <s v="C32"/>
    <x v="19"/>
    <x v="0"/>
    <x v="5"/>
    <n v="0"/>
    <n v="0"/>
    <n v="0"/>
    <n v="0"/>
    <n v="0"/>
    <n v="0"/>
    <n v="0"/>
    <n v="1"/>
    <n v="0"/>
    <n v="2"/>
    <n v="7"/>
    <n v="10"/>
    <n v="13"/>
    <n v="13"/>
    <n v="14"/>
    <n v="13"/>
    <n v="5"/>
    <n v="3"/>
    <n v="0"/>
    <n v="81"/>
  </r>
  <r>
    <n v="1203"/>
    <s v="S92000003"/>
    <s v="C32"/>
    <x v="19"/>
    <x v="0"/>
    <x v="6"/>
    <n v="0"/>
    <n v="0"/>
    <n v="0"/>
    <n v="0"/>
    <n v="0"/>
    <n v="0"/>
    <n v="0"/>
    <n v="0"/>
    <n v="0"/>
    <n v="0"/>
    <n v="8"/>
    <n v="10"/>
    <n v="16"/>
    <n v="20"/>
    <n v="17"/>
    <n v="10"/>
    <n v="3"/>
    <n v="5"/>
    <n v="1"/>
    <n v="90"/>
  </r>
  <r>
    <n v="1204"/>
    <s v="S92000003"/>
    <s v="C32"/>
    <x v="19"/>
    <x v="0"/>
    <x v="7"/>
    <n v="0"/>
    <n v="0"/>
    <n v="0"/>
    <n v="0"/>
    <n v="0"/>
    <n v="0"/>
    <n v="0"/>
    <n v="0"/>
    <n v="1"/>
    <n v="5"/>
    <n v="10"/>
    <n v="9"/>
    <n v="11"/>
    <n v="12"/>
    <n v="14"/>
    <n v="13"/>
    <n v="14"/>
    <n v="5"/>
    <n v="3"/>
    <n v="97"/>
  </r>
  <r>
    <n v="1205"/>
    <s v="S92000003"/>
    <s v="C32"/>
    <x v="19"/>
    <x v="0"/>
    <x v="8"/>
    <n v="0"/>
    <n v="0"/>
    <n v="0"/>
    <n v="0"/>
    <n v="0"/>
    <n v="0"/>
    <n v="0"/>
    <n v="0"/>
    <n v="1"/>
    <n v="2"/>
    <n v="6"/>
    <n v="15"/>
    <n v="16"/>
    <n v="21"/>
    <n v="12"/>
    <n v="13"/>
    <n v="12"/>
    <n v="4"/>
    <n v="1"/>
    <n v="103"/>
  </r>
  <r>
    <n v="1206"/>
    <s v="S92000003"/>
    <s v="C32"/>
    <x v="19"/>
    <x v="0"/>
    <x v="9"/>
    <n v="0"/>
    <n v="0"/>
    <n v="0"/>
    <n v="0"/>
    <n v="0"/>
    <n v="0"/>
    <n v="0"/>
    <n v="0"/>
    <n v="0"/>
    <n v="2"/>
    <n v="6"/>
    <n v="7"/>
    <n v="9"/>
    <n v="12"/>
    <n v="12"/>
    <n v="13"/>
    <n v="9"/>
    <n v="4"/>
    <n v="2"/>
    <n v="76"/>
  </r>
  <r>
    <n v="1207"/>
    <s v="S92000003"/>
    <s v="C32"/>
    <x v="19"/>
    <x v="0"/>
    <x v="10"/>
    <n v="0"/>
    <n v="0"/>
    <n v="0"/>
    <n v="0"/>
    <n v="0"/>
    <n v="0"/>
    <n v="0"/>
    <n v="0"/>
    <n v="1"/>
    <n v="2"/>
    <n v="2"/>
    <n v="5"/>
    <n v="13"/>
    <n v="10"/>
    <n v="17"/>
    <n v="15"/>
    <n v="7"/>
    <n v="2"/>
    <n v="2"/>
    <n v="76"/>
  </r>
  <r>
    <n v="1208"/>
    <s v="S92000003"/>
    <s v="C32"/>
    <x v="19"/>
    <x v="0"/>
    <x v="11"/>
    <n v="0"/>
    <n v="0"/>
    <n v="0"/>
    <n v="0"/>
    <n v="0"/>
    <n v="0"/>
    <n v="0"/>
    <n v="0"/>
    <n v="0"/>
    <n v="3"/>
    <n v="2"/>
    <n v="11"/>
    <n v="8"/>
    <n v="11"/>
    <n v="15"/>
    <n v="11"/>
    <n v="9"/>
    <n v="7"/>
    <n v="4"/>
    <n v="81"/>
  </r>
  <r>
    <n v="1209"/>
    <s v="S92000003"/>
    <s v="C32"/>
    <x v="19"/>
    <x v="0"/>
    <x v="12"/>
    <n v="0"/>
    <n v="0"/>
    <n v="0"/>
    <n v="0"/>
    <n v="0"/>
    <n v="0"/>
    <n v="1"/>
    <n v="0"/>
    <n v="0"/>
    <n v="0"/>
    <n v="2"/>
    <n v="9"/>
    <n v="14"/>
    <n v="11"/>
    <n v="14"/>
    <n v="8"/>
    <n v="5"/>
    <n v="2"/>
    <n v="6"/>
    <n v="72"/>
  </r>
  <r>
    <n v="1210"/>
    <s v="S92000003"/>
    <s v="C32"/>
    <x v="19"/>
    <x v="0"/>
    <x v="13"/>
    <n v="0"/>
    <n v="0"/>
    <n v="0"/>
    <n v="0"/>
    <n v="0"/>
    <n v="0"/>
    <n v="0"/>
    <n v="0"/>
    <n v="0"/>
    <n v="1"/>
    <n v="4"/>
    <n v="5"/>
    <n v="16"/>
    <n v="11"/>
    <n v="8"/>
    <n v="6"/>
    <n v="4"/>
    <n v="3"/>
    <n v="1"/>
    <n v="59"/>
  </r>
  <r>
    <n v="1211"/>
    <s v="S92000003"/>
    <s v="C32"/>
    <x v="19"/>
    <x v="0"/>
    <x v="14"/>
    <n v="0"/>
    <n v="0"/>
    <n v="0"/>
    <n v="0"/>
    <n v="0"/>
    <n v="0"/>
    <n v="0"/>
    <n v="0"/>
    <n v="1"/>
    <n v="4"/>
    <n v="4"/>
    <n v="11"/>
    <n v="8"/>
    <n v="18"/>
    <n v="22"/>
    <n v="13"/>
    <n v="8"/>
    <n v="4"/>
    <n v="2"/>
    <n v="95"/>
  </r>
  <r>
    <n v="1212"/>
    <s v="S92000003"/>
    <s v="C32"/>
    <x v="19"/>
    <x v="0"/>
    <x v="15"/>
    <n v="0"/>
    <n v="0"/>
    <n v="0"/>
    <n v="0"/>
    <n v="0"/>
    <n v="0"/>
    <n v="0"/>
    <n v="0"/>
    <n v="1"/>
    <n v="0"/>
    <n v="6"/>
    <n v="11"/>
    <n v="14"/>
    <n v="17"/>
    <n v="14"/>
    <n v="8"/>
    <n v="6"/>
    <n v="5"/>
    <n v="3"/>
    <n v="85"/>
  </r>
  <r>
    <n v="1213"/>
    <s v="S92000003"/>
    <s v="C32"/>
    <x v="19"/>
    <x v="0"/>
    <x v="16"/>
    <n v="0"/>
    <n v="0"/>
    <n v="0"/>
    <n v="0"/>
    <n v="0"/>
    <n v="0"/>
    <n v="0"/>
    <n v="0"/>
    <n v="0"/>
    <n v="0"/>
    <n v="2"/>
    <n v="3"/>
    <n v="9"/>
    <n v="13"/>
    <n v="20"/>
    <n v="13"/>
    <n v="8"/>
    <n v="1"/>
    <n v="1"/>
    <n v="70"/>
  </r>
  <r>
    <n v="1214"/>
    <s v="S92000003"/>
    <s v="C32"/>
    <x v="19"/>
    <x v="0"/>
    <x v="17"/>
    <n v="0"/>
    <n v="0"/>
    <n v="0"/>
    <n v="0"/>
    <n v="0"/>
    <n v="0"/>
    <n v="0"/>
    <n v="0"/>
    <n v="1"/>
    <n v="4"/>
    <n v="7"/>
    <n v="7"/>
    <n v="10"/>
    <n v="5"/>
    <n v="7"/>
    <n v="12"/>
    <n v="8"/>
    <n v="5"/>
    <n v="6"/>
    <n v="72"/>
  </r>
  <r>
    <n v="1215"/>
    <s v="S92000003"/>
    <s v="C32"/>
    <x v="19"/>
    <x v="0"/>
    <x v="18"/>
    <n v="0"/>
    <n v="0"/>
    <n v="0"/>
    <n v="0"/>
    <n v="0"/>
    <n v="0"/>
    <n v="0"/>
    <n v="0"/>
    <n v="0"/>
    <n v="0"/>
    <n v="1"/>
    <n v="4"/>
    <n v="9"/>
    <n v="11"/>
    <n v="19"/>
    <n v="14"/>
    <n v="9"/>
    <n v="3"/>
    <n v="2"/>
    <n v="72"/>
  </r>
  <r>
    <n v="1216"/>
    <s v="S92000003"/>
    <s v="C32"/>
    <x v="19"/>
    <x v="0"/>
    <x v="19"/>
    <n v="0"/>
    <n v="0"/>
    <n v="0"/>
    <n v="0"/>
    <n v="0"/>
    <n v="0"/>
    <n v="0"/>
    <n v="0"/>
    <n v="0"/>
    <n v="1"/>
    <n v="0"/>
    <n v="9"/>
    <n v="12"/>
    <n v="14"/>
    <n v="16"/>
    <n v="13"/>
    <n v="7"/>
    <n v="7"/>
    <n v="3"/>
    <n v="82"/>
  </r>
  <r>
    <n v="1217"/>
    <s v="S92000003"/>
    <s v="C32"/>
    <x v="19"/>
    <x v="0"/>
    <x v="20"/>
    <n v="0"/>
    <n v="0"/>
    <n v="0"/>
    <n v="0"/>
    <n v="0"/>
    <n v="0"/>
    <n v="1"/>
    <n v="0"/>
    <n v="0"/>
    <n v="2"/>
    <n v="4"/>
    <n v="3"/>
    <n v="5"/>
    <n v="20"/>
    <n v="18"/>
    <n v="11"/>
    <n v="11"/>
    <n v="8"/>
    <n v="3"/>
    <n v="86"/>
  </r>
  <r>
    <n v="1218"/>
    <s v="S92000003"/>
    <s v="C32"/>
    <x v="19"/>
    <x v="0"/>
    <x v="21"/>
    <n v="0"/>
    <n v="0"/>
    <n v="0"/>
    <n v="0"/>
    <n v="0"/>
    <n v="0"/>
    <n v="0"/>
    <n v="0"/>
    <n v="0"/>
    <n v="1"/>
    <n v="3"/>
    <n v="12"/>
    <n v="11"/>
    <n v="15"/>
    <n v="18"/>
    <n v="18"/>
    <n v="13"/>
    <n v="8"/>
    <n v="1"/>
    <n v="100"/>
  </r>
  <r>
    <n v="1219"/>
    <s v="S92000003"/>
    <s v="C32"/>
    <x v="19"/>
    <x v="0"/>
    <x v="22"/>
    <n v="0"/>
    <n v="0"/>
    <n v="0"/>
    <n v="0"/>
    <n v="0"/>
    <n v="0"/>
    <n v="0"/>
    <n v="0"/>
    <n v="0"/>
    <n v="3"/>
    <n v="3"/>
    <n v="6"/>
    <n v="5"/>
    <n v="18"/>
    <n v="21"/>
    <n v="11"/>
    <n v="15"/>
    <n v="6"/>
    <n v="3"/>
    <n v="91"/>
  </r>
  <r>
    <n v="1220"/>
    <s v="S92000003"/>
    <s v="C32"/>
    <x v="19"/>
    <x v="0"/>
    <x v="23"/>
    <n v="0"/>
    <n v="0"/>
    <n v="0"/>
    <n v="0"/>
    <n v="0"/>
    <n v="0"/>
    <n v="0"/>
    <n v="0"/>
    <n v="0"/>
    <n v="1"/>
    <n v="3"/>
    <n v="6"/>
    <n v="14"/>
    <n v="18"/>
    <n v="16"/>
    <n v="14"/>
    <n v="13"/>
    <n v="7"/>
    <n v="5"/>
    <n v="97"/>
  </r>
  <r>
    <n v="1221"/>
    <s v="S92000003"/>
    <s v="C32"/>
    <x v="19"/>
    <x v="0"/>
    <x v="24"/>
    <n v="0"/>
    <n v="0"/>
    <n v="0"/>
    <n v="0"/>
    <n v="0"/>
    <n v="0"/>
    <n v="0"/>
    <n v="0"/>
    <n v="1"/>
    <n v="2"/>
    <n v="4"/>
    <n v="8"/>
    <n v="7"/>
    <n v="18"/>
    <n v="10"/>
    <n v="16"/>
    <n v="4"/>
    <n v="4"/>
    <n v="5"/>
    <n v="79"/>
  </r>
  <r>
    <n v="1222"/>
    <s v="S92000003"/>
    <s v="C32"/>
    <x v="19"/>
    <x v="0"/>
    <x v="25"/>
    <n v="0"/>
    <n v="0"/>
    <n v="0"/>
    <n v="0"/>
    <n v="0"/>
    <n v="0"/>
    <n v="0"/>
    <n v="0"/>
    <n v="1"/>
    <n v="0"/>
    <n v="4"/>
    <n v="5"/>
    <n v="8"/>
    <n v="11"/>
    <n v="25"/>
    <n v="15"/>
    <n v="11"/>
    <n v="8"/>
    <n v="2"/>
    <n v="90"/>
  </r>
  <r>
    <n v="1223"/>
    <s v="S92000003"/>
    <s v="C32"/>
    <x v="19"/>
    <x v="1"/>
    <x v="0"/>
    <n v="0"/>
    <n v="0"/>
    <n v="0"/>
    <n v="0"/>
    <n v="0"/>
    <n v="0"/>
    <n v="0"/>
    <n v="0"/>
    <n v="0"/>
    <n v="1"/>
    <n v="0"/>
    <n v="6"/>
    <n v="4"/>
    <n v="7"/>
    <n v="5"/>
    <n v="3"/>
    <n v="4"/>
    <n v="1"/>
    <n v="0"/>
    <n v="31"/>
  </r>
  <r>
    <n v="1224"/>
    <s v="S92000003"/>
    <s v="C32"/>
    <x v="19"/>
    <x v="1"/>
    <x v="1"/>
    <n v="0"/>
    <n v="0"/>
    <n v="0"/>
    <n v="0"/>
    <n v="0"/>
    <n v="0"/>
    <n v="0"/>
    <n v="0"/>
    <n v="0"/>
    <n v="0"/>
    <n v="2"/>
    <n v="1"/>
    <n v="5"/>
    <n v="4"/>
    <n v="4"/>
    <n v="3"/>
    <n v="2"/>
    <n v="0"/>
    <n v="0"/>
    <n v="21"/>
  </r>
  <r>
    <n v="1225"/>
    <s v="S92000003"/>
    <s v="C32"/>
    <x v="19"/>
    <x v="1"/>
    <x v="2"/>
    <n v="0"/>
    <n v="0"/>
    <n v="0"/>
    <n v="0"/>
    <n v="0"/>
    <n v="0"/>
    <n v="0"/>
    <n v="0"/>
    <n v="0"/>
    <n v="2"/>
    <n v="0"/>
    <n v="3"/>
    <n v="3"/>
    <n v="6"/>
    <n v="4"/>
    <n v="3"/>
    <n v="2"/>
    <n v="1"/>
    <n v="1"/>
    <n v="25"/>
  </r>
  <r>
    <n v="1226"/>
    <s v="S92000003"/>
    <s v="C32"/>
    <x v="19"/>
    <x v="1"/>
    <x v="3"/>
    <n v="0"/>
    <n v="0"/>
    <n v="0"/>
    <n v="0"/>
    <n v="0"/>
    <n v="0"/>
    <n v="0"/>
    <n v="0"/>
    <n v="0"/>
    <n v="0"/>
    <n v="2"/>
    <n v="1"/>
    <n v="3"/>
    <n v="5"/>
    <n v="3"/>
    <n v="3"/>
    <n v="0"/>
    <n v="2"/>
    <n v="0"/>
    <n v="19"/>
  </r>
  <r>
    <n v="1227"/>
    <s v="S92000003"/>
    <s v="C32"/>
    <x v="19"/>
    <x v="1"/>
    <x v="4"/>
    <n v="0"/>
    <n v="0"/>
    <n v="0"/>
    <n v="0"/>
    <n v="0"/>
    <n v="0"/>
    <n v="0"/>
    <n v="0"/>
    <n v="1"/>
    <n v="3"/>
    <n v="0"/>
    <n v="4"/>
    <n v="5"/>
    <n v="4"/>
    <n v="5"/>
    <n v="3"/>
    <n v="0"/>
    <n v="0"/>
    <n v="1"/>
    <n v="26"/>
  </r>
  <r>
    <n v="1228"/>
    <s v="S92000003"/>
    <s v="C32"/>
    <x v="19"/>
    <x v="1"/>
    <x v="5"/>
    <n v="0"/>
    <n v="0"/>
    <n v="0"/>
    <n v="0"/>
    <n v="0"/>
    <n v="0"/>
    <n v="0"/>
    <n v="0"/>
    <n v="0"/>
    <n v="1"/>
    <n v="2"/>
    <n v="2"/>
    <n v="2"/>
    <n v="4"/>
    <n v="5"/>
    <n v="4"/>
    <n v="4"/>
    <n v="2"/>
    <n v="2"/>
    <n v="28"/>
  </r>
  <r>
    <n v="1229"/>
    <s v="S92000003"/>
    <s v="C32"/>
    <x v="19"/>
    <x v="1"/>
    <x v="6"/>
    <n v="0"/>
    <n v="0"/>
    <n v="0"/>
    <n v="0"/>
    <n v="0"/>
    <n v="0"/>
    <n v="0"/>
    <n v="0"/>
    <n v="0"/>
    <n v="0"/>
    <n v="0"/>
    <n v="4"/>
    <n v="5"/>
    <n v="1"/>
    <n v="7"/>
    <n v="2"/>
    <n v="3"/>
    <n v="0"/>
    <n v="0"/>
    <n v="22"/>
  </r>
  <r>
    <n v="1230"/>
    <s v="S92000003"/>
    <s v="C32"/>
    <x v="19"/>
    <x v="1"/>
    <x v="7"/>
    <n v="0"/>
    <n v="0"/>
    <n v="0"/>
    <n v="0"/>
    <n v="0"/>
    <n v="0"/>
    <n v="0"/>
    <n v="0"/>
    <n v="0"/>
    <n v="1"/>
    <n v="0"/>
    <n v="4"/>
    <n v="5"/>
    <n v="1"/>
    <n v="3"/>
    <n v="5"/>
    <n v="1"/>
    <n v="1"/>
    <n v="0"/>
    <n v="21"/>
  </r>
  <r>
    <n v="1231"/>
    <s v="S92000003"/>
    <s v="C32"/>
    <x v="19"/>
    <x v="1"/>
    <x v="8"/>
    <n v="0"/>
    <n v="0"/>
    <n v="0"/>
    <n v="0"/>
    <n v="0"/>
    <n v="0"/>
    <n v="0"/>
    <n v="0"/>
    <n v="0"/>
    <n v="2"/>
    <n v="2"/>
    <n v="6"/>
    <n v="1"/>
    <n v="2"/>
    <n v="4"/>
    <n v="0"/>
    <n v="2"/>
    <n v="0"/>
    <n v="0"/>
    <n v="19"/>
  </r>
  <r>
    <n v="1232"/>
    <s v="S92000003"/>
    <s v="C32"/>
    <x v="19"/>
    <x v="1"/>
    <x v="9"/>
    <n v="0"/>
    <n v="0"/>
    <n v="0"/>
    <n v="0"/>
    <n v="0"/>
    <n v="0"/>
    <n v="0"/>
    <n v="0"/>
    <n v="0"/>
    <n v="0"/>
    <n v="0"/>
    <n v="1"/>
    <n v="4"/>
    <n v="7"/>
    <n v="3"/>
    <n v="5"/>
    <n v="3"/>
    <n v="1"/>
    <n v="3"/>
    <n v="27"/>
  </r>
  <r>
    <n v="1233"/>
    <s v="S92000003"/>
    <s v="C32"/>
    <x v="19"/>
    <x v="1"/>
    <x v="10"/>
    <n v="0"/>
    <n v="0"/>
    <n v="0"/>
    <n v="0"/>
    <n v="0"/>
    <n v="0"/>
    <n v="0"/>
    <n v="0"/>
    <n v="0"/>
    <n v="2"/>
    <n v="1"/>
    <n v="1"/>
    <n v="5"/>
    <n v="1"/>
    <n v="4"/>
    <n v="3"/>
    <n v="6"/>
    <n v="1"/>
    <n v="0"/>
    <n v="24"/>
  </r>
  <r>
    <n v="1234"/>
    <s v="S92000003"/>
    <s v="C32"/>
    <x v="19"/>
    <x v="1"/>
    <x v="11"/>
    <n v="0"/>
    <n v="0"/>
    <n v="0"/>
    <n v="0"/>
    <n v="0"/>
    <n v="0"/>
    <n v="0"/>
    <n v="0"/>
    <n v="0"/>
    <n v="1"/>
    <n v="2"/>
    <n v="3"/>
    <n v="4"/>
    <n v="2"/>
    <n v="3"/>
    <n v="5"/>
    <n v="2"/>
    <n v="3"/>
    <n v="0"/>
    <n v="25"/>
  </r>
  <r>
    <n v="1235"/>
    <s v="S92000003"/>
    <s v="C32"/>
    <x v="19"/>
    <x v="1"/>
    <x v="12"/>
    <n v="0"/>
    <n v="0"/>
    <n v="0"/>
    <n v="0"/>
    <n v="0"/>
    <n v="0"/>
    <n v="0"/>
    <n v="0"/>
    <n v="0"/>
    <n v="0"/>
    <n v="0"/>
    <n v="3"/>
    <n v="2"/>
    <n v="5"/>
    <n v="4"/>
    <n v="6"/>
    <n v="3"/>
    <n v="2"/>
    <n v="0"/>
    <n v="25"/>
  </r>
  <r>
    <n v="1236"/>
    <s v="S92000003"/>
    <s v="C32"/>
    <x v="19"/>
    <x v="1"/>
    <x v="13"/>
    <n v="0"/>
    <n v="0"/>
    <n v="0"/>
    <n v="0"/>
    <n v="0"/>
    <n v="0"/>
    <n v="1"/>
    <n v="0"/>
    <n v="0"/>
    <n v="0"/>
    <n v="2"/>
    <n v="4"/>
    <n v="0"/>
    <n v="2"/>
    <n v="0"/>
    <n v="3"/>
    <n v="1"/>
    <n v="0"/>
    <n v="0"/>
    <n v="13"/>
  </r>
  <r>
    <n v="1237"/>
    <s v="S92000003"/>
    <s v="C32"/>
    <x v="19"/>
    <x v="1"/>
    <x v="14"/>
    <n v="0"/>
    <n v="0"/>
    <n v="0"/>
    <n v="0"/>
    <n v="0"/>
    <n v="0"/>
    <n v="0"/>
    <n v="0"/>
    <n v="0"/>
    <n v="0"/>
    <n v="0"/>
    <n v="2"/>
    <n v="3"/>
    <n v="1"/>
    <n v="2"/>
    <n v="6"/>
    <n v="3"/>
    <n v="2"/>
    <n v="0"/>
    <n v="19"/>
  </r>
  <r>
    <n v="1238"/>
    <s v="S92000003"/>
    <s v="C32"/>
    <x v="19"/>
    <x v="1"/>
    <x v="15"/>
    <n v="0"/>
    <n v="0"/>
    <n v="0"/>
    <n v="0"/>
    <n v="0"/>
    <n v="0"/>
    <n v="0"/>
    <n v="1"/>
    <n v="0"/>
    <n v="1"/>
    <n v="2"/>
    <n v="0"/>
    <n v="0"/>
    <n v="1"/>
    <n v="2"/>
    <n v="1"/>
    <n v="3"/>
    <n v="3"/>
    <n v="3"/>
    <n v="17"/>
  </r>
  <r>
    <n v="1239"/>
    <s v="S92000003"/>
    <s v="C32"/>
    <x v="19"/>
    <x v="1"/>
    <x v="16"/>
    <n v="0"/>
    <n v="0"/>
    <n v="0"/>
    <n v="0"/>
    <n v="0"/>
    <n v="0"/>
    <n v="0"/>
    <n v="0"/>
    <n v="0"/>
    <n v="0"/>
    <n v="0"/>
    <n v="3"/>
    <n v="1"/>
    <n v="3"/>
    <n v="3"/>
    <n v="6"/>
    <n v="3"/>
    <n v="4"/>
    <n v="1"/>
    <n v="24"/>
  </r>
  <r>
    <n v="1240"/>
    <s v="S92000003"/>
    <s v="C32"/>
    <x v="19"/>
    <x v="1"/>
    <x v="17"/>
    <n v="0"/>
    <n v="0"/>
    <n v="0"/>
    <n v="0"/>
    <n v="0"/>
    <n v="0"/>
    <n v="0"/>
    <n v="1"/>
    <n v="0"/>
    <n v="0"/>
    <n v="1"/>
    <n v="3"/>
    <n v="3"/>
    <n v="6"/>
    <n v="3"/>
    <n v="5"/>
    <n v="4"/>
    <n v="4"/>
    <n v="1"/>
    <n v="31"/>
  </r>
  <r>
    <n v="1241"/>
    <s v="S92000003"/>
    <s v="C32"/>
    <x v="19"/>
    <x v="1"/>
    <x v="18"/>
    <n v="0"/>
    <n v="0"/>
    <n v="0"/>
    <n v="0"/>
    <n v="0"/>
    <n v="0"/>
    <n v="0"/>
    <n v="0"/>
    <n v="0"/>
    <n v="0"/>
    <n v="1"/>
    <n v="0"/>
    <n v="2"/>
    <n v="3"/>
    <n v="4"/>
    <n v="2"/>
    <n v="4"/>
    <n v="4"/>
    <n v="1"/>
    <n v="21"/>
  </r>
  <r>
    <n v="1242"/>
    <s v="S92000003"/>
    <s v="C32"/>
    <x v="19"/>
    <x v="1"/>
    <x v="19"/>
    <n v="0"/>
    <n v="0"/>
    <n v="0"/>
    <n v="0"/>
    <n v="0"/>
    <n v="0"/>
    <n v="0"/>
    <n v="0"/>
    <n v="0"/>
    <n v="0"/>
    <n v="0"/>
    <n v="4"/>
    <n v="4"/>
    <n v="7"/>
    <n v="3"/>
    <n v="3"/>
    <n v="3"/>
    <n v="4"/>
    <n v="0"/>
    <n v="28"/>
  </r>
  <r>
    <n v="1243"/>
    <s v="S92000003"/>
    <s v="C32"/>
    <x v="19"/>
    <x v="1"/>
    <x v="20"/>
    <n v="0"/>
    <n v="0"/>
    <n v="0"/>
    <n v="0"/>
    <n v="0"/>
    <n v="0"/>
    <n v="0"/>
    <n v="0"/>
    <n v="0"/>
    <n v="1"/>
    <n v="1"/>
    <n v="1"/>
    <n v="2"/>
    <n v="2"/>
    <n v="4"/>
    <n v="2"/>
    <n v="5"/>
    <n v="2"/>
    <n v="2"/>
    <n v="22"/>
  </r>
  <r>
    <n v="1244"/>
    <s v="S92000003"/>
    <s v="C32"/>
    <x v="19"/>
    <x v="1"/>
    <x v="21"/>
    <n v="0"/>
    <n v="0"/>
    <n v="0"/>
    <n v="0"/>
    <n v="0"/>
    <n v="0"/>
    <n v="0"/>
    <n v="0"/>
    <n v="0"/>
    <n v="0"/>
    <n v="3"/>
    <n v="2"/>
    <n v="3"/>
    <n v="3"/>
    <n v="4"/>
    <n v="5"/>
    <n v="5"/>
    <n v="1"/>
    <n v="1"/>
    <n v="27"/>
  </r>
  <r>
    <n v="1245"/>
    <s v="S92000003"/>
    <s v="C32"/>
    <x v="19"/>
    <x v="1"/>
    <x v="22"/>
    <n v="0"/>
    <n v="0"/>
    <n v="0"/>
    <n v="0"/>
    <n v="0"/>
    <n v="0"/>
    <n v="0"/>
    <n v="1"/>
    <n v="1"/>
    <n v="1"/>
    <n v="0"/>
    <n v="1"/>
    <n v="5"/>
    <n v="2"/>
    <n v="1"/>
    <n v="5"/>
    <n v="1"/>
    <n v="2"/>
    <n v="0"/>
    <n v="20"/>
  </r>
  <r>
    <n v="1246"/>
    <s v="S92000003"/>
    <s v="C32"/>
    <x v="19"/>
    <x v="1"/>
    <x v="23"/>
    <n v="0"/>
    <n v="0"/>
    <n v="0"/>
    <n v="0"/>
    <n v="0"/>
    <n v="0"/>
    <n v="0"/>
    <n v="0"/>
    <n v="0"/>
    <n v="0"/>
    <n v="1"/>
    <n v="4"/>
    <n v="4"/>
    <n v="4"/>
    <n v="6"/>
    <n v="4"/>
    <n v="2"/>
    <n v="1"/>
    <n v="1"/>
    <n v="27"/>
  </r>
  <r>
    <n v="1247"/>
    <s v="S92000003"/>
    <s v="C32"/>
    <x v="19"/>
    <x v="1"/>
    <x v="24"/>
    <n v="0"/>
    <n v="0"/>
    <n v="0"/>
    <n v="0"/>
    <n v="0"/>
    <n v="0"/>
    <n v="0"/>
    <n v="1"/>
    <n v="1"/>
    <n v="2"/>
    <n v="0"/>
    <n v="3"/>
    <n v="7"/>
    <n v="4"/>
    <n v="4"/>
    <n v="1"/>
    <n v="2"/>
    <n v="0"/>
    <n v="2"/>
    <n v="27"/>
  </r>
  <r>
    <n v="1248"/>
    <s v="S92000003"/>
    <s v="C32"/>
    <x v="19"/>
    <x v="1"/>
    <x v="25"/>
    <n v="0"/>
    <n v="0"/>
    <n v="0"/>
    <n v="0"/>
    <n v="0"/>
    <n v="0"/>
    <n v="0"/>
    <n v="1"/>
    <n v="1"/>
    <n v="1"/>
    <n v="0"/>
    <n v="1"/>
    <n v="1"/>
    <n v="1"/>
    <n v="3"/>
    <n v="1"/>
    <n v="3"/>
    <n v="2"/>
    <n v="2"/>
    <n v="17"/>
  </r>
  <r>
    <n v="1249"/>
    <s v="S92000003"/>
    <s v="C00-C14"/>
    <x v="20"/>
    <x v="2"/>
    <x v="0"/>
    <n v="0"/>
    <n v="0"/>
    <n v="0"/>
    <n v="0"/>
    <n v="0"/>
    <n v="1"/>
    <n v="2"/>
    <n v="2"/>
    <n v="6"/>
    <n v="13"/>
    <n v="17"/>
    <n v="33"/>
    <n v="23"/>
    <n v="43"/>
    <n v="41"/>
    <n v="24"/>
    <n v="23"/>
    <n v="15"/>
    <n v="6"/>
    <n v="249"/>
  </r>
  <r>
    <n v="1250"/>
    <s v="S92000003"/>
    <s v="C00-C14"/>
    <x v="20"/>
    <x v="2"/>
    <x v="1"/>
    <n v="0"/>
    <n v="0"/>
    <n v="0"/>
    <n v="0"/>
    <n v="1"/>
    <n v="1"/>
    <n v="1"/>
    <n v="0"/>
    <n v="6"/>
    <n v="16"/>
    <n v="36"/>
    <n v="32"/>
    <n v="38"/>
    <n v="28"/>
    <n v="53"/>
    <n v="19"/>
    <n v="21"/>
    <n v="12"/>
    <n v="6"/>
    <n v="270"/>
  </r>
  <r>
    <n v="1251"/>
    <s v="S92000003"/>
    <s v="C00-C14"/>
    <x v="20"/>
    <x v="2"/>
    <x v="2"/>
    <n v="0"/>
    <n v="0"/>
    <n v="0"/>
    <n v="0"/>
    <n v="0"/>
    <n v="2"/>
    <n v="1"/>
    <n v="2"/>
    <n v="3"/>
    <n v="10"/>
    <n v="22"/>
    <n v="17"/>
    <n v="37"/>
    <n v="37"/>
    <n v="27"/>
    <n v="26"/>
    <n v="23"/>
    <n v="15"/>
    <n v="9"/>
    <n v="231"/>
  </r>
  <r>
    <n v="1252"/>
    <s v="S92000003"/>
    <s v="C00-C14"/>
    <x v="20"/>
    <x v="2"/>
    <x v="3"/>
    <n v="0"/>
    <n v="0"/>
    <n v="0"/>
    <n v="0"/>
    <n v="1"/>
    <n v="0"/>
    <n v="0"/>
    <n v="3"/>
    <n v="5"/>
    <n v="12"/>
    <n v="19"/>
    <n v="32"/>
    <n v="35"/>
    <n v="30"/>
    <n v="36"/>
    <n v="32"/>
    <n v="21"/>
    <n v="16"/>
    <n v="9"/>
    <n v="251"/>
  </r>
  <r>
    <n v="1253"/>
    <s v="S92000003"/>
    <s v="C00-C14"/>
    <x v="20"/>
    <x v="2"/>
    <x v="4"/>
    <n v="0"/>
    <n v="0"/>
    <n v="0"/>
    <n v="1"/>
    <n v="1"/>
    <n v="0"/>
    <n v="2"/>
    <n v="0"/>
    <n v="5"/>
    <n v="16"/>
    <n v="23"/>
    <n v="30"/>
    <n v="30"/>
    <n v="37"/>
    <n v="41"/>
    <n v="31"/>
    <n v="16"/>
    <n v="15"/>
    <n v="7"/>
    <n v="255"/>
  </r>
  <r>
    <n v="1254"/>
    <s v="S92000003"/>
    <s v="C00-C14"/>
    <x v="20"/>
    <x v="2"/>
    <x v="5"/>
    <n v="0"/>
    <n v="0"/>
    <n v="0"/>
    <n v="0"/>
    <n v="0"/>
    <n v="1"/>
    <n v="0"/>
    <n v="3"/>
    <n v="3"/>
    <n v="6"/>
    <n v="31"/>
    <n v="41"/>
    <n v="41"/>
    <n v="32"/>
    <n v="34"/>
    <n v="23"/>
    <n v="19"/>
    <n v="9"/>
    <n v="5"/>
    <n v="248"/>
  </r>
  <r>
    <n v="1255"/>
    <s v="S92000003"/>
    <s v="C00-C14"/>
    <x v="20"/>
    <x v="2"/>
    <x v="6"/>
    <n v="0"/>
    <n v="0"/>
    <n v="0"/>
    <n v="0"/>
    <n v="1"/>
    <n v="0"/>
    <n v="3"/>
    <n v="0"/>
    <n v="7"/>
    <n v="7"/>
    <n v="18"/>
    <n v="28"/>
    <n v="35"/>
    <n v="33"/>
    <n v="33"/>
    <n v="28"/>
    <n v="15"/>
    <n v="12"/>
    <n v="12"/>
    <n v="232"/>
  </r>
  <r>
    <n v="1256"/>
    <s v="S92000003"/>
    <s v="C00-C14"/>
    <x v="20"/>
    <x v="2"/>
    <x v="7"/>
    <n v="0"/>
    <n v="0"/>
    <n v="0"/>
    <n v="0"/>
    <n v="0"/>
    <n v="1"/>
    <n v="2"/>
    <n v="0"/>
    <n v="3"/>
    <n v="14"/>
    <n v="17"/>
    <n v="26"/>
    <n v="41"/>
    <n v="31"/>
    <n v="31"/>
    <n v="23"/>
    <n v="19"/>
    <n v="12"/>
    <n v="6"/>
    <n v="226"/>
  </r>
  <r>
    <n v="1257"/>
    <s v="S92000003"/>
    <s v="C00-C14"/>
    <x v="20"/>
    <x v="2"/>
    <x v="8"/>
    <n v="0"/>
    <n v="0"/>
    <n v="0"/>
    <n v="0"/>
    <n v="2"/>
    <n v="1"/>
    <n v="0"/>
    <n v="2"/>
    <n v="0"/>
    <n v="7"/>
    <n v="18"/>
    <n v="27"/>
    <n v="49"/>
    <n v="23"/>
    <n v="37"/>
    <n v="24"/>
    <n v="23"/>
    <n v="14"/>
    <n v="9"/>
    <n v="236"/>
  </r>
  <r>
    <n v="1258"/>
    <s v="S92000003"/>
    <s v="C00-C14"/>
    <x v="20"/>
    <x v="2"/>
    <x v="9"/>
    <n v="0"/>
    <n v="0"/>
    <n v="0"/>
    <n v="0"/>
    <n v="1"/>
    <n v="1"/>
    <n v="1"/>
    <n v="2"/>
    <n v="3"/>
    <n v="10"/>
    <n v="21"/>
    <n v="41"/>
    <n v="38"/>
    <n v="34"/>
    <n v="37"/>
    <n v="35"/>
    <n v="17"/>
    <n v="9"/>
    <n v="5"/>
    <n v="255"/>
  </r>
  <r>
    <n v="1259"/>
    <s v="S92000003"/>
    <s v="C00-C14"/>
    <x v="20"/>
    <x v="2"/>
    <x v="10"/>
    <n v="0"/>
    <n v="0"/>
    <n v="0"/>
    <n v="0"/>
    <n v="0"/>
    <n v="1"/>
    <n v="0"/>
    <n v="2"/>
    <n v="2"/>
    <n v="11"/>
    <n v="19"/>
    <n v="40"/>
    <n v="37"/>
    <n v="27"/>
    <n v="34"/>
    <n v="30"/>
    <n v="24"/>
    <n v="15"/>
    <n v="9"/>
    <n v="251"/>
  </r>
  <r>
    <n v="1260"/>
    <s v="S92000003"/>
    <s v="C00-C14"/>
    <x v="20"/>
    <x v="2"/>
    <x v="11"/>
    <n v="0"/>
    <n v="0"/>
    <n v="0"/>
    <n v="0"/>
    <n v="0"/>
    <n v="0"/>
    <n v="0"/>
    <n v="2"/>
    <n v="4"/>
    <n v="10"/>
    <n v="19"/>
    <n v="35"/>
    <n v="34"/>
    <n v="35"/>
    <n v="27"/>
    <n v="30"/>
    <n v="23"/>
    <n v="10"/>
    <n v="13"/>
    <n v="242"/>
  </r>
  <r>
    <n v="1261"/>
    <s v="S92000003"/>
    <s v="C00-C14"/>
    <x v="20"/>
    <x v="2"/>
    <x v="12"/>
    <n v="0"/>
    <n v="0"/>
    <n v="0"/>
    <n v="0"/>
    <n v="0"/>
    <n v="0"/>
    <n v="1"/>
    <n v="3"/>
    <n v="7"/>
    <n v="7"/>
    <n v="17"/>
    <n v="29"/>
    <n v="37"/>
    <n v="46"/>
    <n v="29"/>
    <n v="26"/>
    <n v="22"/>
    <n v="14"/>
    <n v="9"/>
    <n v="247"/>
  </r>
  <r>
    <n v="1262"/>
    <s v="S92000003"/>
    <s v="C00-C14"/>
    <x v="20"/>
    <x v="2"/>
    <x v="13"/>
    <n v="0"/>
    <n v="0"/>
    <n v="1"/>
    <n v="0"/>
    <n v="1"/>
    <n v="0"/>
    <n v="0"/>
    <n v="0"/>
    <n v="7"/>
    <n v="9"/>
    <n v="18"/>
    <n v="30"/>
    <n v="41"/>
    <n v="45"/>
    <n v="41"/>
    <n v="40"/>
    <n v="27"/>
    <n v="11"/>
    <n v="6"/>
    <n v="277"/>
  </r>
  <r>
    <n v="1263"/>
    <s v="S92000003"/>
    <s v="C00-C14"/>
    <x v="20"/>
    <x v="2"/>
    <x v="14"/>
    <n v="0"/>
    <n v="0"/>
    <n v="0"/>
    <n v="0"/>
    <n v="1"/>
    <n v="0"/>
    <n v="1"/>
    <n v="2"/>
    <n v="3"/>
    <n v="11"/>
    <n v="11"/>
    <n v="36"/>
    <n v="43"/>
    <n v="36"/>
    <n v="31"/>
    <n v="31"/>
    <n v="30"/>
    <n v="15"/>
    <n v="8"/>
    <n v="259"/>
  </r>
  <r>
    <n v="1264"/>
    <s v="S92000003"/>
    <s v="C00-C14"/>
    <x v="20"/>
    <x v="2"/>
    <x v="15"/>
    <n v="0"/>
    <n v="0"/>
    <n v="0"/>
    <n v="0"/>
    <n v="1"/>
    <n v="0"/>
    <n v="1"/>
    <n v="4"/>
    <n v="3"/>
    <n v="6"/>
    <n v="22"/>
    <n v="24"/>
    <n v="43"/>
    <n v="51"/>
    <n v="37"/>
    <n v="32"/>
    <n v="27"/>
    <n v="23"/>
    <n v="7"/>
    <n v="281"/>
  </r>
  <r>
    <n v="1265"/>
    <s v="S92000003"/>
    <s v="C00-C14"/>
    <x v="20"/>
    <x v="2"/>
    <x v="16"/>
    <n v="0"/>
    <n v="0"/>
    <n v="0"/>
    <n v="0"/>
    <n v="0"/>
    <n v="1"/>
    <n v="0"/>
    <n v="1"/>
    <n v="3"/>
    <n v="12"/>
    <n v="18"/>
    <n v="42"/>
    <n v="46"/>
    <n v="41"/>
    <n v="28"/>
    <n v="39"/>
    <n v="26"/>
    <n v="12"/>
    <n v="11"/>
    <n v="280"/>
  </r>
  <r>
    <n v="1266"/>
    <s v="S92000003"/>
    <s v="C00-C14"/>
    <x v="20"/>
    <x v="2"/>
    <x v="17"/>
    <n v="0"/>
    <n v="0"/>
    <n v="0"/>
    <n v="0"/>
    <n v="0"/>
    <n v="0"/>
    <n v="0"/>
    <n v="1"/>
    <n v="4"/>
    <n v="7"/>
    <n v="21"/>
    <n v="32"/>
    <n v="47"/>
    <n v="52"/>
    <n v="51"/>
    <n v="39"/>
    <n v="32"/>
    <n v="14"/>
    <n v="10"/>
    <n v="310"/>
  </r>
  <r>
    <n v="1267"/>
    <s v="S92000003"/>
    <s v="C00-C14"/>
    <x v="20"/>
    <x v="2"/>
    <x v="18"/>
    <n v="0"/>
    <n v="0"/>
    <n v="0"/>
    <n v="0"/>
    <n v="0"/>
    <n v="1"/>
    <n v="1"/>
    <n v="0"/>
    <n v="1"/>
    <n v="12"/>
    <n v="24"/>
    <n v="30"/>
    <n v="47"/>
    <n v="55"/>
    <n v="47"/>
    <n v="41"/>
    <n v="27"/>
    <n v="22"/>
    <n v="7"/>
    <n v="315"/>
  </r>
  <r>
    <n v="1268"/>
    <s v="S92000003"/>
    <s v="C00-C14"/>
    <x v="20"/>
    <x v="2"/>
    <x v="19"/>
    <n v="0"/>
    <n v="0"/>
    <n v="0"/>
    <n v="0"/>
    <n v="0"/>
    <n v="0"/>
    <n v="1"/>
    <n v="2"/>
    <n v="3"/>
    <n v="6"/>
    <n v="21"/>
    <n v="47"/>
    <n v="38"/>
    <n v="61"/>
    <n v="52"/>
    <n v="41"/>
    <n v="20"/>
    <n v="20"/>
    <n v="12"/>
    <n v="324"/>
  </r>
  <r>
    <n v="1269"/>
    <s v="S92000003"/>
    <s v="C00-C14"/>
    <x v="20"/>
    <x v="2"/>
    <x v="20"/>
    <n v="0"/>
    <n v="0"/>
    <n v="0"/>
    <n v="0"/>
    <n v="0"/>
    <n v="0"/>
    <n v="1"/>
    <n v="3"/>
    <n v="6"/>
    <n v="9"/>
    <n v="24"/>
    <n v="33"/>
    <n v="43"/>
    <n v="40"/>
    <n v="51"/>
    <n v="41"/>
    <n v="22"/>
    <n v="22"/>
    <n v="13"/>
    <n v="308"/>
  </r>
  <r>
    <n v="1270"/>
    <s v="S92000003"/>
    <s v="C00-C14"/>
    <x v="20"/>
    <x v="2"/>
    <x v="21"/>
    <n v="0"/>
    <n v="0"/>
    <n v="0"/>
    <n v="0"/>
    <n v="0"/>
    <n v="0"/>
    <n v="1"/>
    <n v="0"/>
    <n v="3"/>
    <n v="9"/>
    <n v="26"/>
    <n v="20"/>
    <n v="42"/>
    <n v="58"/>
    <n v="49"/>
    <n v="39"/>
    <n v="31"/>
    <n v="22"/>
    <n v="11"/>
    <n v="311"/>
  </r>
  <r>
    <n v="1271"/>
    <s v="S92000003"/>
    <s v="C00-C14"/>
    <x v="20"/>
    <x v="2"/>
    <x v="22"/>
    <n v="0"/>
    <n v="0"/>
    <n v="1"/>
    <n v="0"/>
    <n v="1"/>
    <n v="0"/>
    <n v="0"/>
    <n v="0"/>
    <n v="2"/>
    <n v="14"/>
    <n v="21"/>
    <n v="24"/>
    <n v="53"/>
    <n v="70"/>
    <n v="56"/>
    <n v="39"/>
    <n v="41"/>
    <n v="23"/>
    <n v="13"/>
    <n v="358"/>
  </r>
  <r>
    <n v="1272"/>
    <s v="S92000003"/>
    <s v="C00-C14"/>
    <x v="20"/>
    <x v="2"/>
    <x v="23"/>
    <n v="0"/>
    <n v="0"/>
    <n v="0"/>
    <n v="0"/>
    <n v="0"/>
    <n v="0"/>
    <n v="3"/>
    <n v="0"/>
    <n v="4"/>
    <n v="6"/>
    <n v="27"/>
    <n v="25"/>
    <n v="57"/>
    <n v="70"/>
    <n v="60"/>
    <n v="62"/>
    <n v="28"/>
    <n v="17"/>
    <n v="21"/>
    <n v="380"/>
  </r>
  <r>
    <n v="1273"/>
    <s v="S92000003"/>
    <s v="C00-C14"/>
    <x v="20"/>
    <x v="2"/>
    <x v="24"/>
    <n v="0"/>
    <n v="0"/>
    <n v="0"/>
    <n v="0"/>
    <n v="0"/>
    <n v="1"/>
    <n v="1"/>
    <n v="1"/>
    <n v="4"/>
    <n v="11"/>
    <n v="14"/>
    <n v="28"/>
    <n v="46"/>
    <n v="60"/>
    <n v="50"/>
    <n v="65"/>
    <n v="36"/>
    <n v="21"/>
    <n v="11"/>
    <n v="349"/>
  </r>
  <r>
    <n v="1274"/>
    <s v="S92000003"/>
    <s v="C00-C14"/>
    <x v="20"/>
    <x v="2"/>
    <x v="25"/>
    <n v="0"/>
    <n v="0"/>
    <n v="0"/>
    <n v="0"/>
    <n v="0"/>
    <n v="2"/>
    <n v="0"/>
    <n v="1"/>
    <n v="4"/>
    <n v="9"/>
    <n v="31"/>
    <n v="34"/>
    <n v="62"/>
    <n v="54"/>
    <n v="81"/>
    <n v="58"/>
    <n v="48"/>
    <n v="27"/>
    <n v="16"/>
    <n v="427"/>
  </r>
  <r>
    <n v="1275"/>
    <s v="S92000003"/>
    <s v="C00-C14"/>
    <x v="20"/>
    <x v="0"/>
    <x v="0"/>
    <n v="0"/>
    <n v="0"/>
    <n v="0"/>
    <n v="0"/>
    <n v="0"/>
    <n v="1"/>
    <n v="1"/>
    <n v="2"/>
    <n v="4"/>
    <n v="10"/>
    <n v="10"/>
    <n v="21"/>
    <n v="19"/>
    <n v="33"/>
    <n v="29"/>
    <n v="13"/>
    <n v="13"/>
    <n v="4"/>
    <n v="0"/>
    <n v="160"/>
  </r>
  <r>
    <n v="1276"/>
    <s v="S92000003"/>
    <s v="C00-C14"/>
    <x v="20"/>
    <x v="0"/>
    <x v="1"/>
    <n v="0"/>
    <n v="0"/>
    <n v="0"/>
    <n v="0"/>
    <n v="1"/>
    <n v="0"/>
    <n v="0"/>
    <n v="0"/>
    <n v="5"/>
    <n v="10"/>
    <n v="29"/>
    <n v="28"/>
    <n v="33"/>
    <n v="16"/>
    <n v="32"/>
    <n v="10"/>
    <n v="13"/>
    <n v="6"/>
    <n v="1"/>
    <n v="184"/>
  </r>
  <r>
    <n v="1277"/>
    <s v="S92000003"/>
    <s v="C00-C14"/>
    <x v="20"/>
    <x v="0"/>
    <x v="2"/>
    <n v="0"/>
    <n v="0"/>
    <n v="0"/>
    <n v="0"/>
    <n v="0"/>
    <n v="0"/>
    <n v="1"/>
    <n v="2"/>
    <n v="2"/>
    <n v="9"/>
    <n v="18"/>
    <n v="13"/>
    <n v="29"/>
    <n v="26"/>
    <n v="18"/>
    <n v="17"/>
    <n v="13"/>
    <n v="4"/>
    <n v="3"/>
    <n v="155"/>
  </r>
  <r>
    <n v="1278"/>
    <s v="S92000003"/>
    <s v="C00-C14"/>
    <x v="20"/>
    <x v="0"/>
    <x v="3"/>
    <n v="0"/>
    <n v="0"/>
    <n v="0"/>
    <n v="0"/>
    <n v="1"/>
    <n v="0"/>
    <n v="0"/>
    <n v="3"/>
    <n v="5"/>
    <n v="8"/>
    <n v="12"/>
    <n v="21"/>
    <n v="26"/>
    <n v="17"/>
    <n v="24"/>
    <n v="9"/>
    <n v="8"/>
    <n v="10"/>
    <n v="2"/>
    <n v="146"/>
  </r>
  <r>
    <n v="1279"/>
    <s v="S92000003"/>
    <s v="C00-C14"/>
    <x v="20"/>
    <x v="0"/>
    <x v="4"/>
    <n v="0"/>
    <n v="0"/>
    <n v="0"/>
    <n v="0"/>
    <n v="1"/>
    <n v="0"/>
    <n v="2"/>
    <n v="0"/>
    <n v="5"/>
    <n v="15"/>
    <n v="16"/>
    <n v="24"/>
    <n v="22"/>
    <n v="22"/>
    <n v="26"/>
    <n v="17"/>
    <n v="6"/>
    <n v="8"/>
    <n v="3"/>
    <n v="167"/>
  </r>
  <r>
    <n v="1280"/>
    <s v="S92000003"/>
    <s v="C00-C14"/>
    <x v="20"/>
    <x v="0"/>
    <x v="5"/>
    <n v="0"/>
    <n v="0"/>
    <n v="0"/>
    <n v="0"/>
    <n v="0"/>
    <n v="0"/>
    <n v="0"/>
    <n v="3"/>
    <n v="2"/>
    <n v="5"/>
    <n v="27"/>
    <n v="33"/>
    <n v="28"/>
    <n v="19"/>
    <n v="26"/>
    <n v="17"/>
    <n v="9"/>
    <n v="4"/>
    <n v="1"/>
    <n v="174"/>
  </r>
  <r>
    <n v="1281"/>
    <s v="S92000003"/>
    <s v="C00-C14"/>
    <x v="20"/>
    <x v="0"/>
    <x v="6"/>
    <n v="0"/>
    <n v="0"/>
    <n v="0"/>
    <n v="0"/>
    <n v="1"/>
    <n v="0"/>
    <n v="3"/>
    <n v="0"/>
    <n v="7"/>
    <n v="4"/>
    <n v="14"/>
    <n v="19"/>
    <n v="23"/>
    <n v="24"/>
    <n v="24"/>
    <n v="17"/>
    <n v="6"/>
    <n v="7"/>
    <n v="6"/>
    <n v="155"/>
  </r>
  <r>
    <n v="1282"/>
    <s v="S92000003"/>
    <s v="C00-C14"/>
    <x v="20"/>
    <x v="0"/>
    <x v="7"/>
    <n v="0"/>
    <n v="0"/>
    <n v="0"/>
    <n v="0"/>
    <n v="0"/>
    <n v="1"/>
    <n v="2"/>
    <n v="0"/>
    <n v="2"/>
    <n v="13"/>
    <n v="14"/>
    <n v="23"/>
    <n v="31"/>
    <n v="17"/>
    <n v="22"/>
    <n v="17"/>
    <n v="10"/>
    <n v="6"/>
    <n v="2"/>
    <n v="160"/>
  </r>
  <r>
    <n v="1283"/>
    <s v="S92000003"/>
    <s v="C00-C14"/>
    <x v="20"/>
    <x v="0"/>
    <x v="8"/>
    <n v="0"/>
    <n v="0"/>
    <n v="0"/>
    <n v="0"/>
    <n v="2"/>
    <n v="1"/>
    <n v="0"/>
    <n v="2"/>
    <n v="0"/>
    <n v="5"/>
    <n v="15"/>
    <n v="20"/>
    <n v="37"/>
    <n v="14"/>
    <n v="23"/>
    <n v="15"/>
    <n v="12"/>
    <n v="5"/>
    <n v="3"/>
    <n v="154"/>
  </r>
  <r>
    <n v="1284"/>
    <s v="S92000003"/>
    <s v="C00-C14"/>
    <x v="20"/>
    <x v="0"/>
    <x v="9"/>
    <n v="0"/>
    <n v="0"/>
    <n v="0"/>
    <n v="0"/>
    <n v="0"/>
    <n v="1"/>
    <n v="1"/>
    <n v="2"/>
    <n v="1"/>
    <n v="8"/>
    <n v="14"/>
    <n v="33"/>
    <n v="29"/>
    <n v="26"/>
    <n v="23"/>
    <n v="22"/>
    <n v="6"/>
    <n v="4"/>
    <n v="2"/>
    <n v="172"/>
  </r>
  <r>
    <n v="1285"/>
    <s v="S92000003"/>
    <s v="C00-C14"/>
    <x v="20"/>
    <x v="0"/>
    <x v="10"/>
    <n v="0"/>
    <n v="0"/>
    <n v="0"/>
    <n v="0"/>
    <n v="0"/>
    <n v="0"/>
    <n v="0"/>
    <n v="2"/>
    <n v="2"/>
    <n v="9"/>
    <n v="16"/>
    <n v="27"/>
    <n v="31"/>
    <n v="24"/>
    <n v="20"/>
    <n v="19"/>
    <n v="12"/>
    <n v="10"/>
    <n v="4"/>
    <n v="176"/>
  </r>
  <r>
    <n v="1286"/>
    <s v="S92000003"/>
    <s v="C00-C14"/>
    <x v="20"/>
    <x v="0"/>
    <x v="11"/>
    <n v="0"/>
    <n v="0"/>
    <n v="0"/>
    <n v="0"/>
    <n v="0"/>
    <n v="0"/>
    <n v="0"/>
    <n v="1"/>
    <n v="4"/>
    <n v="10"/>
    <n v="14"/>
    <n v="24"/>
    <n v="28"/>
    <n v="29"/>
    <n v="22"/>
    <n v="16"/>
    <n v="15"/>
    <n v="3"/>
    <n v="5"/>
    <n v="171"/>
  </r>
  <r>
    <n v="1287"/>
    <s v="S92000003"/>
    <s v="C00-C14"/>
    <x v="20"/>
    <x v="0"/>
    <x v="12"/>
    <n v="0"/>
    <n v="0"/>
    <n v="0"/>
    <n v="0"/>
    <n v="0"/>
    <n v="0"/>
    <n v="1"/>
    <n v="3"/>
    <n v="5"/>
    <n v="6"/>
    <n v="10"/>
    <n v="24"/>
    <n v="22"/>
    <n v="35"/>
    <n v="23"/>
    <n v="13"/>
    <n v="16"/>
    <n v="5"/>
    <n v="3"/>
    <n v="166"/>
  </r>
  <r>
    <n v="1288"/>
    <s v="S92000003"/>
    <s v="C00-C14"/>
    <x v="20"/>
    <x v="0"/>
    <x v="13"/>
    <n v="0"/>
    <n v="0"/>
    <n v="1"/>
    <n v="0"/>
    <n v="1"/>
    <n v="0"/>
    <n v="0"/>
    <n v="0"/>
    <n v="5"/>
    <n v="7"/>
    <n v="12"/>
    <n v="21"/>
    <n v="30"/>
    <n v="29"/>
    <n v="27"/>
    <n v="24"/>
    <n v="15"/>
    <n v="4"/>
    <n v="2"/>
    <n v="178"/>
  </r>
  <r>
    <n v="1289"/>
    <s v="S92000003"/>
    <s v="C00-C14"/>
    <x v="20"/>
    <x v="0"/>
    <x v="14"/>
    <n v="0"/>
    <n v="0"/>
    <n v="0"/>
    <n v="0"/>
    <n v="1"/>
    <n v="0"/>
    <n v="1"/>
    <n v="2"/>
    <n v="3"/>
    <n v="11"/>
    <n v="7"/>
    <n v="28"/>
    <n v="30"/>
    <n v="26"/>
    <n v="24"/>
    <n v="18"/>
    <n v="17"/>
    <n v="6"/>
    <n v="3"/>
    <n v="177"/>
  </r>
  <r>
    <n v="1290"/>
    <s v="S92000003"/>
    <s v="C00-C14"/>
    <x v="20"/>
    <x v="0"/>
    <x v="15"/>
    <n v="0"/>
    <n v="0"/>
    <n v="0"/>
    <n v="0"/>
    <n v="1"/>
    <n v="0"/>
    <n v="1"/>
    <n v="3"/>
    <n v="2"/>
    <n v="4"/>
    <n v="16"/>
    <n v="20"/>
    <n v="32"/>
    <n v="42"/>
    <n v="20"/>
    <n v="22"/>
    <n v="16"/>
    <n v="8"/>
    <n v="3"/>
    <n v="190"/>
  </r>
  <r>
    <n v="1291"/>
    <s v="S92000003"/>
    <s v="C00-C14"/>
    <x v="20"/>
    <x v="0"/>
    <x v="16"/>
    <n v="0"/>
    <n v="0"/>
    <n v="0"/>
    <n v="0"/>
    <n v="0"/>
    <n v="1"/>
    <n v="0"/>
    <n v="0"/>
    <n v="1"/>
    <n v="10"/>
    <n v="14"/>
    <n v="32"/>
    <n v="37"/>
    <n v="31"/>
    <n v="22"/>
    <n v="22"/>
    <n v="12"/>
    <n v="8"/>
    <n v="2"/>
    <n v="192"/>
  </r>
  <r>
    <n v="1292"/>
    <s v="S92000003"/>
    <s v="C00-C14"/>
    <x v="20"/>
    <x v="0"/>
    <x v="17"/>
    <n v="0"/>
    <n v="0"/>
    <n v="0"/>
    <n v="0"/>
    <n v="0"/>
    <n v="0"/>
    <n v="0"/>
    <n v="1"/>
    <n v="2"/>
    <n v="6"/>
    <n v="16"/>
    <n v="25"/>
    <n v="35"/>
    <n v="35"/>
    <n v="36"/>
    <n v="27"/>
    <n v="20"/>
    <n v="5"/>
    <n v="4"/>
    <n v="212"/>
  </r>
  <r>
    <n v="1293"/>
    <s v="S92000003"/>
    <s v="C00-C14"/>
    <x v="20"/>
    <x v="0"/>
    <x v="18"/>
    <n v="0"/>
    <n v="0"/>
    <n v="0"/>
    <n v="0"/>
    <n v="0"/>
    <n v="0"/>
    <n v="1"/>
    <n v="0"/>
    <n v="1"/>
    <n v="9"/>
    <n v="19"/>
    <n v="19"/>
    <n v="32"/>
    <n v="39"/>
    <n v="31"/>
    <n v="26"/>
    <n v="12"/>
    <n v="14"/>
    <n v="6"/>
    <n v="209"/>
  </r>
  <r>
    <n v="1294"/>
    <s v="S92000003"/>
    <s v="C00-C14"/>
    <x v="20"/>
    <x v="0"/>
    <x v="19"/>
    <n v="0"/>
    <n v="0"/>
    <n v="0"/>
    <n v="0"/>
    <n v="0"/>
    <n v="0"/>
    <n v="0"/>
    <n v="1"/>
    <n v="2"/>
    <n v="3"/>
    <n v="19"/>
    <n v="33"/>
    <n v="29"/>
    <n v="42"/>
    <n v="36"/>
    <n v="30"/>
    <n v="12"/>
    <n v="10"/>
    <n v="2"/>
    <n v="219"/>
  </r>
  <r>
    <n v="1295"/>
    <s v="S92000003"/>
    <s v="C00-C14"/>
    <x v="20"/>
    <x v="0"/>
    <x v="20"/>
    <n v="0"/>
    <n v="0"/>
    <n v="0"/>
    <n v="0"/>
    <n v="0"/>
    <n v="0"/>
    <n v="0"/>
    <n v="2"/>
    <n v="4"/>
    <n v="7"/>
    <n v="18"/>
    <n v="24"/>
    <n v="30"/>
    <n v="34"/>
    <n v="36"/>
    <n v="28"/>
    <n v="12"/>
    <n v="7"/>
    <n v="4"/>
    <n v="206"/>
  </r>
  <r>
    <n v="1296"/>
    <s v="S92000003"/>
    <s v="C00-C14"/>
    <x v="20"/>
    <x v="0"/>
    <x v="21"/>
    <n v="0"/>
    <n v="0"/>
    <n v="0"/>
    <n v="0"/>
    <n v="0"/>
    <n v="0"/>
    <n v="1"/>
    <n v="0"/>
    <n v="2"/>
    <n v="5"/>
    <n v="16"/>
    <n v="15"/>
    <n v="34"/>
    <n v="44"/>
    <n v="31"/>
    <n v="24"/>
    <n v="18"/>
    <n v="11"/>
    <n v="3"/>
    <n v="204"/>
  </r>
  <r>
    <n v="1297"/>
    <s v="S92000003"/>
    <s v="C00-C14"/>
    <x v="20"/>
    <x v="0"/>
    <x v="22"/>
    <n v="0"/>
    <n v="0"/>
    <n v="0"/>
    <n v="0"/>
    <n v="1"/>
    <n v="0"/>
    <n v="0"/>
    <n v="0"/>
    <n v="2"/>
    <n v="12"/>
    <n v="16"/>
    <n v="21"/>
    <n v="44"/>
    <n v="54"/>
    <n v="34"/>
    <n v="19"/>
    <n v="24"/>
    <n v="10"/>
    <n v="2"/>
    <n v="239"/>
  </r>
  <r>
    <n v="1298"/>
    <s v="S92000003"/>
    <s v="C00-C14"/>
    <x v="20"/>
    <x v="0"/>
    <x v="23"/>
    <n v="0"/>
    <n v="0"/>
    <n v="0"/>
    <n v="0"/>
    <n v="0"/>
    <n v="0"/>
    <n v="2"/>
    <n v="0"/>
    <n v="2"/>
    <n v="4"/>
    <n v="16"/>
    <n v="16"/>
    <n v="46"/>
    <n v="53"/>
    <n v="49"/>
    <n v="44"/>
    <n v="18"/>
    <n v="11"/>
    <n v="7"/>
    <n v="268"/>
  </r>
  <r>
    <n v="1299"/>
    <s v="S92000003"/>
    <s v="C00-C14"/>
    <x v="20"/>
    <x v="0"/>
    <x v="24"/>
    <n v="0"/>
    <n v="0"/>
    <n v="0"/>
    <n v="0"/>
    <n v="0"/>
    <n v="0"/>
    <n v="1"/>
    <n v="0"/>
    <n v="2"/>
    <n v="9"/>
    <n v="11"/>
    <n v="17"/>
    <n v="33"/>
    <n v="45"/>
    <n v="28"/>
    <n v="47"/>
    <n v="26"/>
    <n v="16"/>
    <n v="6"/>
    <n v="241"/>
  </r>
  <r>
    <n v="1300"/>
    <s v="S92000003"/>
    <s v="C00-C14"/>
    <x v="20"/>
    <x v="0"/>
    <x v="25"/>
    <n v="0"/>
    <n v="0"/>
    <n v="0"/>
    <n v="0"/>
    <n v="0"/>
    <n v="2"/>
    <n v="0"/>
    <n v="0"/>
    <n v="3"/>
    <n v="9"/>
    <n v="24"/>
    <n v="23"/>
    <n v="47"/>
    <n v="37"/>
    <n v="63"/>
    <n v="42"/>
    <n v="28"/>
    <n v="11"/>
    <n v="7"/>
    <n v="296"/>
  </r>
  <r>
    <n v="1301"/>
    <s v="S92000003"/>
    <s v="C00-C14"/>
    <x v="20"/>
    <x v="1"/>
    <x v="0"/>
    <n v="0"/>
    <n v="0"/>
    <n v="0"/>
    <n v="0"/>
    <n v="0"/>
    <n v="0"/>
    <n v="1"/>
    <n v="0"/>
    <n v="2"/>
    <n v="3"/>
    <n v="7"/>
    <n v="12"/>
    <n v="4"/>
    <n v="10"/>
    <n v="12"/>
    <n v="11"/>
    <n v="10"/>
    <n v="11"/>
    <n v="6"/>
    <n v="89"/>
  </r>
  <r>
    <n v="1302"/>
    <s v="S92000003"/>
    <s v="C00-C14"/>
    <x v="20"/>
    <x v="1"/>
    <x v="1"/>
    <n v="0"/>
    <n v="0"/>
    <n v="0"/>
    <n v="0"/>
    <n v="0"/>
    <n v="1"/>
    <n v="1"/>
    <n v="0"/>
    <n v="1"/>
    <n v="6"/>
    <n v="7"/>
    <n v="4"/>
    <n v="5"/>
    <n v="12"/>
    <n v="21"/>
    <n v="9"/>
    <n v="8"/>
    <n v="6"/>
    <n v="5"/>
    <n v="86"/>
  </r>
  <r>
    <n v="1303"/>
    <s v="S92000003"/>
    <s v="C00-C14"/>
    <x v="20"/>
    <x v="1"/>
    <x v="2"/>
    <n v="0"/>
    <n v="0"/>
    <n v="0"/>
    <n v="0"/>
    <n v="0"/>
    <n v="2"/>
    <n v="0"/>
    <n v="0"/>
    <n v="1"/>
    <n v="1"/>
    <n v="4"/>
    <n v="4"/>
    <n v="8"/>
    <n v="11"/>
    <n v="9"/>
    <n v="9"/>
    <n v="10"/>
    <n v="11"/>
    <n v="6"/>
    <n v="76"/>
  </r>
  <r>
    <n v="1304"/>
    <s v="S92000003"/>
    <s v="C00-C14"/>
    <x v="20"/>
    <x v="1"/>
    <x v="3"/>
    <n v="0"/>
    <n v="0"/>
    <n v="0"/>
    <n v="0"/>
    <n v="0"/>
    <n v="0"/>
    <n v="0"/>
    <n v="0"/>
    <n v="0"/>
    <n v="4"/>
    <n v="7"/>
    <n v="11"/>
    <n v="9"/>
    <n v="13"/>
    <n v="12"/>
    <n v="23"/>
    <n v="13"/>
    <n v="6"/>
    <n v="7"/>
    <n v="105"/>
  </r>
  <r>
    <n v="1305"/>
    <s v="S92000003"/>
    <s v="C00-C14"/>
    <x v="20"/>
    <x v="1"/>
    <x v="4"/>
    <n v="0"/>
    <n v="0"/>
    <n v="0"/>
    <n v="1"/>
    <n v="0"/>
    <n v="0"/>
    <n v="0"/>
    <n v="0"/>
    <n v="0"/>
    <n v="1"/>
    <n v="7"/>
    <n v="6"/>
    <n v="8"/>
    <n v="15"/>
    <n v="15"/>
    <n v="14"/>
    <n v="10"/>
    <n v="7"/>
    <n v="4"/>
    <n v="88"/>
  </r>
  <r>
    <n v="1306"/>
    <s v="S92000003"/>
    <s v="C00-C14"/>
    <x v="20"/>
    <x v="1"/>
    <x v="5"/>
    <n v="0"/>
    <n v="0"/>
    <n v="0"/>
    <n v="0"/>
    <n v="0"/>
    <n v="1"/>
    <n v="0"/>
    <n v="0"/>
    <n v="1"/>
    <n v="1"/>
    <n v="4"/>
    <n v="8"/>
    <n v="13"/>
    <n v="13"/>
    <n v="8"/>
    <n v="6"/>
    <n v="10"/>
    <n v="5"/>
    <n v="4"/>
    <n v="74"/>
  </r>
  <r>
    <n v="1307"/>
    <s v="S92000003"/>
    <s v="C00-C14"/>
    <x v="20"/>
    <x v="1"/>
    <x v="6"/>
    <n v="0"/>
    <n v="0"/>
    <n v="0"/>
    <n v="0"/>
    <n v="0"/>
    <n v="0"/>
    <n v="0"/>
    <n v="0"/>
    <n v="0"/>
    <n v="3"/>
    <n v="4"/>
    <n v="9"/>
    <n v="12"/>
    <n v="9"/>
    <n v="9"/>
    <n v="11"/>
    <n v="9"/>
    <n v="5"/>
    <n v="6"/>
    <n v="77"/>
  </r>
  <r>
    <n v="1308"/>
    <s v="S92000003"/>
    <s v="C00-C14"/>
    <x v="20"/>
    <x v="1"/>
    <x v="7"/>
    <n v="0"/>
    <n v="0"/>
    <n v="0"/>
    <n v="0"/>
    <n v="0"/>
    <n v="0"/>
    <n v="0"/>
    <n v="0"/>
    <n v="1"/>
    <n v="1"/>
    <n v="3"/>
    <n v="3"/>
    <n v="10"/>
    <n v="14"/>
    <n v="9"/>
    <n v="6"/>
    <n v="9"/>
    <n v="6"/>
    <n v="4"/>
    <n v="66"/>
  </r>
  <r>
    <n v="1309"/>
    <s v="S92000003"/>
    <s v="C00-C14"/>
    <x v="20"/>
    <x v="1"/>
    <x v="8"/>
    <n v="0"/>
    <n v="0"/>
    <n v="0"/>
    <n v="0"/>
    <n v="0"/>
    <n v="0"/>
    <n v="0"/>
    <n v="0"/>
    <n v="0"/>
    <n v="2"/>
    <n v="3"/>
    <n v="7"/>
    <n v="12"/>
    <n v="9"/>
    <n v="14"/>
    <n v="9"/>
    <n v="11"/>
    <n v="9"/>
    <n v="6"/>
    <n v="82"/>
  </r>
  <r>
    <n v="1310"/>
    <s v="S92000003"/>
    <s v="C00-C14"/>
    <x v="20"/>
    <x v="1"/>
    <x v="9"/>
    <n v="0"/>
    <n v="0"/>
    <n v="0"/>
    <n v="0"/>
    <n v="1"/>
    <n v="0"/>
    <n v="0"/>
    <n v="0"/>
    <n v="2"/>
    <n v="2"/>
    <n v="7"/>
    <n v="8"/>
    <n v="9"/>
    <n v="8"/>
    <n v="14"/>
    <n v="13"/>
    <n v="11"/>
    <n v="5"/>
    <n v="3"/>
    <n v="83"/>
  </r>
  <r>
    <n v="1311"/>
    <s v="S92000003"/>
    <s v="C00-C14"/>
    <x v="20"/>
    <x v="1"/>
    <x v="10"/>
    <n v="0"/>
    <n v="0"/>
    <n v="0"/>
    <n v="0"/>
    <n v="0"/>
    <n v="1"/>
    <n v="0"/>
    <n v="0"/>
    <n v="0"/>
    <n v="2"/>
    <n v="3"/>
    <n v="13"/>
    <n v="6"/>
    <n v="3"/>
    <n v="14"/>
    <n v="11"/>
    <n v="12"/>
    <n v="5"/>
    <n v="5"/>
    <n v="75"/>
  </r>
  <r>
    <n v="1312"/>
    <s v="S92000003"/>
    <s v="C00-C14"/>
    <x v="20"/>
    <x v="1"/>
    <x v="11"/>
    <n v="0"/>
    <n v="0"/>
    <n v="0"/>
    <n v="0"/>
    <n v="0"/>
    <n v="0"/>
    <n v="0"/>
    <n v="1"/>
    <n v="0"/>
    <n v="0"/>
    <n v="5"/>
    <n v="11"/>
    <n v="6"/>
    <n v="6"/>
    <n v="5"/>
    <n v="14"/>
    <n v="8"/>
    <n v="7"/>
    <n v="8"/>
    <n v="71"/>
  </r>
  <r>
    <n v="1313"/>
    <s v="S92000003"/>
    <s v="C00-C14"/>
    <x v="20"/>
    <x v="1"/>
    <x v="12"/>
    <n v="0"/>
    <n v="0"/>
    <n v="0"/>
    <n v="0"/>
    <n v="0"/>
    <n v="0"/>
    <n v="0"/>
    <n v="0"/>
    <n v="2"/>
    <n v="1"/>
    <n v="7"/>
    <n v="5"/>
    <n v="15"/>
    <n v="11"/>
    <n v="6"/>
    <n v="13"/>
    <n v="6"/>
    <n v="9"/>
    <n v="6"/>
    <n v="81"/>
  </r>
  <r>
    <n v="1314"/>
    <s v="S92000003"/>
    <s v="C00-C14"/>
    <x v="20"/>
    <x v="1"/>
    <x v="13"/>
    <n v="0"/>
    <n v="0"/>
    <n v="0"/>
    <n v="0"/>
    <n v="0"/>
    <n v="0"/>
    <n v="0"/>
    <n v="0"/>
    <n v="2"/>
    <n v="2"/>
    <n v="6"/>
    <n v="9"/>
    <n v="11"/>
    <n v="16"/>
    <n v="14"/>
    <n v="16"/>
    <n v="12"/>
    <n v="7"/>
    <n v="4"/>
    <n v="99"/>
  </r>
  <r>
    <n v="1315"/>
    <s v="S92000003"/>
    <s v="C00-C14"/>
    <x v="20"/>
    <x v="1"/>
    <x v="14"/>
    <n v="0"/>
    <n v="0"/>
    <n v="0"/>
    <n v="0"/>
    <n v="0"/>
    <n v="0"/>
    <n v="0"/>
    <n v="0"/>
    <n v="0"/>
    <n v="0"/>
    <n v="4"/>
    <n v="8"/>
    <n v="13"/>
    <n v="10"/>
    <n v="7"/>
    <n v="13"/>
    <n v="13"/>
    <n v="9"/>
    <n v="5"/>
    <n v="82"/>
  </r>
  <r>
    <n v="1316"/>
    <s v="S92000003"/>
    <s v="C00-C14"/>
    <x v="20"/>
    <x v="1"/>
    <x v="15"/>
    <n v="0"/>
    <n v="0"/>
    <n v="0"/>
    <n v="0"/>
    <n v="0"/>
    <n v="0"/>
    <n v="0"/>
    <n v="1"/>
    <n v="1"/>
    <n v="2"/>
    <n v="6"/>
    <n v="4"/>
    <n v="11"/>
    <n v="9"/>
    <n v="17"/>
    <n v="10"/>
    <n v="11"/>
    <n v="15"/>
    <n v="4"/>
    <n v="91"/>
  </r>
  <r>
    <n v="1317"/>
    <s v="S92000003"/>
    <s v="C00-C14"/>
    <x v="20"/>
    <x v="1"/>
    <x v="16"/>
    <n v="0"/>
    <n v="0"/>
    <n v="0"/>
    <n v="0"/>
    <n v="0"/>
    <n v="0"/>
    <n v="0"/>
    <n v="1"/>
    <n v="2"/>
    <n v="2"/>
    <n v="4"/>
    <n v="10"/>
    <n v="9"/>
    <n v="10"/>
    <n v="6"/>
    <n v="17"/>
    <n v="14"/>
    <n v="4"/>
    <n v="9"/>
    <n v="88"/>
  </r>
  <r>
    <n v="1318"/>
    <s v="S92000003"/>
    <s v="C00-C14"/>
    <x v="20"/>
    <x v="1"/>
    <x v="17"/>
    <n v="0"/>
    <n v="0"/>
    <n v="0"/>
    <n v="0"/>
    <n v="0"/>
    <n v="0"/>
    <n v="0"/>
    <n v="0"/>
    <n v="2"/>
    <n v="1"/>
    <n v="5"/>
    <n v="7"/>
    <n v="12"/>
    <n v="17"/>
    <n v="15"/>
    <n v="12"/>
    <n v="12"/>
    <n v="9"/>
    <n v="6"/>
    <n v="98"/>
  </r>
  <r>
    <n v="1319"/>
    <s v="S92000003"/>
    <s v="C00-C14"/>
    <x v="20"/>
    <x v="1"/>
    <x v="18"/>
    <n v="0"/>
    <n v="0"/>
    <n v="0"/>
    <n v="0"/>
    <n v="0"/>
    <n v="1"/>
    <n v="0"/>
    <n v="0"/>
    <n v="0"/>
    <n v="3"/>
    <n v="5"/>
    <n v="11"/>
    <n v="15"/>
    <n v="16"/>
    <n v="16"/>
    <n v="15"/>
    <n v="15"/>
    <n v="8"/>
    <n v="1"/>
    <n v="106"/>
  </r>
  <r>
    <n v="1320"/>
    <s v="S92000003"/>
    <s v="C00-C14"/>
    <x v="20"/>
    <x v="1"/>
    <x v="19"/>
    <n v="0"/>
    <n v="0"/>
    <n v="0"/>
    <n v="0"/>
    <n v="0"/>
    <n v="0"/>
    <n v="1"/>
    <n v="1"/>
    <n v="1"/>
    <n v="3"/>
    <n v="2"/>
    <n v="14"/>
    <n v="9"/>
    <n v="19"/>
    <n v="16"/>
    <n v="11"/>
    <n v="8"/>
    <n v="10"/>
    <n v="10"/>
    <n v="105"/>
  </r>
  <r>
    <n v="1321"/>
    <s v="S92000003"/>
    <s v="C00-C14"/>
    <x v="20"/>
    <x v="1"/>
    <x v="20"/>
    <n v="0"/>
    <n v="0"/>
    <n v="0"/>
    <n v="0"/>
    <n v="0"/>
    <n v="0"/>
    <n v="1"/>
    <n v="1"/>
    <n v="2"/>
    <n v="2"/>
    <n v="6"/>
    <n v="9"/>
    <n v="13"/>
    <n v="6"/>
    <n v="15"/>
    <n v="13"/>
    <n v="10"/>
    <n v="15"/>
    <n v="9"/>
    <n v="102"/>
  </r>
  <r>
    <n v="1322"/>
    <s v="S92000003"/>
    <s v="C00-C14"/>
    <x v="20"/>
    <x v="1"/>
    <x v="21"/>
    <n v="0"/>
    <n v="0"/>
    <n v="0"/>
    <n v="0"/>
    <n v="0"/>
    <n v="0"/>
    <n v="0"/>
    <n v="0"/>
    <n v="1"/>
    <n v="4"/>
    <n v="10"/>
    <n v="5"/>
    <n v="8"/>
    <n v="14"/>
    <n v="18"/>
    <n v="15"/>
    <n v="13"/>
    <n v="11"/>
    <n v="8"/>
    <n v="107"/>
  </r>
  <r>
    <n v="1323"/>
    <s v="S92000003"/>
    <s v="C00-C14"/>
    <x v="20"/>
    <x v="1"/>
    <x v="22"/>
    <n v="0"/>
    <n v="0"/>
    <n v="1"/>
    <n v="0"/>
    <n v="0"/>
    <n v="0"/>
    <n v="0"/>
    <n v="0"/>
    <n v="0"/>
    <n v="2"/>
    <n v="5"/>
    <n v="3"/>
    <n v="9"/>
    <n v="16"/>
    <n v="22"/>
    <n v="20"/>
    <n v="17"/>
    <n v="13"/>
    <n v="11"/>
    <n v="119"/>
  </r>
  <r>
    <n v="1324"/>
    <s v="S92000003"/>
    <s v="C00-C14"/>
    <x v="20"/>
    <x v="1"/>
    <x v="23"/>
    <n v="0"/>
    <n v="0"/>
    <n v="0"/>
    <n v="0"/>
    <n v="0"/>
    <n v="0"/>
    <n v="1"/>
    <n v="0"/>
    <n v="2"/>
    <n v="2"/>
    <n v="11"/>
    <n v="9"/>
    <n v="11"/>
    <n v="17"/>
    <n v="11"/>
    <n v="18"/>
    <n v="10"/>
    <n v="6"/>
    <n v="14"/>
    <n v="112"/>
  </r>
  <r>
    <n v="1325"/>
    <s v="S92000003"/>
    <s v="C00-C14"/>
    <x v="20"/>
    <x v="1"/>
    <x v="24"/>
    <n v="0"/>
    <n v="0"/>
    <n v="0"/>
    <n v="0"/>
    <n v="0"/>
    <n v="1"/>
    <n v="0"/>
    <n v="1"/>
    <n v="2"/>
    <n v="2"/>
    <n v="3"/>
    <n v="11"/>
    <n v="13"/>
    <n v="15"/>
    <n v="22"/>
    <n v="18"/>
    <n v="10"/>
    <n v="5"/>
    <n v="5"/>
    <n v="108"/>
  </r>
  <r>
    <n v="1326"/>
    <s v="S92000003"/>
    <s v="C00-C14"/>
    <x v="20"/>
    <x v="1"/>
    <x v="25"/>
    <n v="0"/>
    <n v="0"/>
    <n v="0"/>
    <n v="0"/>
    <n v="0"/>
    <n v="0"/>
    <n v="0"/>
    <n v="1"/>
    <n v="1"/>
    <n v="0"/>
    <n v="7"/>
    <n v="11"/>
    <n v="15"/>
    <n v="17"/>
    <n v="18"/>
    <n v="16"/>
    <n v="20"/>
    <n v="16"/>
    <n v="9"/>
    <n v="131"/>
  </r>
  <r>
    <n v="1327"/>
    <s v="S92000003"/>
    <s v="C03-C06"/>
    <x v="21"/>
    <x v="2"/>
    <x v="0"/>
    <n v="0"/>
    <n v="0"/>
    <n v="0"/>
    <n v="0"/>
    <n v="0"/>
    <n v="0"/>
    <n v="0"/>
    <n v="1"/>
    <n v="0"/>
    <n v="2"/>
    <n v="4"/>
    <n v="11"/>
    <n v="7"/>
    <n v="13"/>
    <n v="15"/>
    <n v="5"/>
    <n v="9"/>
    <n v="5"/>
    <n v="1"/>
    <n v="73"/>
  </r>
  <r>
    <n v="1328"/>
    <s v="S92000003"/>
    <s v="C03-C06"/>
    <x v="21"/>
    <x v="2"/>
    <x v="1"/>
    <n v="0"/>
    <n v="0"/>
    <n v="0"/>
    <n v="0"/>
    <n v="0"/>
    <n v="1"/>
    <n v="0"/>
    <n v="0"/>
    <n v="0"/>
    <n v="5"/>
    <n v="11"/>
    <n v="5"/>
    <n v="10"/>
    <n v="10"/>
    <n v="9"/>
    <n v="5"/>
    <n v="6"/>
    <n v="7"/>
    <n v="1"/>
    <n v="70"/>
  </r>
  <r>
    <n v="1329"/>
    <s v="S92000003"/>
    <s v="C03-C06"/>
    <x v="21"/>
    <x v="2"/>
    <x v="2"/>
    <n v="0"/>
    <n v="0"/>
    <n v="0"/>
    <n v="0"/>
    <n v="0"/>
    <n v="0"/>
    <n v="0"/>
    <n v="0"/>
    <n v="0"/>
    <n v="2"/>
    <n v="6"/>
    <n v="4"/>
    <n v="11"/>
    <n v="8"/>
    <n v="10"/>
    <n v="6"/>
    <n v="5"/>
    <n v="7"/>
    <n v="3"/>
    <n v="62"/>
  </r>
  <r>
    <n v="1330"/>
    <s v="S92000003"/>
    <s v="C03-C06"/>
    <x v="21"/>
    <x v="2"/>
    <x v="3"/>
    <n v="0"/>
    <n v="0"/>
    <n v="0"/>
    <n v="0"/>
    <n v="0"/>
    <n v="0"/>
    <n v="0"/>
    <n v="0"/>
    <n v="3"/>
    <n v="4"/>
    <n v="6"/>
    <n v="3"/>
    <n v="6"/>
    <n v="4"/>
    <n v="12"/>
    <n v="5"/>
    <n v="5"/>
    <n v="6"/>
    <n v="4"/>
    <n v="58"/>
  </r>
  <r>
    <n v="1331"/>
    <s v="S92000003"/>
    <s v="C03-C06"/>
    <x v="21"/>
    <x v="2"/>
    <x v="4"/>
    <n v="0"/>
    <n v="0"/>
    <n v="0"/>
    <n v="1"/>
    <n v="0"/>
    <n v="0"/>
    <n v="0"/>
    <n v="0"/>
    <n v="0"/>
    <n v="8"/>
    <n v="6"/>
    <n v="8"/>
    <n v="8"/>
    <n v="7"/>
    <n v="10"/>
    <n v="9"/>
    <n v="3"/>
    <n v="4"/>
    <n v="3"/>
    <n v="67"/>
  </r>
  <r>
    <n v="1332"/>
    <s v="S92000003"/>
    <s v="C03-C06"/>
    <x v="21"/>
    <x v="2"/>
    <x v="5"/>
    <n v="0"/>
    <n v="0"/>
    <n v="0"/>
    <n v="0"/>
    <n v="0"/>
    <n v="0"/>
    <n v="0"/>
    <n v="0"/>
    <n v="2"/>
    <n v="4"/>
    <n v="8"/>
    <n v="13"/>
    <n v="11"/>
    <n v="13"/>
    <n v="7"/>
    <n v="6"/>
    <n v="6"/>
    <n v="1"/>
    <n v="2"/>
    <n v="73"/>
  </r>
  <r>
    <n v="1333"/>
    <s v="S92000003"/>
    <s v="C03-C06"/>
    <x v="21"/>
    <x v="2"/>
    <x v="6"/>
    <n v="0"/>
    <n v="0"/>
    <n v="0"/>
    <n v="0"/>
    <n v="0"/>
    <n v="0"/>
    <n v="2"/>
    <n v="0"/>
    <n v="1"/>
    <n v="5"/>
    <n v="7"/>
    <n v="6"/>
    <n v="10"/>
    <n v="8"/>
    <n v="10"/>
    <n v="10"/>
    <n v="4"/>
    <n v="3"/>
    <n v="4"/>
    <n v="70"/>
  </r>
  <r>
    <n v="1334"/>
    <s v="S92000003"/>
    <s v="C03-C06"/>
    <x v="21"/>
    <x v="2"/>
    <x v="7"/>
    <n v="0"/>
    <n v="0"/>
    <n v="0"/>
    <n v="0"/>
    <n v="0"/>
    <n v="0"/>
    <n v="0"/>
    <n v="0"/>
    <n v="0"/>
    <n v="4"/>
    <n v="3"/>
    <n v="6"/>
    <n v="9"/>
    <n v="10"/>
    <n v="10"/>
    <n v="5"/>
    <n v="6"/>
    <n v="4"/>
    <n v="2"/>
    <n v="59"/>
  </r>
  <r>
    <n v="1335"/>
    <s v="S92000003"/>
    <s v="C03-C06"/>
    <x v="21"/>
    <x v="2"/>
    <x v="8"/>
    <n v="0"/>
    <n v="0"/>
    <n v="0"/>
    <n v="0"/>
    <n v="1"/>
    <n v="1"/>
    <n v="0"/>
    <n v="0"/>
    <n v="0"/>
    <n v="0"/>
    <n v="3"/>
    <n v="6"/>
    <n v="8"/>
    <n v="4"/>
    <n v="10"/>
    <n v="5"/>
    <n v="9"/>
    <n v="3"/>
    <n v="2"/>
    <n v="52"/>
  </r>
  <r>
    <n v="1336"/>
    <s v="S92000003"/>
    <s v="C03-C06"/>
    <x v="21"/>
    <x v="2"/>
    <x v="9"/>
    <n v="0"/>
    <n v="0"/>
    <n v="0"/>
    <n v="0"/>
    <n v="1"/>
    <n v="0"/>
    <n v="0"/>
    <n v="0"/>
    <n v="1"/>
    <n v="0"/>
    <n v="3"/>
    <n v="14"/>
    <n v="7"/>
    <n v="12"/>
    <n v="12"/>
    <n v="12"/>
    <n v="6"/>
    <n v="2"/>
    <n v="1"/>
    <n v="71"/>
  </r>
  <r>
    <n v="1337"/>
    <s v="S92000003"/>
    <s v="C03-C06"/>
    <x v="21"/>
    <x v="2"/>
    <x v="10"/>
    <n v="0"/>
    <n v="0"/>
    <n v="0"/>
    <n v="0"/>
    <n v="0"/>
    <n v="0"/>
    <n v="0"/>
    <n v="0"/>
    <n v="0"/>
    <n v="2"/>
    <n v="1"/>
    <n v="10"/>
    <n v="10"/>
    <n v="6"/>
    <n v="13"/>
    <n v="4"/>
    <n v="7"/>
    <n v="7"/>
    <n v="4"/>
    <n v="64"/>
  </r>
  <r>
    <n v="1338"/>
    <s v="S92000003"/>
    <s v="C03-C06"/>
    <x v="21"/>
    <x v="2"/>
    <x v="11"/>
    <n v="0"/>
    <n v="0"/>
    <n v="0"/>
    <n v="0"/>
    <n v="0"/>
    <n v="0"/>
    <n v="0"/>
    <n v="0"/>
    <n v="0"/>
    <n v="4"/>
    <n v="3"/>
    <n v="13"/>
    <n v="5"/>
    <n v="7"/>
    <n v="11"/>
    <n v="9"/>
    <n v="5"/>
    <n v="4"/>
    <n v="4"/>
    <n v="65"/>
  </r>
  <r>
    <n v="1339"/>
    <s v="S92000003"/>
    <s v="C03-C06"/>
    <x v="21"/>
    <x v="2"/>
    <x v="12"/>
    <n v="0"/>
    <n v="0"/>
    <n v="0"/>
    <n v="0"/>
    <n v="0"/>
    <n v="0"/>
    <n v="0"/>
    <n v="0"/>
    <n v="1"/>
    <n v="0"/>
    <n v="5"/>
    <n v="7"/>
    <n v="6"/>
    <n v="12"/>
    <n v="8"/>
    <n v="6"/>
    <n v="7"/>
    <n v="5"/>
    <n v="6"/>
    <n v="63"/>
  </r>
  <r>
    <n v="1340"/>
    <s v="S92000003"/>
    <s v="C03-C06"/>
    <x v="21"/>
    <x v="2"/>
    <x v="13"/>
    <n v="0"/>
    <n v="0"/>
    <n v="0"/>
    <n v="0"/>
    <n v="1"/>
    <n v="0"/>
    <n v="0"/>
    <n v="0"/>
    <n v="1"/>
    <n v="3"/>
    <n v="3"/>
    <n v="5"/>
    <n v="8"/>
    <n v="16"/>
    <n v="11"/>
    <n v="12"/>
    <n v="10"/>
    <n v="4"/>
    <n v="2"/>
    <n v="76"/>
  </r>
  <r>
    <n v="1341"/>
    <s v="S92000003"/>
    <s v="C03-C06"/>
    <x v="21"/>
    <x v="2"/>
    <x v="14"/>
    <n v="0"/>
    <n v="0"/>
    <n v="0"/>
    <n v="0"/>
    <n v="0"/>
    <n v="0"/>
    <n v="0"/>
    <n v="0"/>
    <n v="1"/>
    <n v="3"/>
    <n v="3"/>
    <n v="6"/>
    <n v="10"/>
    <n v="13"/>
    <n v="6"/>
    <n v="9"/>
    <n v="8"/>
    <n v="6"/>
    <n v="1"/>
    <n v="66"/>
  </r>
  <r>
    <n v="1342"/>
    <s v="S92000003"/>
    <s v="C03-C06"/>
    <x v="21"/>
    <x v="2"/>
    <x v="15"/>
    <n v="0"/>
    <n v="0"/>
    <n v="0"/>
    <n v="0"/>
    <n v="0"/>
    <n v="0"/>
    <n v="0"/>
    <n v="1"/>
    <n v="0"/>
    <n v="1"/>
    <n v="1"/>
    <n v="6"/>
    <n v="9"/>
    <n v="13"/>
    <n v="14"/>
    <n v="6"/>
    <n v="8"/>
    <n v="8"/>
    <n v="5"/>
    <n v="72"/>
  </r>
  <r>
    <n v="1343"/>
    <s v="S92000003"/>
    <s v="C03-C06"/>
    <x v="21"/>
    <x v="2"/>
    <x v="16"/>
    <n v="0"/>
    <n v="0"/>
    <n v="0"/>
    <n v="0"/>
    <n v="0"/>
    <n v="0"/>
    <n v="0"/>
    <n v="0"/>
    <n v="0"/>
    <n v="2"/>
    <n v="6"/>
    <n v="12"/>
    <n v="7"/>
    <n v="6"/>
    <n v="7"/>
    <n v="9"/>
    <n v="2"/>
    <n v="4"/>
    <n v="4"/>
    <n v="59"/>
  </r>
  <r>
    <n v="1344"/>
    <s v="S92000003"/>
    <s v="C03-C06"/>
    <x v="21"/>
    <x v="2"/>
    <x v="17"/>
    <n v="0"/>
    <n v="0"/>
    <n v="0"/>
    <n v="0"/>
    <n v="0"/>
    <n v="0"/>
    <n v="0"/>
    <n v="0"/>
    <n v="0"/>
    <n v="0"/>
    <n v="5"/>
    <n v="10"/>
    <n v="8"/>
    <n v="15"/>
    <n v="14"/>
    <n v="12"/>
    <n v="7"/>
    <n v="7"/>
    <n v="5"/>
    <n v="83"/>
  </r>
  <r>
    <n v="1345"/>
    <s v="S92000003"/>
    <s v="C03-C06"/>
    <x v="21"/>
    <x v="2"/>
    <x v="18"/>
    <n v="0"/>
    <n v="0"/>
    <n v="0"/>
    <n v="0"/>
    <n v="0"/>
    <n v="0"/>
    <n v="0"/>
    <n v="0"/>
    <n v="0"/>
    <n v="4"/>
    <n v="3"/>
    <n v="2"/>
    <n v="5"/>
    <n v="14"/>
    <n v="3"/>
    <n v="12"/>
    <n v="5"/>
    <n v="1"/>
    <n v="1"/>
    <n v="50"/>
  </r>
  <r>
    <n v="1346"/>
    <s v="S92000003"/>
    <s v="C03-C06"/>
    <x v="21"/>
    <x v="2"/>
    <x v="19"/>
    <n v="0"/>
    <n v="0"/>
    <n v="0"/>
    <n v="0"/>
    <n v="0"/>
    <n v="0"/>
    <n v="0"/>
    <n v="1"/>
    <n v="0"/>
    <n v="1"/>
    <n v="4"/>
    <n v="10"/>
    <n v="4"/>
    <n v="11"/>
    <n v="10"/>
    <n v="9"/>
    <n v="5"/>
    <n v="5"/>
    <n v="3"/>
    <n v="63"/>
  </r>
  <r>
    <n v="1347"/>
    <s v="S92000003"/>
    <s v="C03-C06"/>
    <x v="21"/>
    <x v="2"/>
    <x v="20"/>
    <n v="0"/>
    <n v="0"/>
    <n v="0"/>
    <n v="0"/>
    <n v="0"/>
    <n v="0"/>
    <n v="0"/>
    <n v="1"/>
    <n v="1"/>
    <n v="3"/>
    <n v="2"/>
    <n v="8"/>
    <n v="8"/>
    <n v="6"/>
    <n v="11"/>
    <n v="10"/>
    <n v="6"/>
    <n v="7"/>
    <n v="4"/>
    <n v="67"/>
  </r>
  <r>
    <n v="1348"/>
    <s v="S92000003"/>
    <s v="C03-C06"/>
    <x v="21"/>
    <x v="2"/>
    <x v="21"/>
    <n v="0"/>
    <n v="0"/>
    <n v="0"/>
    <n v="0"/>
    <n v="0"/>
    <n v="0"/>
    <n v="0"/>
    <n v="0"/>
    <n v="0"/>
    <n v="2"/>
    <n v="3"/>
    <n v="3"/>
    <n v="8"/>
    <n v="15"/>
    <n v="8"/>
    <n v="4"/>
    <n v="4"/>
    <n v="9"/>
    <n v="4"/>
    <n v="60"/>
  </r>
  <r>
    <n v="1349"/>
    <s v="S92000003"/>
    <s v="C03-C06"/>
    <x v="21"/>
    <x v="2"/>
    <x v="22"/>
    <n v="0"/>
    <n v="0"/>
    <n v="0"/>
    <n v="0"/>
    <n v="0"/>
    <n v="0"/>
    <n v="0"/>
    <n v="0"/>
    <n v="0"/>
    <n v="1"/>
    <n v="2"/>
    <n v="3"/>
    <n v="14"/>
    <n v="10"/>
    <n v="6"/>
    <n v="12"/>
    <n v="6"/>
    <n v="9"/>
    <n v="6"/>
    <n v="69"/>
  </r>
  <r>
    <n v="1350"/>
    <s v="S92000003"/>
    <s v="C03-C06"/>
    <x v="21"/>
    <x v="2"/>
    <x v="23"/>
    <n v="0"/>
    <n v="0"/>
    <n v="0"/>
    <n v="0"/>
    <n v="0"/>
    <n v="0"/>
    <n v="0"/>
    <n v="0"/>
    <n v="0"/>
    <n v="1"/>
    <n v="7"/>
    <n v="4"/>
    <n v="9"/>
    <n v="11"/>
    <n v="13"/>
    <n v="10"/>
    <n v="7"/>
    <n v="2"/>
    <n v="7"/>
    <n v="71"/>
  </r>
  <r>
    <n v="1351"/>
    <s v="S92000003"/>
    <s v="C03-C06"/>
    <x v="21"/>
    <x v="2"/>
    <x v="24"/>
    <n v="0"/>
    <n v="0"/>
    <n v="0"/>
    <n v="0"/>
    <n v="0"/>
    <n v="1"/>
    <n v="0"/>
    <n v="0"/>
    <n v="0"/>
    <n v="2"/>
    <n v="0"/>
    <n v="1"/>
    <n v="8"/>
    <n v="9"/>
    <n v="7"/>
    <n v="17"/>
    <n v="4"/>
    <n v="6"/>
    <n v="3"/>
    <n v="58"/>
  </r>
  <r>
    <n v="1352"/>
    <s v="S92000003"/>
    <s v="C03-C06"/>
    <x v="21"/>
    <x v="2"/>
    <x v="25"/>
    <n v="0"/>
    <n v="0"/>
    <n v="0"/>
    <n v="0"/>
    <n v="0"/>
    <n v="1"/>
    <n v="0"/>
    <n v="0"/>
    <n v="1"/>
    <n v="0"/>
    <n v="4"/>
    <n v="4"/>
    <n v="13"/>
    <n v="11"/>
    <n v="14"/>
    <n v="18"/>
    <n v="11"/>
    <n v="6"/>
    <n v="3"/>
    <n v="86"/>
  </r>
  <r>
    <n v="1353"/>
    <s v="S92000003"/>
    <s v="C03-C06"/>
    <x v="21"/>
    <x v="0"/>
    <x v="0"/>
    <n v="0"/>
    <n v="0"/>
    <n v="0"/>
    <n v="0"/>
    <n v="0"/>
    <n v="0"/>
    <n v="0"/>
    <n v="1"/>
    <n v="0"/>
    <n v="2"/>
    <n v="2"/>
    <n v="7"/>
    <n v="5"/>
    <n v="7"/>
    <n v="13"/>
    <n v="3"/>
    <n v="4"/>
    <n v="1"/>
    <n v="0"/>
    <n v="45"/>
  </r>
  <r>
    <n v="1354"/>
    <s v="S92000003"/>
    <s v="C03-C06"/>
    <x v="21"/>
    <x v="0"/>
    <x v="1"/>
    <n v="0"/>
    <n v="0"/>
    <n v="0"/>
    <n v="0"/>
    <n v="0"/>
    <n v="0"/>
    <n v="0"/>
    <n v="0"/>
    <n v="0"/>
    <n v="2"/>
    <n v="9"/>
    <n v="5"/>
    <n v="8"/>
    <n v="5"/>
    <n v="6"/>
    <n v="3"/>
    <n v="5"/>
    <n v="3"/>
    <n v="0"/>
    <n v="46"/>
  </r>
  <r>
    <n v="1355"/>
    <s v="S92000003"/>
    <s v="C03-C06"/>
    <x v="21"/>
    <x v="0"/>
    <x v="2"/>
    <n v="0"/>
    <n v="0"/>
    <n v="0"/>
    <n v="0"/>
    <n v="0"/>
    <n v="0"/>
    <n v="0"/>
    <n v="0"/>
    <n v="0"/>
    <n v="1"/>
    <n v="6"/>
    <n v="3"/>
    <n v="10"/>
    <n v="3"/>
    <n v="8"/>
    <n v="4"/>
    <n v="2"/>
    <n v="1"/>
    <n v="2"/>
    <n v="40"/>
  </r>
  <r>
    <n v="1356"/>
    <s v="S92000003"/>
    <s v="C03-C06"/>
    <x v="21"/>
    <x v="0"/>
    <x v="3"/>
    <n v="0"/>
    <n v="0"/>
    <n v="0"/>
    <n v="0"/>
    <n v="0"/>
    <n v="0"/>
    <n v="0"/>
    <n v="0"/>
    <n v="3"/>
    <n v="2"/>
    <n v="3"/>
    <n v="2"/>
    <n v="4"/>
    <n v="2"/>
    <n v="7"/>
    <n v="1"/>
    <n v="2"/>
    <n v="5"/>
    <n v="1"/>
    <n v="32"/>
  </r>
  <r>
    <n v="1357"/>
    <s v="S92000003"/>
    <s v="C03-C06"/>
    <x v="21"/>
    <x v="0"/>
    <x v="4"/>
    <n v="0"/>
    <n v="0"/>
    <n v="0"/>
    <n v="0"/>
    <n v="0"/>
    <n v="0"/>
    <n v="0"/>
    <n v="0"/>
    <n v="0"/>
    <n v="8"/>
    <n v="3"/>
    <n v="6"/>
    <n v="7"/>
    <n v="3"/>
    <n v="9"/>
    <n v="8"/>
    <n v="2"/>
    <n v="3"/>
    <n v="1"/>
    <n v="50"/>
  </r>
  <r>
    <n v="1358"/>
    <s v="S92000003"/>
    <s v="C03-C06"/>
    <x v="21"/>
    <x v="0"/>
    <x v="5"/>
    <n v="0"/>
    <n v="0"/>
    <n v="0"/>
    <n v="0"/>
    <n v="0"/>
    <n v="0"/>
    <n v="0"/>
    <n v="0"/>
    <n v="2"/>
    <n v="3"/>
    <n v="8"/>
    <n v="11"/>
    <n v="7"/>
    <n v="9"/>
    <n v="6"/>
    <n v="4"/>
    <n v="3"/>
    <n v="0"/>
    <n v="0"/>
    <n v="53"/>
  </r>
  <r>
    <n v="1359"/>
    <s v="S92000003"/>
    <s v="C03-C06"/>
    <x v="21"/>
    <x v="0"/>
    <x v="6"/>
    <n v="0"/>
    <n v="0"/>
    <n v="0"/>
    <n v="0"/>
    <n v="0"/>
    <n v="0"/>
    <n v="2"/>
    <n v="0"/>
    <n v="1"/>
    <n v="3"/>
    <n v="4"/>
    <n v="5"/>
    <n v="4"/>
    <n v="5"/>
    <n v="9"/>
    <n v="6"/>
    <n v="2"/>
    <n v="0"/>
    <n v="2"/>
    <n v="43"/>
  </r>
  <r>
    <n v="1360"/>
    <s v="S92000003"/>
    <s v="C03-C06"/>
    <x v="21"/>
    <x v="0"/>
    <x v="7"/>
    <n v="0"/>
    <n v="0"/>
    <n v="0"/>
    <n v="0"/>
    <n v="0"/>
    <n v="0"/>
    <n v="0"/>
    <n v="0"/>
    <n v="0"/>
    <n v="4"/>
    <n v="3"/>
    <n v="5"/>
    <n v="7"/>
    <n v="7"/>
    <n v="7"/>
    <n v="3"/>
    <n v="4"/>
    <n v="2"/>
    <n v="1"/>
    <n v="43"/>
  </r>
  <r>
    <n v="1361"/>
    <s v="S92000003"/>
    <s v="C03-C06"/>
    <x v="21"/>
    <x v="0"/>
    <x v="8"/>
    <n v="0"/>
    <n v="0"/>
    <n v="0"/>
    <n v="0"/>
    <n v="1"/>
    <n v="1"/>
    <n v="0"/>
    <n v="0"/>
    <n v="0"/>
    <n v="0"/>
    <n v="3"/>
    <n v="5"/>
    <n v="8"/>
    <n v="2"/>
    <n v="7"/>
    <n v="1"/>
    <n v="3"/>
    <n v="1"/>
    <n v="0"/>
    <n v="32"/>
  </r>
  <r>
    <n v="1362"/>
    <s v="S92000003"/>
    <s v="C03-C06"/>
    <x v="21"/>
    <x v="0"/>
    <x v="9"/>
    <n v="0"/>
    <n v="0"/>
    <n v="0"/>
    <n v="0"/>
    <n v="0"/>
    <n v="0"/>
    <n v="0"/>
    <n v="0"/>
    <n v="1"/>
    <n v="0"/>
    <n v="1"/>
    <n v="11"/>
    <n v="6"/>
    <n v="9"/>
    <n v="5"/>
    <n v="4"/>
    <n v="2"/>
    <n v="0"/>
    <n v="1"/>
    <n v="40"/>
  </r>
  <r>
    <n v="1363"/>
    <s v="S92000003"/>
    <s v="C03-C06"/>
    <x v="21"/>
    <x v="0"/>
    <x v="10"/>
    <n v="0"/>
    <n v="0"/>
    <n v="0"/>
    <n v="0"/>
    <n v="0"/>
    <n v="0"/>
    <n v="0"/>
    <n v="0"/>
    <n v="0"/>
    <n v="2"/>
    <n v="1"/>
    <n v="6"/>
    <n v="8"/>
    <n v="6"/>
    <n v="9"/>
    <n v="2"/>
    <n v="5"/>
    <n v="3"/>
    <n v="1"/>
    <n v="43"/>
  </r>
  <r>
    <n v="1364"/>
    <s v="S92000003"/>
    <s v="C03-C06"/>
    <x v="21"/>
    <x v="0"/>
    <x v="11"/>
    <n v="0"/>
    <n v="0"/>
    <n v="0"/>
    <n v="0"/>
    <n v="0"/>
    <n v="0"/>
    <n v="0"/>
    <n v="0"/>
    <n v="0"/>
    <n v="4"/>
    <n v="2"/>
    <n v="9"/>
    <n v="4"/>
    <n v="5"/>
    <n v="9"/>
    <n v="3"/>
    <n v="4"/>
    <n v="1"/>
    <n v="2"/>
    <n v="43"/>
  </r>
  <r>
    <n v="1365"/>
    <s v="S92000003"/>
    <s v="C03-C06"/>
    <x v="21"/>
    <x v="0"/>
    <x v="12"/>
    <n v="0"/>
    <n v="0"/>
    <n v="0"/>
    <n v="0"/>
    <n v="0"/>
    <n v="0"/>
    <n v="0"/>
    <n v="0"/>
    <n v="1"/>
    <n v="0"/>
    <n v="2"/>
    <n v="6"/>
    <n v="4"/>
    <n v="9"/>
    <n v="6"/>
    <n v="2"/>
    <n v="5"/>
    <n v="1"/>
    <n v="3"/>
    <n v="39"/>
  </r>
  <r>
    <n v="1366"/>
    <s v="S92000003"/>
    <s v="C03-C06"/>
    <x v="21"/>
    <x v="0"/>
    <x v="13"/>
    <n v="0"/>
    <n v="0"/>
    <n v="0"/>
    <n v="0"/>
    <n v="1"/>
    <n v="0"/>
    <n v="0"/>
    <n v="0"/>
    <n v="1"/>
    <n v="3"/>
    <n v="2"/>
    <n v="3"/>
    <n v="5"/>
    <n v="9"/>
    <n v="6"/>
    <n v="6"/>
    <n v="6"/>
    <n v="1"/>
    <n v="1"/>
    <n v="44"/>
  </r>
  <r>
    <n v="1367"/>
    <s v="S92000003"/>
    <s v="C03-C06"/>
    <x v="21"/>
    <x v="0"/>
    <x v="14"/>
    <n v="0"/>
    <n v="0"/>
    <n v="0"/>
    <n v="0"/>
    <n v="0"/>
    <n v="0"/>
    <n v="0"/>
    <n v="0"/>
    <n v="1"/>
    <n v="3"/>
    <n v="1"/>
    <n v="4"/>
    <n v="7"/>
    <n v="11"/>
    <n v="3"/>
    <n v="4"/>
    <n v="4"/>
    <n v="2"/>
    <n v="1"/>
    <n v="41"/>
  </r>
  <r>
    <n v="1368"/>
    <s v="S92000003"/>
    <s v="C03-C06"/>
    <x v="21"/>
    <x v="0"/>
    <x v="15"/>
    <n v="0"/>
    <n v="0"/>
    <n v="0"/>
    <n v="0"/>
    <n v="0"/>
    <n v="0"/>
    <n v="0"/>
    <n v="0"/>
    <n v="0"/>
    <n v="0"/>
    <n v="1"/>
    <n v="6"/>
    <n v="7"/>
    <n v="12"/>
    <n v="9"/>
    <n v="4"/>
    <n v="4"/>
    <n v="1"/>
    <n v="1"/>
    <n v="45"/>
  </r>
  <r>
    <n v="1369"/>
    <s v="S92000003"/>
    <s v="C03-C06"/>
    <x v="21"/>
    <x v="0"/>
    <x v="16"/>
    <n v="0"/>
    <n v="0"/>
    <n v="0"/>
    <n v="0"/>
    <n v="0"/>
    <n v="0"/>
    <n v="0"/>
    <n v="0"/>
    <n v="0"/>
    <n v="1"/>
    <n v="5"/>
    <n v="9"/>
    <n v="4"/>
    <n v="5"/>
    <n v="4"/>
    <n v="5"/>
    <n v="2"/>
    <n v="2"/>
    <n v="0"/>
    <n v="37"/>
  </r>
  <r>
    <n v="1370"/>
    <s v="S92000003"/>
    <s v="C03-C06"/>
    <x v="21"/>
    <x v="0"/>
    <x v="17"/>
    <n v="0"/>
    <n v="0"/>
    <n v="0"/>
    <n v="0"/>
    <n v="0"/>
    <n v="0"/>
    <n v="0"/>
    <n v="0"/>
    <n v="0"/>
    <n v="0"/>
    <n v="4"/>
    <n v="6"/>
    <n v="6"/>
    <n v="10"/>
    <n v="10"/>
    <n v="4"/>
    <n v="3"/>
    <n v="3"/>
    <n v="1"/>
    <n v="47"/>
  </r>
  <r>
    <n v="1371"/>
    <s v="S92000003"/>
    <s v="C03-C06"/>
    <x v="21"/>
    <x v="0"/>
    <x v="18"/>
    <n v="0"/>
    <n v="0"/>
    <n v="0"/>
    <n v="0"/>
    <n v="0"/>
    <n v="0"/>
    <n v="0"/>
    <n v="0"/>
    <n v="0"/>
    <n v="2"/>
    <n v="3"/>
    <n v="2"/>
    <n v="4"/>
    <n v="8"/>
    <n v="3"/>
    <n v="4"/>
    <n v="1"/>
    <n v="0"/>
    <n v="1"/>
    <n v="28"/>
  </r>
  <r>
    <n v="1372"/>
    <s v="S92000003"/>
    <s v="C03-C06"/>
    <x v="21"/>
    <x v="0"/>
    <x v="19"/>
    <n v="0"/>
    <n v="0"/>
    <n v="0"/>
    <n v="0"/>
    <n v="0"/>
    <n v="0"/>
    <n v="0"/>
    <n v="0"/>
    <n v="0"/>
    <n v="0"/>
    <n v="4"/>
    <n v="7"/>
    <n v="4"/>
    <n v="9"/>
    <n v="6"/>
    <n v="5"/>
    <n v="2"/>
    <n v="1"/>
    <n v="0"/>
    <n v="38"/>
  </r>
  <r>
    <n v="1373"/>
    <s v="S92000003"/>
    <s v="C03-C06"/>
    <x v="21"/>
    <x v="0"/>
    <x v="20"/>
    <n v="0"/>
    <n v="0"/>
    <n v="0"/>
    <n v="0"/>
    <n v="0"/>
    <n v="0"/>
    <n v="0"/>
    <n v="1"/>
    <n v="0"/>
    <n v="3"/>
    <n v="1"/>
    <n v="6"/>
    <n v="5"/>
    <n v="6"/>
    <n v="8"/>
    <n v="6"/>
    <n v="3"/>
    <n v="2"/>
    <n v="0"/>
    <n v="41"/>
  </r>
  <r>
    <n v="1374"/>
    <s v="S92000003"/>
    <s v="C03-C06"/>
    <x v="21"/>
    <x v="0"/>
    <x v="21"/>
    <n v="0"/>
    <n v="0"/>
    <n v="0"/>
    <n v="0"/>
    <n v="0"/>
    <n v="0"/>
    <n v="0"/>
    <n v="0"/>
    <n v="0"/>
    <n v="1"/>
    <n v="3"/>
    <n v="2"/>
    <n v="6"/>
    <n v="12"/>
    <n v="4"/>
    <n v="2"/>
    <n v="1"/>
    <n v="3"/>
    <n v="2"/>
    <n v="36"/>
  </r>
  <r>
    <n v="1375"/>
    <s v="S92000003"/>
    <s v="C03-C06"/>
    <x v="21"/>
    <x v="0"/>
    <x v="22"/>
    <n v="0"/>
    <n v="0"/>
    <n v="0"/>
    <n v="0"/>
    <n v="0"/>
    <n v="0"/>
    <n v="0"/>
    <n v="0"/>
    <n v="0"/>
    <n v="1"/>
    <n v="1"/>
    <n v="3"/>
    <n v="11"/>
    <n v="8"/>
    <n v="3"/>
    <n v="6"/>
    <n v="1"/>
    <n v="1"/>
    <n v="0"/>
    <n v="35"/>
  </r>
  <r>
    <n v="1376"/>
    <s v="S92000003"/>
    <s v="C03-C06"/>
    <x v="21"/>
    <x v="0"/>
    <x v="23"/>
    <n v="0"/>
    <n v="0"/>
    <n v="0"/>
    <n v="0"/>
    <n v="0"/>
    <n v="0"/>
    <n v="0"/>
    <n v="0"/>
    <n v="0"/>
    <n v="1"/>
    <n v="4"/>
    <n v="3"/>
    <n v="8"/>
    <n v="6"/>
    <n v="11"/>
    <n v="9"/>
    <n v="5"/>
    <n v="1"/>
    <n v="3"/>
    <n v="51"/>
  </r>
  <r>
    <n v="1377"/>
    <s v="S92000003"/>
    <s v="C03-C06"/>
    <x v="21"/>
    <x v="0"/>
    <x v="24"/>
    <n v="0"/>
    <n v="0"/>
    <n v="0"/>
    <n v="0"/>
    <n v="0"/>
    <n v="0"/>
    <n v="0"/>
    <n v="0"/>
    <n v="0"/>
    <n v="2"/>
    <n v="0"/>
    <n v="1"/>
    <n v="4"/>
    <n v="7"/>
    <n v="1"/>
    <n v="11"/>
    <n v="1"/>
    <n v="5"/>
    <n v="2"/>
    <n v="34"/>
  </r>
  <r>
    <n v="1378"/>
    <s v="S92000003"/>
    <s v="C03-C06"/>
    <x v="21"/>
    <x v="0"/>
    <x v="25"/>
    <n v="0"/>
    <n v="0"/>
    <n v="0"/>
    <n v="0"/>
    <n v="0"/>
    <n v="1"/>
    <n v="0"/>
    <n v="0"/>
    <n v="1"/>
    <n v="0"/>
    <n v="3"/>
    <n v="2"/>
    <n v="11"/>
    <n v="8"/>
    <n v="11"/>
    <n v="12"/>
    <n v="3"/>
    <n v="2"/>
    <n v="0"/>
    <n v="54"/>
  </r>
  <r>
    <n v="1379"/>
    <s v="S92000003"/>
    <s v="C03-C06"/>
    <x v="21"/>
    <x v="1"/>
    <x v="0"/>
    <n v="0"/>
    <n v="0"/>
    <n v="0"/>
    <n v="0"/>
    <n v="0"/>
    <n v="0"/>
    <n v="0"/>
    <n v="0"/>
    <n v="0"/>
    <n v="0"/>
    <n v="2"/>
    <n v="4"/>
    <n v="2"/>
    <n v="6"/>
    <n v="2"/>
    <n v="2"/>
    <n v="5"/>
    <n v="4"/>
    <n v="1"/>
    <n v="28"/>
  </r>
  <r>
    <n v="1380"/>
    <s v="S92000003"/>
    <s v="C03-C06"/>
    <x v="21"/>
    <x v="1"/>
    <x v="1"/>
    <n v="0"/>
    <n v="0"/>
    <n v="0"/>
    <n v="0"/>
    <n v="0"/>
    <n v="1"/>
    <n v="0"/>
    <n v="0"/>
    <n v="0"/>
    <n v="3"/>
    <n v="2"/>
    <n v="0"/>
    <n v="2"/>
    <n v="5"/>
    <n v="3"/>
    <n v="2"/>
    <n v="1"/>
    <n v="4"/>
    <n v="1"/>
    <n v="24"/>
  </r>
  <r>
    <n v="1381"/>
    <s v="S92000003"/>
    <s v="C03-C06"/>
    <x v="21"/>
    <x v="1"/>
    <x v="2"/>
    <n v="0"/>
    <n v="0"/>
    <n v="0"/>
    <n v="0"/>
    <n v="0"/>
    <n v="0"/>
    <n v="0"/>
    <n v="0"/>
    <n v="0"/>
    <n v="1"/>
    <n v="0"/>
    <n v="1"/>
    <n v="1"/>
    <n v="5"/>
    <n v="2"/>
    <n v="2"/>
    <n v="3"/>
    <n v="6"/>
    <n v="1"/>
    <n v="22"/>
  </r>
  <r>
    <n v="1382"/>
    <s v="S92000003"/>
    <s v="C03-C06"/>
    <x v="21"/>
    <x v="1"/>
    <x v="3"/>
    <n v="0"/>
    <n v="0"/>
    <n v="0"/>
    <n v="0"/>
    <n v="0"/>
    <n v="0"/>
    <n v="0"/>
    <n v="0"/>
    <n v="0"/>
    <n v="2"/>
    <n v="3"/>
    <n v="1"/>
    <n v="2"/>
    <n v="2"/>
    <n v="5"/>
    <n v="4"/>
    <n v="3"/>
    <n v="1"/>
    <n v="3"/>
    <n v="26"/>
  </r>
  <r>
    <n v="1383"/>
    <s v="S92000003"/>
    <s v="C03-C06"/>
    <x v="21"/>
    <x v="1"/>
    <x v="4"/>
    <n v="0"/>
    <n v="0"/>
    <n v="0"/>
    <n v="1"/>
    <n v="0"/>
    <n v="0"/>
    <n v="0"/>
    <n v="0"/>
    <n v="0"/>
    <n v="0"/>
    <n v="3"/>
    <n v="2"/>
    <n v="1"/>
    <n v="4"/>
    <n v="1"/>
    <n v="1"/>
    <n v="1"/>
    <n v="1"/>
    <n v="2"/>
    <n v="17"/>
  </r>
  <r>
    <n v="1384"/>
    <s v="S92000003"/>
    <s v="C03-C06"/>
    <x v="21"/>
    <x v="1"/>
    <x v="5"/>
    <n v="0"/>
    <n v="0"/>
    <n v="0"/>
    <n v="0"/>
    <n v="0"/>
    <n v="0"/>
    <n v="0"/>
    <n v="0"/>
    <n v="0"/>
    <n v="1"/>
    <n v="0"/>
    <n v="2"/>
    <n v="4"/>
    <n v="4"/>
    <n v="1"/>
    <n v="2"/>
    <n v="3"/>
    <n v="1"/>
    <n v="2"/>
    <n v="20"/>
  </r>
  <r>
    <n v="1385"/>
    <s v="S92000003"/>
    <s v="C03-C06"/>
    <x v="21"/>
    <x v="1"/>
    <x v="6"/>
    <n v="0"/>
    <n v="0"/>
    <n v="0"/>
    <n v="0"/>
    <n v="0"/>
    <n v="0"/>
    <n v="0"/>
    <n v="0"/>
    <n v="0"/>
    <n v="2"/>
    <n v="3"/>
    <n v="1"/>
    <n v="6"/>
    <n v="3"/>
    <n v="1"/>
    <n v="4"/>
    <n v="2"/>
    <n v="3"/>
    <n v="2"/>
    <n v="27"/>
  </r>
  <r>
    <n v="1386"/>
    <s v="S92000003"/>
    <s v="C03-C06"/>
    <x v="21"/>
    <x v="1"/>
    <x v="7"/>
    <n v="0"/>
    <n v="0"/>
    <n v="0"/>
    <n v="0"/>
    <n v="0"/>
    <n v="0"/>
    <n v="0"/>
    <n v="0"/>
    <n v="0"/>
    <n v="0"/>
    <n v="0"/>
    <n v="1"/>
    <n v="2"/>
    <n v="3"/>
    <n v="3"/>
    <n v="2"/>
    <n v="2"/>
    <n v="2"/>
    <n v="1"/>
    <n v="16"/>
  </r>
  <r>
    <n v="1387"/>
    <s v="S92000003"/>
    <s v="C03-C06"/>
    <x v="21"/>
    <x v="1"/>
    <x v="8"/>
    <n v="0"/>
    <n v="0"/>
    <n v="0"/>
    <n v="0"/>
    <n v="0"/>
    <n v="0"/>
    <n v="0"/>
    <n v="0"/>
    <n v="0"/>
    <n v="0"/>
    <n v="0"/>
    <n v="1"/>
    <n v="0"/>
    <n v="2"/>
    <n v="3"/>
    <n v="4"/>
    <n v="6"/>
    <n v="2"/>
    <n v="2"/>
    <n v="20"/>
  </r>
  <r>
    <n v="1388"/>
    <s v="S92000003"/>
    <s v="C03-C06"/>
    <x v="21"/>
    <x v="1"/>
    <x v="9"/>
    <n v="0"/>
    <n v="0"/>
    <n v="0"/>
    <n v="0"/>
    <n v="1"/>
    <n v="0"/>
    <n v="0"/>
    <n v="0"/>
    <n v="0"/>
    <n v="0"/>
    <n v="2"/>
    <n v="3"/>
    <n v="1"/>
    <n v="3"/>
    <n v="7"/>
    <n v="8"/>
    <n v="4"/>
    <n v="2"/>
    <n v="0"/>
    <n v="31"/>
  </r>
  <r>
    <n v="1389"/>
    <s v="S92000003"/>
    <s v="C03-C06"/>
    <x v="21"/>
    <x v="1"/>
    <x v="10"/>
    <n v="0"/>
    <n v="0"/>
    <n v="0"/>
    <n v="0"/>
    <n v="0"/>
    <n v="0"/>
    <n v="0"/>
    <n v="0"/>
    <n v="0"/>
    <n v="0"/>
    <n v="0"/>
    <n v="4"/>
    <n v="2"/>
    <n v="0"/>
    <n v="4"/>
    <n v="2"/>
    <n v="2"/>
    <n v="4"/>
    <n v="3"/>
    <n v="21"/>
  </r>
  <r>
    <n v="1390"/>
    <s v="S92000003"/>
    <s v="C03-C06"/>
    <x v="21"/>
    <x v="1"/>
    <x v="11"/>
    <n v="0"/>
    <n v="0"/>
    <n v="0"/>
    <n v="0"/>
    <n v="0"/>
    <n v="0"/>
    <n v="0"/>
    <n v="0"/>
    <n v="0"/>
    <n v="0"/>
    <n v="1"/>
    <n v="4"/>
    <n v="1"/>
    <n v="2"/>
    <n v="2"/>
    <n v="6"/>
    <n v="1"/>
    <n v="3"/>
    <n v="2"/>
    <n v="22"/>
  </r>
  <r>
    <n v="1391"/>
    <s v="S92000003"/>
    <s v="C03-C06"/>
    <x v="21"/>
    <x v="1"/>
    <x v="12"/>
    <n v="0"/>
    <n v="0"/>
    <n v="0"/>
    <n v="0"/>
    <n v="0"/>
    <n v="0"/>
    <n v="0"/>
    <n v="0"/>
    <n v="0"/>
    <n v="0"/>
    <n v="3"/>
    <n v="1"/>
    <n v="2"/>
    <n v="3"/>
    <n v="2"/>
    <n v="4"/>
    <n v="2"/>
    <n v="4"/>
    <n v="3"/>
    <n v="24"/>
  </r>
  <r>
    <n v="1392"/>
    <s v="S92000003"/>
    <s v="C03-C06"/>
    <x v="21"/>
    <x v="1"/>
    <x v="13"/>
    <n v="0"/>
    <n v="0"/>
    <n v="0"/>
    <n v="0"/>
    <n v="0"/>
    <n v="0"/>
    <n v="0"/>
    <n v="0"/>
    <n v="0"/>
    <n v="0"/>
    <n v="1"/>
    <n v="2"/>
    <n v="3"/>
    <n v="7"/>
    <n v="5"/>
    <n v="6"/>
    <n v="4"/>
    <n v="3"/>
    <n v="1"/>
    <n v="32"/>
  </r>
  <r>
    <n v="1393"/>
    <s v="S92000003"/>
    <s v="C03-C06"/>
    <x v="21"/>
    <x v="1"/>
    <x v="14"/>
    <n v="0"/>
    <n v="0"/>
    <n v="0"/>
    <n v="0"/>
    <n v="0"/>
    <n v="0"/>
    <n v="0"/>
    <n v="0"/>
    <n v="0"/>
    <n v="0"/>
    <n v="2"/>
    <n v="2"/>
    <n v="3"/>
    <n v="2"/>
    <n v="3"/>
    <n v="5"/>
    <n v="4"/>
    <n v="4"/>
    <n v="0"/>
    <n v="25"/>
  </r>
  <r>
    <n v="1394"/>
    <s v="S92000003"/>
    <s v="C03-C06"/>
    <x v="21"/>
    <x v="1"/>
    <x v="15"/>
    <n v="0"/>
    <n v="0"/>
    <n v="0"/>
    <n v="0"/>
    <n v="0"/>
    <n v="0"/>
    <n v="0"/>
    <n v="1"/>
    <n v="0"/>
    <n v="1"/>
    <n v="0"/>
    <n v="0"/>
    <n v="2"/>
    <n v="1"/>
    <n v="5"/>
    <n v="2"/>
    <n v="4"/>
    <n v="7"/>
    <n v="4"/>
    <n v="27"/>
  </r>
  <r>
    <n v="1395"/>
    <s v="S92000003"/>
    <s v="C03-C06"/>
    <x v="21"/>
    <x v="1"/>
    <x v="16"/>
    <n v="0"/>
    <n v="0"/>
    <n v="0"/>
    <n v="0"/>
    <n v="0"/>
    <n v="0"/>
    <n v="0"/>
    <n v="0"/>
    <n v="0"/>
    <n v="1"/>
    <n v="1"/>
    <n v="3"/>
    <n v="3"/>
    <n v="1"/>
    <n v="3"/>
    <n v="4"/>
    <n v="0"/>
    <n v="2"/>
    <n v="4"/>
    <n v="22"/>
  </r>
  <r>
    <n v="1396"/>
    <s v="S92000003"/>
    <s v="C03-C06"/>
    <x v="21"/>
    <x v="1"/>
    <x v="17"/>
    <n v="0"/>
    <n v="0"/>
    <n v="0"/>
    <n v="0"/>
    <n v="0"/>
    <n v="0"/>
    <n v="0"/>
    <n v="0"/>
    <n v="0"/>
    <n v="0"/>
    <n v="1"/>
    <n v="4"/>
    <n v="2"/>
    <n v="5"/>
    <n v="4"/>
    <n v="8"/>
    <n v="4"/>
    <n v="4"/>
    <n v="4"/>
    <n v="36"/>
  </r>
  <r>
    <n v="1397"/>
    <s v="S92000003"/>
    <s v="C03-C06"/>
    <x v="21"/>
    <x v="1"/>
    <x v="18"/>
    <n v="0"/>
    <n v="0"/>
    <n v="0"/>
    <n v="0"/>
    <n v="0"/>
    <n v="0"/>
    <n v="0"/>
    <n v="0"/>
    <n v="0"/>
    <n v="2"/>
    <n v="0"/>
    <n v="0"/>
    <n v="1"/>
    <n v="6"/>
    <n v="0"/>
    <n v="8"/>
    <n v="4"/>
    <n v="1"/>
    <n v="0"/>
    <n v="22"/>
  </r>
  <r>
    <n v="1398"/>
    <s v="S92000003"/>
    <s v="C03-C06"/>
    <x v="21"/>
    <x v="1"/>
    <x v="19"/>
    <n v="0"/>
    <n v="0"/>
    <n v="0"/>
    <n v="0"/>
    <n v="0"/>
    <n v="0"/>
    <n v="0"/>
    <n v="1"/>
    <n v="0"/>
    <n v="1"/>
    <n v="0"/>
    <n v="3"/>
    <n v="0"/>
    <n v="2"/>
    <n v="4"/>
    <n v="4"/>
    <n v="3"/>
    <n v="4"/>
    <n v="3"/>
    <n v="25"/>
  </r>
  <r>
    <n v="1399"/>
    <s v="S92000003"/>
    <s v="C03-C06"/>
    <x v="21"/>
    <x v="1"/>
    <x v="20"/>
    <n v="0"/>
    <n v="0"/>
    <n v="0"/>
    <n v="0"/>
    <n v="0"/>
    <n v="0"/>
    <n v="0"/>
    <n v="0"/>
    <n v="1"/>
    <n v="0"/>
    <n v="1"/>
    <n v="2"/>
    <n v="3"/>
    <n v="0"/>
    <n v="3"/>
    <n v="4"/>
    <n v="3"/>
    <n v="5"/>
    <n v="4"/>
    <n v="26"/>
  </r>
  <r>
    <n v="1400"/>
    <s v="S92000003"/>
    <s v="C03-C06"/>
    <x v="21"/>
    <x v="1"/>
    <x v="21"/>
    <n v="0"/>
    <n v="0"/>
    <n v="0"/>
    <n v="0"/>
    <n v="0"/>
    <n v="0"/>
    <n v="0"/>
    <n v="0"/>
    <n v="0"/>
    <n v="1"/>
    <n v="0"/>
    <n v="1"/>
    <n v="2"/>
    <n v="3"/>
    <n v="4"/>
    <n v="2"/>
    <n v="3"/>
    <n v="6"/>
    <n v="2"/>
    <n v="24"/>
  </r>
  <r>
    <n v="1401"/>
    <s v="S92000003"/>
    <s v="C03-C06"/>
    <x v="21"/>
    <x v="1"/>
    <x v="22"/>
    <n v="0"/>
    <n v="0"/>
    <n v="0"/>
    <n v="0"/>
    <n v="0"/>
    <n v="0"/>
    <n v="0"/>
    <n v="0"/>
    <n v="0"/>
    <n v="0"/>
    <n v="1"/>
    <n v="0"/>
    <n v="3"/>
    <n v="2"/>
    <n v="3"/>
    <n v="6"/>
    <n v="5"/>
    <n v="8"/>
    <n v="6"/>
    <n v="34"/>
  </r>
  <r>
    <n v="1402"/>
    <s v="S92000003"/>
    <s v="C03-C06"/>
    <x v="21"/>
    <x v="1"/>
    <x v="23"/>
    <n v="0"/>
    <n v="0"/>
    <n v="0"/>
    <n v="0"/>
    <n v="0"/>
    <n v="0"/>
    <n v="0"/>
    <n v="0"/>
    <n v="0"/>
    <n v="0"/>
    <n v="3"/>
    <n v="1"/>
    <n v="1"/>
    <n v="5"/>
    <n v="2"/>
    <n v="1"/>
    <n v="2"/>
    <n v="1"/>
    <n v="4"/>
    <n v="20"/>
  </r>
  <r>
    <n v="1403"/>
    <s v="S92000003"/>
    <s v="C03-C06"/>
    <x v="21"/>
    <x v="1"/>
    <x v="24"/>
    <n v="0"/>
    <n v="0"/>
    <n v="0"/>
    <n v="0"/>
    <n v="0"/>
    <n v="1"/>
    <n v="0"/>
    <n v="0"/>
    <n v="0"/>
    <n v="0"/>
    <n v="0"/>
    <n v="0"/>
    <n v="4"/>
    <n v="2"/>
    <n v="6"/>
    <n v="6"/>
    <n v="3"/>
    <n v="1"/>
    <n v="1"/>
    <n v="24"/>
  </r>
  <r>
    <n v="1404"/>
    <s v="S92000003"/>
    <s v="C03-C06"/>
    <x v="21"/>
    <x v="1"/>
    <x v="25"/>
    <n v="0"/>
    <n v="0"/>
    <n v="0"/>
    <n v="0"/>
    <n v="0"/>
    <n v="0"/>
    <n v="0"/>
    <n v="0"/>
    <n v="0"/>
    <n v="0"/>
    <n v="1"/>
    <n v="2"/>
    <n v="2"/>
    <n v="3"/>
    <n v="3"/>
    <n v="6"/>
    <n v="8"/>
    <n v="4"/>
    <n v="3"/>
    <n v="32"/>
  </r>
  <r>
    <n v="1405"/>
    <s v="S92000003"/>
    <s v="C01-C06"/>
    <x v="22"/>
    <x v="2"/>
    <x v="0"/>
    <n v="0"/>
    <n v="0"/>
    <n v="0"/>
    <n v="0"/>
    <n v="0"/>
    <n v="1"/>
    <n v="1"/>
    <n v="1"/>
    <n v="2"/>
    <n v="4"/>
    <n v="8"/>
    <n v="20"/>
    <n v="10"/>
    <n v="24"/>
    <n v="22"/>
    <n v="10"/>
    <n v="13"/>
    <n v="8"/>
    <n v="2"/>
    <n v="126"/>
  </r>
  <r>
    <n v="1406"/>
    <s v="S92000003"/>
    <s v="C01-C06"/>
    <x v="22"/>
    <x v="2"/>
    <x v="1"/>
    <n v="0"/>
    <n v="0"/>
    <n v="0"/>
    <n v="0"/>
    <n v="1"/>
    <n v="1"/>
    <n v="0"/>
    <n v="0"/>
    <n v="2"/>
    <n v="9"/>
    <n v="17"/>
    <n v="12"/>
    <n v="19"/>
    <n v="16"/>
    <n v="22"/>
    <n v="8"/>
    <n v="9"/>
    <n v="9"/>
    <n v="3"/>
    <n v="128"/>
  </r>
  <r>
    <n v="1407"/>
    <s v="S92000003"/>
    <s v="C01-C06"/>
    <x v="22"/>
    <x v="2"/>
    <x v="2"/>
    <n v="0"/>
    <n v="0"/>
    <n v="0"/>
    <n v="0"/>
    <n v="0"/>
    <n v="2"/>
    <n v="1"/>
    <n v="1"/>
    <n v="0"/>
    <n v="5"/>
    <n v="9"/>
    <n v="9"/>
    <n v="17"/>
    <n v="16"/>
    <n v="17"/>
    <n v="15"/>
    <n v="11"/>
    <n v="12"/>
    <n v="6"/>
    <n v="121"/>
  </r>
  <r>
    <n v="1408"/>
    <s v="S92000003"/>
    <s v="C01-C06"/>
    <x v="22"/>
    <x v="2"/>
    <x v="3"/>
    <n v="0"/>
    <n v="0"/>
    <n v="0"/>
    <n v="0"/>
    <n v="0"/>
    <n v="0"/>
    <n v="0"/>
    <n v="1"/>
    <n v="4"/>
    <n v="5"/>
    <n v="7"/>
    <n v="12"/>
    <n v="13"/>
    <n v="10"/>
    <n v="19"/>
    <n v="13"/>
    <n v="11"/>
    <n v="7"/>
    <n v="6"/>
    <n v="108"/>
  </r>
  <r>
    <n v="1409"/>
    <s v="S92000003"/>
    <s v="C01-C06"/>
    <x v="22"/>
    <x v="2"/>
    <x v="4"/>
    <n v="0"/>
    <n v="0"/>
    <n v="0"/>
    <n v="1"/>
    <n v="0"/>
    <n v="0"/>
    <n v="0"/>
    <n v="0"/>
    <n v="1"/>
    <n v="10"/>
    <n v="12"/>
    <n v="11"/>
    <n v="11"/>
    <n v="13"/>
    <n v="21"/>
    <n v="17"/>
    <n v="5"/>
    <n v="10"/>
    <n v="5"/>
    <n v="117"/>
  </r>
  <r>
    <n v="1410"/>
    <s v="S92000003"/>
    <s v="C01-C06"/>
    <x v="22"/>
    <x v="2"/>
    <x v="5"/>
    <n v="0"/>
    <n v="0"/>
    <n v="0"/>
    <n v="0"/>
    <n v="0"/>
    <n v="1"/>
    <n v="0"/>
    <n v="1"/>
    <n v="3"/>
    <n v="6"/>
    <n v="15"/>
    <n v="23"/>
    <n v="23"/>
    <n v="17"/>
    <n v="12"/>
    <n v="10"/>
    <n v="10"/>
    <n v="4"/>
    <n v="4"/>
    <n v="129"/>
  </r>
  <r>
    <n v="1411"/>
    <s v="S92000003"/>
    <s v="C01-C06"/>
    <x v="22"/>
    <x v="2"/>
    <x v="6"/>
    <n v="0"/>
    <n v="0"/>
    <n v="0"/>
    <n v="0"/>
    <n v="1"/>
    <n v="0"/>
    <n v="2"/>
    <n v="0"/>
    <n v="2"/>
    <n v="6"/>
    <n v="11"/>
    <n v="13"/>
    <n v="20"/>
    <n v="16"/>
    <n v="16"/>
    <n v="15"/>
    <n v="7"/>
    <n v="6"/>
    <n v="9"/>
    <n v="124"/>
  </r>
  <r>
    <n v="1412"/>
    <s v="S92000003"/>
    <s v="C01-C06"/>
    <x v="22"/>
    <x v="2"/>
    <x v="7"/>
    <n v="0"/>
    <n v="0"/>
    <n v="0"/>
    <n v="0"/>
    <n v="0"/>
    <n v="1"/>
    <n v="0"/>
    <n v="0"/>
    <n v="0"/>
    <n v="7"/>
    <n v="6"/>
    <n v="12"/>
    <n v="20"/>
    <n v="16"/>
    <n v="18"/>
    <n v="10"/>
    <n v="14"/>
    <n v="9"/>
    <n v="3"/>
    <n v="116"/>
  </r>
  <r>
    <n v="1413"/>
    <s v="S92000003"/>
    <s v="C01-C06"/>
    <x v="22"/>
    <x v="2"/>
    <x v="8"/>
    <n v="0"/>
    <n v="0"/>
    <n v="0"/>
    <n v="0"/>
    <n v="1"/>
    <n v="1"/>
    <n v="0"/>
    <n v="0"/>
    <n v="0"/>
    <n v="5"/>
    <n v="9"/>
    <n v="14"/>
    <n v="19"/>
    <n v="11"/>
    <n v="19"/>
    <n v="14"/>
    <n v="13"/>
    <n v="7"/>
    <n v="4"/>
    <n v="117"/>
  </r>
  <r>
    <n v="1414"/>
    <s v="S92000003"/>
    <s v="C01-C06"/>
    <x v="22"/>
    <x v="2"/>
    <x v="9"/>
    <n v="0"/>
    <n v="0"/>
    <n v="0"/>
    <n v="0"/>
    <n v="1"/>
    <n v="0"/>
    <n v="0"/>
    <n v="0"/>
    <n v="1"/>
    <n v="3"/>
    <n v="7"/>
    <n v="18"/>
    <n v="16"/>
    <n v="16"/>
    <n v="18"/>
    <n v="19"/>
    <n v="8"/>
    <n v="3"/>
    <n v="3"/>
    <n v="113"/>
  </r>
  <r>
    <n v="1415"/>
    <s v="S92000003"/>
    <s v="C01-C06"/>
    <x v="22"/>
    <x v="2"/>
    <x v="10"/>
    <n v="0"/>
    <n v="0"/>
    <n v="0"/>
    <n v="0"/>
    <n v="0"/>
    <n v="0"/>
    <n v="0"/>
    <n v="1"/>
    <n v="0"/>
    <n v="6"/>
    <n v="6"/>
    <n v="16"/>
    <n v="17"/>
    <n v="14"/>
    <n v="17"/>
    <n v="13"/>
    <n v="12"/>
    <n v="9"/>
    <n v="6"/>
    <n v="117"/>
  </r>
  <r>
    <n v="1416"/>
    <s v="S92000003"/>
    <s v="C01-C06"/>
    <x v="22"/>
    <x v="2"/>
    <x v="11"/>
    <n v="0"/>
    <n v="0"/>
    <n v="0"/>
    <n v="0"/>
    <n v="0"/>
    <n v="0"/>
    <n v="0"/>
    <n v="1"/>
    <n v="2"/>
    <n v="7"/>
    <n v="11"/>
    <n v="21"/>
    <n v="11"/>
    <n v="15"/>
    <n v="17"/>
    <n v="12"/>
    <n v="11"/>
    <n v="6"/>
    <n v="8"/>
    <n v="122"/>
  </r>
  <r>
    <n v="1417"/>
    <s v="S92000003"/>
    <s v="C01-C06"/>
    <x v="22"/>
    <x v="2"/>
    <x v="12"/>
    <n v="0"/>
    <n v="0"/>
    <n v="0"/>
    <n v="0"/>
    <n v="0"/>
    <n v="0"/>
    <n v="1"/>
    <n v="0"/>
    <n v="3"/>
    <n v="1"/>
    <n v="6"/>
    <n v="17"/>
    <n v="11"/>
    <n v="21"/>
    <n v="14"/>
    <n v="11"/>
    <n v="12"/>
    <n v="8"/>
    <n v="8"/>
    <n v="113"/>
  </r>
  <r>
    <n v="1418"/>
    <s v="S92000003"/>
    <s v="C01-C06"/>
    <x v="22"/>
    <x v="2"/>
    <x v="13"/>
    <n v="0"/>
    <n v="0"/>
    <n v="0"/>
    <n v="0"/>
    <n v="1"/>
    <n v="0"/>
    <n v="0"/>
    <n v="0"/>
    <n v="4"/>
    <n v="6"/>
    <n v="5"/>
    <n v="13"/>
    <n v="22"/>
    <n v="25"/>
    <n v="20"/>
    <n v="24"/>
    <n v="16"/>
    <n v="5"/>
    <n v="5"/>
    <n v="146"/>
  </r>
  <r>
    <n v="1419"/>
    <s v="S92000003"/>
    <s v="C01-C06"/>
    <x v="22"/>
    <x v="2"/>
    <x v="14"/>
    <n v="0"/>
    <n v="0"/>
    <n v="0"/>
    <n v="0"/>
    <n v="1"/>
    <n v="0"/>
    <n v="0"/>
    <n v="1"/>
    <n v="3"/>
    <n v="6"/>
    <n v="4"/>
    <n v="14"/>
    <n v="23"/>
    <n v="20"/>
    <n v="14"/>
    <n v="16"/>
    <n v="17"/>
    <n v="10"/>
    <n v="3"/>
    <n v="132"/>
  </r>
  <r>
    <n v="1420"/>
    <s v="S92000003"/>
    <s v="C01-C06"/>
    <x v="22"/>
    <x v="2"/>
    <x v="15"/>
    <n v="0"/>
    <n v="0"/>
    <n v="0"/>
    <n v="0"/>
    <n v="0"/>
    <n v="0"/>
    <n v="0"/>
    <n v="2"/>
    <n v="1"/>
    <n v="3"/>
    <n v="6"/>
    <n v="12"/>
    <n v="24"/>
    <n v="21"/>
    <n v="18"/>
    <n v="16"/>
    <n v="12"/>
    <n v="14"/>
    <n v="5"/>
    <n v="134"/>
  </r>
  <r>
    <n v="1421"/>
    <s v="S92000003"/>
    <s v="C01-C06"/>
    <x v="22"/>
    <x v="2"/>
    <x v="16"/>
    <n v="0"/>
    <n v="0"/>
    <n v="0"/>
    <n v="0"/>
    <n v="0"/>
    <n v="0"/>
    <n v="0"/>
    <n v="0"/>
    <n v="0"/>
    <n v="4"/>
    <n v="9"/>
    <n v="19"/>
    <n v="16"/>
    <n v="13"/>
    <n v="9"/>
    <n v="17"/>
    <n v="11"/>
    <n v="7"/>
    <n v="6"/>
    <n v="111"/>
  </r>
  <r>
    <n v="1422"/>
    <s v="S92000003"/>
    <s v="C01-C06"/>
    <x v="22"/>
    <x v="2"/>
    <x v="17"/>
    <n v="0"/>
    <n v="0"/>
    <n v="0"/>
    <n v="0"/>
    <n v="0"/>
    <n v="0"/>
    <n v="0"/>
    <n v="1"/>
    <n v="1"/>
    <n v="0"/>
    <n v="8"/>
    <n v="16"/>
    <n v="16"/>
    <n v="23"/>
    <n v="25"/>
    <n v="22"/>
    <n v="10"/>
    <n v="10"/>
    <n v="7"/>
    <n v="139"/>
  </r>
  <r>
    <n v="1423"/>
    <s v="S92000003"/>
    <s v="C01-C06"/>
    <x v="22"/>
    <x v="2"/>
    <x v="18"/>
    <n v="0"/>
    <n v="0"/>
    <n v="0"/>
    <n v="0"/>
    <n v="0"/>
    <n v="0"/>
    <n v="0"/>
    <n v="0"/>
    <n v="0"/>
    <n v="6"/>
    <n v="9"/>
    <n v="11"/>
    <n v="17"/>
    <n v="23"/>
    <n v="13"/>
    <n v="25"/>
    <n v="9"/>
    <n v="5"/>
    <n v="3"/>
    <n v="121"/>
  </r>
  <r>
    <n v="1424"/>
    <s v="S92000003"/>
    <s v="C01-C06"/>
    <x v="22"/>
    <x v="2"/>
    <x v="19"/>
    <n v="0"/>
    <n v="0"/>
    <n v="0"/>
    <n v="0"/>
    <n v="0"/>
    <n v="0"/>
    <n v="1"/>
    <n v="2"/>
    <n v="2"/>
    <n v="3"/>
    <n v="8"/>
    <n v="25"/>
    <n v="12"/>
    <n v="30"/>
    <n v="23"/>
    <n v="19"/>
    <n v="7"/>
    <n v="13"/>
    <n v="6"/>
    <n v="151"/>
  </r>
  <r>
    <n v="1425"/>
    <s v="S92000003"/>
    <s v="C01-C06"/>
    <x v="22"/>
    <x v="2"/>
    <x v="20"/>
    <n v="0"/>
    <n v="0"/>
    <n v="0"/>
    <n v="0"/>
    <n v="0"/>
    <n v="0"/>
    <n v="0"/>
    <n v="2"/>
    <n v="3"/>
    <n v="4"/>
    <n v="4"/>
    <n v="17"/>
    <n v="17"/>
    <n v="13"/>
    <n v="25"/>
    <n v="18"/>
    <n v="12"/>
    <n v="12"/>
    <n v="8"/>
    <n v="135"/>
  </r>
  <r>
    <n v="1426"/>
    <s v="S92000003"/>
    <s v="C01-C06"/>
    <x v="22"/>
    <x v="2"/>
    <x v="21"/>
    <n v="0"/>
    <n v="0"/>
    <n v="0"/>
    <n v="0"/>
    <n v="0"/>
    <n v="0"/>
    <n v="1"/>
    <n v="0"/>
    <n v="2"/>
    <n v="4"/>
    <n v="9"/>
    <n v="5"/>
    <n v="20"/>
    <n v="26"/>
    <n v="21"/>
    <n v="14"/>
    <n v="11"/>
    <n v="13"/>
    <n v="6"/>
    <n v="132"/>
  </r>
  <r>
    <n v="1427"/>
    <s v="S92000003"/>
    <s v="C01-C06"/>
    <x v="22"/>
    <x v="2"/>
    <x v="22"/>
    <n v="0"/>
    <n v="0"/>
    <n v="1"/>
    <n v="0"/>
    <n v="1"/>
    <n v="0"/>
    <n v="0"/>
    <n v="0"/>
    <n v="1"/>
    <n v="4"/>
    <n v="6"/>
    <n v="10"/>
    <n v="25"/>
    <n v="26"/>
    <n v="22"/>
    <n v="23"/>
    <n v="17"/>
    <n v="15"/>
    <n v="11"/>
    <n v="162"/>
  </r>
  <r>
    <n v="1428"/>
    <s v="S92000003"/>
    <s v="C01-C06"/>
    <x v="22"/>
    <x v="2"/>
    <x v="23"/>
    <n v="0"/>
    <n v="0"/>
    <n v="0"/>
    <n v="0"/>
    <n v="0"/>
    <n v="0"/>
    <n v="1"/>
    <n v="0"/>
    <n v="1"/>
    <n v="1"/>
    <n v="9"/>
    <n v="12"/>
    <n v="23"/>
    <n v="32"/>
    <n v="23"/>
    <n v="20"/>
    <n v="14"/>
    <n v="10"/>
    <n v="12"/>
    <n v="158"/>
  </r>
  <r>
    <n v="1429"/>
    <s v="S92000003"/>
    <s v="C01-C06"/>
    <x v="22"/>
    <x v="2"/>
    <x v="24"/>
    <n v="0"/>
    <n v="0"/>
    <n v="0"/>
    <n v="0"/>
    <n v="0"/>
    <n v="1"/>
    <n v="0"/>
    <n v="1"/>
    <n v="4"/>
    <n v="6"/>
    <n v="2"/>
    <n v="8"/>
    <n v="19"/>
    <n v="26"/>
    <n v="20"/>
    <n v="29"/>
    <n v="11"/>
    <n v="11"/>
    <n v="6"/>
    <n v="144"/>
  </r>
  <r>
    <n v="1430"/>
    <s v="S92000003"/>
    <s v="C01-C06"/>
    <x v="22"/>
    <x v="2"/>
    <x v="25"/>
    <n v="0"/>
    <n v="0"/>
    <n v="0"/>
    <n v="0"/>
    <n v="0"/>
    <n v="1"/>
    <n v="0"/>
    <n v="0"/>
    <n v="1"/>
    <n v="2"/>
    <n v="14"/>
    <n v="9"/>
    <n v="28"/>
    <n v="20"/>
    <n v="34"/>
    <n v="30"/>
    <n v="20"/>
    <n v="14"/>
    <n v="7"/>
    <n v="180"/>
  </r>
  <r>
    <n v="1431"/>
    <s v="S92000003"/>
    <s v="C01-C06"/>
    <x v="22"/>
    <x v="0"/>
    <x v="0"/>
    <n v="0"/>
    <n v="0"/>
    <n v="0"/>
    <n v="0"/>
    <n v="0"/>
    <n v="1"/>
    <n v="0"/>
    <n v="1"/>
    <n v="1"/>
    <n v="3"/>
    <n v="6"/>
    <n v="14"/>
    <n v="8"/>
    <n v="14"/>
    <n v="18"/>
    <n v="6"/>
    <n v="6"/>
    <n v="3"/>
    <n v="0"/>
    <n v="81"/>
  </r>
  <r>
    <n v="1432"/>
    <s v="S92000003"/>
    <s v="C01-C06"/>
    <x v="22"/>
    <x v="0"/>
    <x v="1"/>
    <n v="0"/>
    <n v="0"/>
    <n v="0"/>
    <n v="0"/>
    <n v="1"/>
    <n v="0"/>
    <n v="0"/>
    <n v="0"/>
    <n v="2"/>
    <n v="5"/>
    <n v="14"/>
    <n v="11"/>
    <n v="15"/>
    <n v="9"/>
    <n v="13"/>
    <n v="4"/>
    <n v="5"/>
    <n v="4"/>
    <n v="0"/>
    <n v="83"/>
  </r>
  <r>
    <n v="1433"/>
    <s v="S92000003"/>
    <s v="C01-C06"/>
    <x v="22"/>
    <x v="0"/>
    <x v="2"/>
    <n v="0"/>
    <n v="0"/>
    <n v="0"/>
    <n v="0"/>
    <n v="0"/>
    <n v="0"/>
    <n v="1"/>
    <n v="1"/>
    <n v="0"/>
    <n v="4"/>
    <n v="8"/>
    <n v="7"/>
    <n v="15"/>
    <n v="10"/>
    <n v="11"/>
    <n v="12"/>
    <n v="5"/>
    <n v="3"/>
    <n v="2"/>
    <n v="79"/>
  </r>
  <r>
    <n v="1434"/>
    <s v="S92000003"/>
    <s v="C01-C06"/>
    <x v="22"/>
    <x v="0"/>
    <x v="3"/>
    <n v="0"/>
    <n v="0"/>
    <n v="0"/>
    <n v="0"/>
    <n v="0"/>
    <n v="0"/>
    <n v="0"/>
    <n v="1"/>
    <n v="4"/>
    <n v="3"/>
    <n v="3"/>
    <n v="9"/>
    <n v="10"/>
    <n v="4"/>
    <n v="13"/>
    <n v="4"/>
    <n v="3"/>
    <n v="5"/>
    <n v="1"/>
    <n v="60"/>
  </r>
  <r>
    <n v="1435"/>
    <s v="S92000003"/>
    <s v="C01-C06"/>
    <x v="22"/>
    <x v="0"/>
    <x v="4"/>
    <n v="0"/>
    <n v="0"/>
    <n v="0"/>
    <n v="0"/>
    <n v="0"/>
    <n v="0"/>
    <n v="0"/>
    <n v="0"/>
    <n v="1"/>
    <n v="10"/>
    <n v="8"/>
    <n v="9"/>
    <n v="9"/>
    <n v="6"/>
    <n v="12"/>
    <n v="12"/>
    <n v="2"/>
    <n v="5"/>
    <n v="1"/>
    <n v="75"/>
  </r>
  <r>
    <n v="1436"/>
    <s v="S92000003"/>
    <s v="C01-C06"/>
    <x v="22"/>
    <x v="0"/>
    <x v="5"/>
    <n v="0"/>
    <n v="0"/>
    <n v="0"/>
    <n v="0"/>
    <n v="0"/>
    <n v="0"/>
    <n v="0"/>
    <n v="1"/>
    <n v="2"/>
    <n v="5"/>
    <n v="13"/>
    <n v="19"/>
    <n v="13"/>
    <n v="10"/>
    <n v="10"/>
    <n v="7"/>
    <n v="4"/>
    <n v="2"/>
    <n v="0"/>
    <n v="86"/>
  </r>
  <r>
    <n v="1437"/>
    <s v="S92000003"/>
    <s v="C01-C06"/>
    <x v="22"/>
    <x v="0"/>
    <x v="6"/>
    <n v="0"/>
    <n v="0"/>
    <n v="0"/>
    <n v="0"/>
    <n v="1"/>
    <n v="0"/>
    <n v="2"/>
    <n v="0"/>
    <n v="2"/>
    <n v="3"/>
    <n v="7"/>
    <n v="9"/>
    <n v="12"/>
    <n v="11"/>
    <n v="12"/>
    <n v="9"/>
    <n v="4"/>
    <n v="2"/>
    <n v="4"/>
    <n v="78"/>
  </r>
  <r>
    <n v="1438"/>
    <s v="S92000003"/>
    <s v="C01-C06"/>
    <x v="22"/>
    <x v="0"/>
    <x v="7"/>
    <n v="0"/>
    <n v="0"/>
    <n v="0"/>
    <n v="0"/>
    <n v="0"/>
    <n v="1"/>
    <n v="0"/>
    <n v="0"/>
    <n v="0"/>
    <n v="6"/>
    <n v="4"/>
    <n v="10"/>
    <n v="16"/>
    <n v="10"/>
    <n v="13"/>
    <n v="7"/>
    <n v="8"/>
    <n v="4"/>
    <n v="2"/>
    <n v="81"/>
  </r>
  <r>
    <n v="1439"/>
    <s v="S92000003"/>
    <s v="C01-C06"/>
    <x v="22"/>
    <x v="0"/>
    <x v="8"/>
    <n v="0"/>
    <n v="0"/>
    <n v="0"/>
    <n v="0"/>
    <n v="1"/>
    <n v="1"/>
    <n v="0"/>
    <n v="0"/>
    <n v="0"/>
    <n v="3"/>
    <n v="8"/>
    <n v="11"/>
    <n v="15"/>
    <n v="5"/>
    <n v="12"/>
    <n v="9"/>
    <n v="7"/>
    <n v="3"/>
    <n v="1"/>
    <n v="76"/>
  </r>
  <r>
    <n v="1440"/>
    <s v="S92000003"/>
    <s v="C01-C06"/>
    <x v="22"/>
    <x v="0"/>
    <x v="9"/>
    <n v="0"/>
    <n v="0"/>
    <n v="0"/>
    <n v="0"/>
    <n v="0"/>
    <n v="0"/>
    <n v="0"/>
    <n v="0"/>
    <n v="1"/>
    <n v="2"/>
    <n v="3"/>
    <n v="15"/>
    <n v="14"/>
    <n v="11"/>
    <n v="10"/>
    <n v="10"/>
    <n v="3"/>
    <n v="0"/>
    <n v="1"/>
    <n v="70"/>
  </r>
  <r>
    <n v="1441"/>
    <s v="S92000003"/>
    <s v="C01-C06"/>
    <x v="22"/>
    <x v="0"/>
    <x v="10"/>
    <n v="0"/>
    <n v="0"/>
    <n v="0"/>
    <n v="0"/>
    <n v="0"/>
    <n v="0"/>
    <n v="0"/>
    <n v="1"/>
    <n v="0"/>
    <n v="4"/>
    <n v="6"/>
    <n v="10"/>
    <n v="14"/>
    <n v="12"/>
    <n v="11"/>
    <n v="7"/>
    <n v="7"/>
    <n v="5"/>
    <n v="2"/>
    <n v="79"/>
  </r>
  <r>
    <n v="1442"/>
    <s v="S92000003"/>
    <s v="C01-C06"/>
    <x v="22"/>
    <x v="0"/>
    <x v="11"/>
    <n v="0"/>
    <n v="0"/>
    <n v="0"/>
    <n v="0"/>
    <n v="0"/>
    <n v="0"/>
    <n v="0"/>
    <n v="1"/>
    <n v="2"/>
    <n v="7"/>
    <n v="8"/>
    <n v="15"/>
    <n v="10"/>
    <n v="12"/>
    <n v="15"/>
    <n v="4"/>
    <n v="8"/>
    <n v="1"/>
    <n v="3"/>
    <n v="86"/>
  </r>
  <r>
    <n v="1443"/>
    <s v="S92000003"/>
    <s v="C01-C06"/>
    <x v="22"/>
    <x v="0"/>
    <x v="12"/>
    <n v="0"/>
    <n v="0"/>
    <n v="0"/>
    <n v="0"/>
    <n v="0"/>
    <n v="0"/>
    <n v="1"/>
    <n v="0"/>
    <n v="2"/>
    <n v="1"/>
    <n v="3"/>
    <n v="13"/>
    <n v="8"/>
    <n v="16"/>
    <n v="12"/>
    <n v="4"/>
    <n v="9"/>
    <n v="3"/>
    <n v="3"/>
    <n v="75"/>
  </r>
  <r>
    <n v="1444"/>
    <s v="S92000003"/>
    <s v="C01-C06"/>
    <x v="22"/>
    <x v="0"/>
    <x v="13"/>
    <n v="0"/>
    <n v="0"/>
    <n v="0"/>
    <n v="0"/>
    <n v="1"/>
    <n v="0"/>
    <n v="0"/>
    <n v="0"/>
    <n v="3"/>
    <n v="6"/>
    <n v="4"/>
    <n v="8"/>
    <n v="15"/>
    <n v="14"/>
    <n v="13"/>
    <n v="15"/>
    <n v="9"/>
    <n v="1"/>
    <n v="1"/>
    <n v="90"/>
  </r>
  <r>
    <n v="1445"/>
    <s v="S92000003"/>
    <s v="C01-C06"/>
    <x v="22"/>
    <x v="0"/>
    <x v="14"/>
    <n v="0"/>
    <n v="0"/>
    <n v="0"/>
    <n v="0"/>
    <n v="1"/>
    <n v="0"/>
    <n v="0"/>
    <n v="1"/>
    <n v="3"/>
    <n v="6"/>
    <n v="2"/>
    <n v="11"/>
    <n v="14"/>
    <n v="15"/>
    <n v="10"/>
    <n v="7"/>
    <n v="10"/>
    <n v="5"/>
    <n v="2"/>
    <n v="87"/>
  </r>
  <r>
    <n v="1446"/>
    <s v="S92000003"/>
    <s v="C01-C06"/>
    <x v="22"/>
    <x v="0"/>
    <x v="15"/>
    <n v="0"/>
    <n v="0"/>
    <n v="0"/>
    <n v="0"/>
    <n v="0"/>
    <n v="0"/>
    <n v="0"/>
    <n v="1"/>
    <n v="1"/>
    <n v="1"/>
    <n v="4"/>
    <n v="10"/>
    <n v="19"/>
    <n v="15"/>
    <n v="10"/>
    <n v="10"/>
    <n v="5"/>
    <n v="3"/>
    <n v="1"/>
    <n v="80"/>
  </r>
  <r>
    <n v="1447"/>
    <s v="S92000003"/>
    <s v="C01-C06"/>
    <x v="22"/>
    <x v="0"/>
    <x v="16"/>
    <n v="0"/>
    <n v="0"/>
    <n v="0"/>
    <n v="0"/>
    <n v="0"/>
    <n v="0"/>
    <n v="0"/>
    <n v="0"/>
    <n v="0"/>
    <n v="3"/>
    <n v="7"/>
    <n v="13"/>
    <n v="12"/>
    <n v="11"/>
    <n v="6"/>
    <n v="12"/>
    <n v="6"/>
    <n v="4"/>
    <n v="0"/>
    <n v="74"/>
  </r>
  <r>
    <n v="1448"/>
    <s v="S92000003"/>
    <s v="C01-C06"/>
    <x v="22"/>
    <x v="0"/>
    <x v="17"/>
    <n v="0"/>
    <n v="0"/>
    <n v="0"/>
    <n v="0"/>
    <n v="0"/>
    <n v="0"/>
    <n v="0"/>
    <n v="1"/>
    <n v="1"/>
    <n v="0"/>
    <n v="6"/>
    <n v="11"/>
    <n v="12"/>
    <n v="14"/>
    <n v="15"/>
    <n v="13"/>
    <n v="5"/>
    <n v="3"/>
    <n v="2"/>
    <n v="83"/>
  </r>
  <r>
    <n v="1449"/>
    <s v="S92000003"/>
    <s v="C01-C06"/>
    <x v="22"/>
    <x v="0"/>
    <x v="18"/>
    <n v="0"/>
    <n v="0"/>
    <n v="0"/>
    <n v="0"/>
    <n v="0"/>
    <n v="0"/>
    <n v="0"/>
    <n v="0"/>
    <n v="0"/>
    <n v="4"/>
    <n v="8"/>
    <n v="6"/>
    <n v="12"/>
    <n v="14"/>
    <n v="9"/>
    <n v="13"/>
    <n v="3"/>
    <n v="1"/>
    <n v="3"/>
    <n v="73"/>
  </r>
  <r>
    <n v="1450"/>
    <s v="S92000003"/>
    <s v="C01-C06"/>
    <x v="22"/>
    <x v="0"/>
    <x v="19"/>
    <n v="0"/>
    <n v="0"/>
    <n v="0"/>
    <n v="0"/>
    <n v="0"/>
    <n v="0"/>
    <n v="0"/>
    <n v="1"/>
    <n v="1"/>
    <n v="2"/>
    <n v="8"/>
    <n v="17"/>
    <n v="10"/>
    <n v="19"/>
    <n v="14"/>
    <n v="13"/>
    <n v="3"/>
    <n v="5"/>
    <n v="0"/>
    <n v="93"/>
  </r>
  <r>
    <n v="1451"/>
    <s v="S92000003"/>
    <s v="C01-C06"/>
    <x v="22"/>
    <x v="0"/>
    <x v="20"/>
    <n v="0"/>
    <n v="0"/>
    <n v="0"/>
    <n v="0"/>
    <n v="0"/>
    <n v="0"/>
    <n v="0"/>
    <n v="1"/>
    <n v="2"/>
    <n v="3"/>
    <n v="2"/>
    <n v="11"/>
    <n v="10"/>
    <n v="13"/>
    <n v="18"/>
    <n v="9"/>
    <n v="5"/>
    <n v="3"/>
    <n v="1"/>
    <n v="78"/>
  </r>
  <r>
    <n v="1452"/>
    <s v="S92000003"/>
    <s v="C01-C06"/>
    <x v="22"/>
    <x v="0"/>
    <x v="21"/>
    <n v="0"/>
    <n v="0"/>
    <n v="0"/>
    <n v="0"/>
    <n v="0"/>
    <n v="0"/>
    <n v="1"/>
    <n v="0"/>
    <n v="1"/>
    <n v="3"/>
    <n v="7"/>
    <n v="4"/>
    <n v="15"/>
    <n v="19"/>
    <n v="14"/>
    <n v="6"/>
    <n v="5"/>
    <n v="5"/>
    <n v="2"/>
    <n v="82"/>
  </r>
  <r>
    <n v="1453"/>
    <s v="S92000003"/>
    <s v="C01-C06"/>
    <x v="22"/>
    <x v="0"/>
    <x v="22"/>
    <n v="0"/>
    <n v="0"/>
    <n v="0"/>
    <n v="0"/>
    <n v="1"/>
    <n v="0"/>
    <n v="0"/>
    <n v="0"/>
    <n v="1"/>
    <n v="4"/>
    <n v="3"/>
    <n v="8"/>
    <n v="20"/>
    <n v="21"/>
    <n v="10"/>
    <n v="12"/>
    <n v="7"/>
    <n v="5"/>
    <n v="2"/>
    <n v="94"/>
  </r>
  <r>
    <n v="1454"/>
    <s v="S92000003"/>
    <s v="C01-C06"/>
    <x v="22"/>
    <x v="0"/>
    <x v="23"/>
    <n v="0"/>
    <n v="0"/>
    <n v="0"/>
    <n v="0"/>
    <n v="0"/>
    <n v="0"/>
    <n v="1"/>
    <n v="0"/>
    <n v="0"/>
    <n v="1"/>
    <n v="4"/>
    <n v="9"/>
    <n v="18"/>
    <n v="22"/>
    <n v="20"/>
    <n v="13"/>
    <n v="9"/>
    <n v="6"/>
    <n v="3"/>
    <n v="106"/>
  </r>
  <r>
    <n v="1455"/>
    <s v="S92000003"/>
    <s v="C01-C06"/>
    <x v="22"/>
    <x v="0"/>
    <x v="24"/>
    <n v="0"/>
    <n v="0"/>
    <n v="0"/>
    <n v="0"/>
    <n v="0"/>
    <n v="0"/>
    <n v="0"/>
    <n v="0"/>
    <n v="2"/>
    <n v="4"/>
    <n v="2"/>
    <n v="4"/>
    <n v="14"/>
    <n v="21"/>
    <n v="10"/>
    <n v="19"/>
    <n v="5"/>
    <n v="9"/>
    <n v="5"/>
    <n v="95"/>
  </r>
  <r>
    <n v="1456"/>
    <s v="S92000003"/>
    <s v="C01-C06"/>
    <x v="22"/>
    <x v="0"/>
    <x v="25"/>
    <n v="0"/>
    <n v="0"/>
    <n v="0"/>
    <n v="0"/>
    <n v="0"/>
    <n v="1"/>
    <n v="0"/>
    <n v="0"/>
    <n v="1"/>
    <n v="2"/>
    <n v="11"/>
    <n v="6"/>
    <n v="23"/>
    <n v="16"/>
    <n v="22"/>
    <n v="21"/>
    <n v="8"/>
    <n v="4"/>
    <n v="0"/>
    <n v="115"/>
  </r>
  <r>
    <n v="1457"/>
    <s v="S92000003"/>
    <s v="C01-C06"/>
    <x v="22"/>
    <x v="1"/>
    <x v="0"/>
    <n v="0"/>
    <n v="0"/>
    <n v="0"/>
    <n v="0"/>
    <n v="0"/>
    <n v="0"/>
    <n v="1"/>
    <n v="0"/>
    <n v="1"/>
    <n v="1"/>
    <n v="2"/>
    <n v="6"/>
    <n v="2"/>
    <n v="10"/>
    <n v="4"/>
    <n v="4"/>
    <n v="7"/>
    <n v="5"/>
    <n v="2"/>
    <n v="45"/>
  </r>
  <r>
    <n v="1458"/>
    <s v="S92000003"/>
    <s v="C01-C06"/>
    <x v="22"/>
    <x v="1"/>
    <x v="1"/>
    <n v="0"/>
    <n v="0"/>
    <n v="0"/>
    <n v="0"/>
    <n v="0"/>
    <n v="1"/>
    <n v="0"/>
    <n v="0"/>
    <n v="0"/>
    <n v="4"/>
    <n v="3"/>
    <n v="1"/>
    <n v="4"/>
    <n v="7"/>
    <n v="9"/>
    <n v="4"/>
    <n v="4"/>
    <n v="5"/>
    <n v="3"/>
    <n v="45"/>
  </r>
  <r>
    <n v="1459"/>
    <s v="S92000003"/>
    <s v="C01-C06"/>
    <x v="22"/>
    <x v="1"/>
    <x v="2"/>
    <n v="0"/>
    <n v="0"/>
    <n v="0"/>
    <n v="0"/>
    <n v="0"/>
    <n v="2"/>
    <n v="0"/>
    <n v="0"/>
    <n v="0"/>
    <n v="1"/>
    <n v="1"/>
    <n v="2"/>
    <n v="2"/>
    <n v="6"/>
    <n v="6"/>
    <n v="3"/>
    <n v="6"/>
    <n v="9"/>
    <n v="4"/>
    <n v="42"/>
  </r>
  <r>
    <n v="1460"/>
    <s v="S92000003"/>
    <s v="C01-C06"/>
    <x v="22"/>
    <x v="1"/>
    <x v="3"/>
    <n v="0"/>
    <n v="0"/>
    <n v="0"/>
    <n v="0"/>
    <n v="0"/>
    <n v="0"/>
    <n v="0"/>
    <n v="0"/>
    <n v="0"/>
    <n v="2"/>
    <n v="4"/>
    <n v="3"/>
    <n v="3"/>
    <n v="6"/>
    <n v="6"/>
    <n v="9"/>
    <n v="8"/>
    <n v="2"/>
    <n v="5"/>
    <n v="48"/>
  </r>
  <r>
    <n v="1461"/>
    <s v="S92000003"/>
    <s v="C01-C06"/>
    <x v="22"/>
    <x v="1"/>
    <x v="4"/>
    <n v="0"/>
    <n v="0"/>
    <n v="0"/>
    <n v="1"/>
    <n v="0"/>
    <n v="0"/>
    <n v="0"/>
    <n v="0"/>
    <n v="0"/>
    <n v="0"/>
    <n v="4"/>
    <n v="2"/>
    <n v="2"/>
    <n v="7"/>
    <n v="9"/>
    <n v="5"/>
    <n v="3"/>
    <n v="5"/>
    <n v="4"/>
    <n v="42"/>
  </r>
  <r>
    <n v="1462"/>
    <s v="S92000003"/>
    <s v="C01-C06"/>
    <x v="22"/>
    <x v="1"/>
    <x v="5"/>
    <n v="0"/>
    <n v="0"/>
    <n v="0"/>
    <n v="0"/>
    <n v="0"/>
    <n v="1"/>
    <n v="0"/>
    <n v="0"/>
    <n v="1"/>
    <n v="1"/>
    <n v="2"/>
    <n v="4"/>
    <n v="10"/>
    <n v="7"/>
    <n v="2"/>
    <n v="3"/>
    <n v="6"/>
    <n v="2"/>
    <n v="4"/>
    <n v="43"/>
  </r>
  <r>
    <n v="1463"/>
    <s v="S92000003"/>
    <s v="C01-C06"/>
    <x v="22"/>
    <x v="1"/>
    <x v="6"/>
    <n v="0"/>
    <n v="0"/>
    <n v="0"/>
    <n v="0"/>
    <n v="0"/>
    <n v="0"/>
    <n v="0"/>
    <n v="0"/>
    <n v="0"/>
    <n v="3"/>
    <n v="4"/>
    <n v="4"/>
    <n v="8"/>
    <n v="5"/>
    <n v="4"/>
    <n v="6"/>
    <n v="3"/>
    <n v="4"/>
    <n v="5"/>
    <n v="46"/>
  </r>
  <r>
    <n v="1464"/>
    <s v="S92000003"/>
    <s v="C01-C06"/>
    <x v="22"/>
    <x v="1"/>
    <x v="7"/>
    <n v="0"/>
    <n v="0"/>
    <n v="0"/>
    <n v="0"/>
    <n v="0"/>
    <n v="0"/>
    <n v="0"/>
    <n v="0"/>
    <n v="0"/>
    <n v="1"/>
    <n v="2"/>
    <n v="2"/>
    <n v="4"/>
    <n v="6"/>
    <n v="5"/>
    <n v="3"/>
    <n v="6"/>
    <n v="5"/>
    <n v="1"/>
    <n v="35"/>
  </r>
  <r>
    <n v="1465"/>
    <s v="S92000003"/>
    <s v="C01-C06"/>
    <x v="22"/>
    <x v="1"/>
    <x v="8"/>
    <n v="0"/>
    <n v="0"/>
    <n v="0"/>
    <n v="0"/>
    <n v="0"/>
    <n v="0"/>
    <n v="0"/>
    <n v="0"/>
    <n v="0"/>
    <n v="2"/>
    <n v="1"/>
    <n v="3"/>
    <n v="4"/>
    <n v="6"/>
    <n v="7"/>
    <n v="5"/>
    <n v="6"/>
    <n v="4"/>
    <n v="3"/>
    <n v="41"/>
  </r>
  <r>
    <n v="1466"/>
    <s v="S92000003"/>
    <s v="C01-C06"/>
    <x v="22"/>
    <x v="1"/>
    <x v="9"/>
    <n v="0"/>
    <n v="0"/>
    <n v="0"/>
    <n v="0"/>
    <n v="1"/>
    <n v="0"/>
    <n v="0"/>
    <n v="0"/>
    <n v="0"/>
    <n v="1"/>
    <n v="4"/>
    <n v="3"/>
    <n v="2"/>
    <n v="5"/>
    <n v="8"/>
    <n v="9"/>
    <n v="5"/>
    <n v="3"/>
    <n v="2"/>
    <n v="43"/>
  </r>
  <r>
    <n v="1467"/>
    <s v="S92000003"/>
    <s v="C01-C06"/>
    <x v="22"/>
    <x v="1"/>
    <x v="10"/>
    <n v="0"/>
    <n v="0"/>
    <n v="0"/>
    <n v="0"/>
    <n v="0"/>
    <n v="0"/>
    <n v="0"/>
    <n v="0"/>
    <n v="0"/>
    <n v="2"/>
    <n v="0"/>
    <n v="6"/>
    <n v="3"/>
    <n v="2"/>
    <n v="6"/>
    <n v="6"/>
    <n v="5"/>
    <n v="4"/>
    <n v="4"/>
    <n v="38"/>
  </r>
  <r>
    <n v="1468"/>
    <s v="S92000003"/>
    <s v="C01-C06"/>
    <x v="22"/>
    <x v="1"/>
    <x v="11"/>
    <n v="0"/>
    <n v="0"/>
    <n v="0"/>
    <n v="0"/>
    <n v="0"/>
    <n v="0"/>
    <n v="0"/>
    <n v="0"/>
    <n v="0"/>
    <n v="0"/>
    <n v="3"/>
    <n v="6"/>
    <n v="1"/>
    <n v="3"/>
    <n v="2"/>
    <n v="8"/>
    <n v="3"/>
    <n v="5"/>
    <n v="5"/>
    <n v="36"/>
  </r>
  <r>
    <n v="1469"/>
    <s v="S92000003"/>
    <s v="C01-C06"/>
    <x v="22"/>
    <x v="1"/>
    <x v="12"/>
    <n v="0"/>
    <n v="0"/>
    <n v="0"/>
    <n v="0"/>
    <n v="0"/>
    <n v="0"/>
    <n v="0"/>
    <n v="0"/>
    <n v="1"/>
    <n v="0"/>
    <n v="3"/>
    <n v="4"/>
    <n v="3"/>
    <n v="5"/>
    <n v="2"/>
    <n v="7"/>
    <n v="3"/>
    <n v="5"/>
    <n v="5"/>
    <n v="38"/>
  </r>
  <r>
    <n v="1470"/>
    <s v="S92000003"/>
    <s v="C01-C06"/>
    <x v="22"/>
    <x v="1"/>
    <x v="13"/>
    <n v="0"/>
    <n v="0"/>
    <n v="0"/>
    <n v="0"/>
    <n v="0"/>
    <n v="0"/>
    <n v="0"/>
    <n v="0"/>
    <n v="1"/>
    <n v="0"/>
    <n v="1"/>
    <n v="5"/>
    <n v="7"/>
    <n v="11"/>
    <n v="7"/>
    <n v="9"/>
    <n v="7"/>
    <n v="4"/>
    <n v="4"/>
    <n v="56"/>
  </r>
  <r>
    <n v="1471"/>
    <s v="S92000003"/>
    <s v="C01-C06"/>
    <x v="22"/>
    <x v="1"/>
    <x v="14"/>
    <n v="0"/>
    <n v="0"/>
    <n v="0"/>
    <n v="0"/>
    <n v="0"/>
    <n v="0"/>
    <n v="0"/>
    <n v="0"/>
    <n v="0"/>
    <n v="0"/>
    <n v="2"/>
    <n v="3"/>
    <n v="9"/>
    <n v="5"/>
    <n v="4"/>
    <n v="9"/>
    <n v="7"/>
    <n v="5"/>
    <n v="1"/>
    <n v="45"/>
  </r>
  <r>
    <n v="1472"/>
    <s v="S92000003"/>
    <s v="C01-C06"/>
    <x v="22"/>
    <x v="1"/>
    <x v="15"/>
    <n v="0"/>
    <n v="0"/>
    <n v="0"/>
    <n v="0"/>
    <n v="0"/>
    <n v="0"/>
    <n v="0"/>
    <n v="1"/>
    <n v="0"/>
    <n v="2"/>
    <n v="2"/>
    <n v="2"/>
    <n v="5"/>
    <n v="6"/>
    <n v="8"/>
    <n v="6"/>
    <n v="7"/>
    <n v="11"/>
    <n v="4"/>
    <n v="54"/>
  </r>
  <r>
    <n v="1473"/>
    <s v="S92000003"/>
    <s v="C01-C06"/>
    <x v="22"/>
    <x v="1"/>
    <x v="16"/>
    <n v="0"/>
    <n v="0"/>
    <n v="0"/>
    <n v="0"/>
    <n v="0"/>
    <n v="0"/>
    <n v="0"/>
    <n v="0"/>
    <n v="0"/>
    <n v="1"/>
    <n v="2"/>
    <n v="6"/>
    <n v="4"/>
    <n v="2"/>
    <n v="3"/>
    <n v="5"/>
    <n v="5"/>
    <n v="3"/>
    <n v="6"/>
    <n v="37"/>
  </r>
  <r>
    <n v="1474"/>
    <s v="S92000003"/>
    <s v="C01-C06"/>
    <x v="22"/>
    <x v="1"/>
    <x v="17"/>
    <n v="0"/>
    <n v="0"/>
    <n v="0"/>
    <n v="0"/>
    <n v="0"/>
    <n v="0"/>
    <n v="0"/>
    <n v="0"/>
    <n v="0"/>
    <n v="0"/>
    <n v="2"/>
    <n v="5"/>
    <n v="4"/>
    <n v="9"/>
    <n v="10"/>
    <n v="9"/>
    <n v="5"/>
    <n v="7"/>
    <n v="5"/>
    <n v="56"/>
  </r>
  <r>
    <n v="1475"/>
    <s v="S92000003"/>
    <s v="C01-C06"/>
    <x v="22"/>
    <x v="1"/>
    <x v="18"/>
    <n v="0"/>
    <n v="0"/>
    <n v="0"/>
    <n v="0"/>
    <n v="0"/>
    <n v="0"/>
    <n v="0"/>
    <n v="0"/>
    <n v="0"/>
    <n v="2"/>
    <n v="1"/>
    <n v="5"/>
    <n v="5"/>
    <n v="9"/>
    <n v="4"/>
    <n v="12"/>
    <n v="6"/>
    <n v="4"/>
    <n v="0"/>
    <n v="48"/>
  </r>
  <r>
    <n v="1476"/>
    <s v="S92000003"/>
    <s v="C01-C06"/>
    <x v="22"/>
    <x v="1"/>
    <x v="19"/>
    <n v="0"/>
    <n v="0"/>
    <n v="0"/>
    <n v="0"/>
    <n v="0"/>
    <n v="0"/>
    <n v="1"/>
    <n v="1"/>
    <n v="1"/>
    <n v="1"/>
    <n v="0"/>
    <n v="8"/>
    <n v="2"/>
    <n v="11"/>
    <n v="9"/>
    <n v="6"/>
    <n v="4"/>
    <n v="8"/>
    <n v="6"/>
    <n v="58"/>
  </r>
  <r>
    <n v="1477"/>
    <s v="S92000003"/>
    <s v="C01-C06"/>
    <x v="22"/>
    <x v="1"/>
    <x v="20"/>
    <n v="0"/>
    <n v="0"/>
    <n v="0"/>
    <n v="0"/>
    <n v="0"/>
    <n v="0"/>
    <n v="0"/>
    <n v="1"/>
    <n v="1"/>
    <n v="1"/>
    <n v="2"/>
    <n v="6"/>
    <n v="7"/>
    <n v="0"/>
    <n v="7"/>
    <n v="9"/>
    <n v="7"/>
    <n v="9"/>
    <n v="7"/>
    <n v="57"/>
  </r>
  <r>
    <n v="1478"/>
    <s v="S92000003"/>
    <s v="C01-C06"/>
    <x v="22"/>
    <x v="1"/>
    <x v="21"/>
    <n v="0"/>
    <n v="0"/>
    <n v="0"/>
    <n v="0"/>
    <n v="0"/>
    <n v="0"/>
    <n v="0"/>
    <n v="0"/>
    <n v="1"/>
    <n v="1"/>
    <n v="2"/>
    <n v="1"/>
    <n v="5"/>
    <n v="7"/>
    <n v="7"/>
    <n v="8"/>
    <n v="6"/>
    <n v="8"/>
    <n v="4"/>
    <n v="50"/>
  </r>
  <r>
    <n v="1479"/>
    <s v="S92000003"/>
    <s v="C01-C06"/>
    <x v="22"/>
    <x v="1"/>
    <x v="22"/>
    <n v="0"/>
    <n v="0"/>
    <n v="1"/>
    <n v="0"/>
    <n v="0"/>
    <n v="0"/>
    <n v="0"/>
    <n v="0"/>
    <n v="0"/>
    <n v="0"/>
    <n v="3"/>
    <n v="2"/>
    <n v="5"/>
    <n v="5"/>
    <n v="12"/>
    <n v="11"/>
    <n v="10"/>
    <n v="10"/>
    <n v="9"/>
    <n v="68"/>
  </r>
  <r>
    <n v="1480"/>
    <s v="S92000003"/>
    <s v="C01-C06"/>
    <x v="22"/>
    <x v="1"/>
    <x v="23"/>
    <n v="0"/>
    <n v="0"/>
    <n v="0"/>
    <n v="0"/>
    <n v="0"/>
    <n v="0"/>
    <n v="0"/>
    <n v="0"/>
    <n v="1"/>
    <n v="0"/>
    <n v="5"/>
    <n v="3"/>
    <n v="5"/>
    <n v="10"/>
    <n v="3"/>
    <n v="7"/>
    <n v="5"/>
    <n v="4"/>
    <n v="9"/>
    <n v="52"/>
  </r>
  <r>
    <n v="1481"/>
    <s v="S92000003"/>
    <s v="C01-C06"/>
    <x v="22"/>
    <x v="1"/>
    <x v="24"/>
    <n v="0"/>
    <n v="0"/>
    <n v="0"/>
    <n v="0"/>
    <n v="0"/>
    <n v="1"/>
    <n v="0"/>
    <n v="1"/>
    <n v="2"/>
    <n v="2"/>
    <n v="0"/>
    <n v="4"/>
    <n v="5"/>
    <n v="5"/>
    <n v="10"/>
    <n v="10"/>
    <n v="6"/>
    <n v="2"/>
    <n v="1"/>
    <n v="49"/>
  </r>
  <r>
    <n v="1482"/>
    <s v="S92000003"/>
    <s v="C01-C06"/>
    <x v="22"/>
    <x v="1"/>
    <x v="25"/>
    <n v="0"/>
    <n v="0"/>
    <n v="0"/>
    <n v="0"/>
    <n v="0"/>
    <n v="0"/>
    <n v="0"/>
    <n v="0"/>
    <n v="0"/>
    <n v="0"/>
    <n v="3"/>
    <n v="3"/>
    <n v="5"/>
    <n v="4"/>
    <n v="12"/>
    <n v="9"/>
    <n v="12"/>
    <n v="10"/>
    <n v="7"/>
    <n v="65"/>
  </r>
  <r>
    <n v="1483"/>
    <s v="S92000003"/>
    <s v="C07-C08"/>
    <x v="23"/>
    <x v="2"/>
    <x v="0"/>
    <n v="0"/>
    <n v="0"/>
    <n v="0"/>
    <n v="0"/>
    <n v="0"/>
    <n v="0"/>
    <n v="0"/>
    <n v="0"/>
    <n v="0"/>
    <n v="0"/>
    <n v="0"/>
    <n v="1"/>
    <n v="0"/>
    <n v="0"/>
    <n v="4"/>
    <n v="3"/>
    <n v="5"/>
    <n v="2"/>
    <n v="2"/>
    <n v="17"/>
  </r>
  <r>
    <n v="1484"/>
    <s v="S92000003"/>
    <s v="C07-C08"/>
    <x v="23"/>
    <x v="2"/>
    <x v="1"/>
    <n v="0"/>
    <n v="0"/>
    <n v="0"/>
    <n v="0"/>
    <n v="0"/>
    <n v="0"/>
    <n v="0"/>
    <n v="0"/>
    <n v="1"/>
    <n v="0"/>
    <n v="2"/>
    <n v="2"/>
    <n v="3"/>
    <n v="0"/>
    <n v="6"/>
    <n v="1"/>
    <n v="1"/>
    <n v="1"/>
    <n v="1"/>
    <n v="18"/>
  </r>
  <r>
    <n v="1485"/>
    <s v="S92000003"/>
    <s v="C07-C08"/>
    <x v="23"/>
    <x v="2"/>
    <x v="2"/>
    <n v="0"/>
    <n v="0"/>
    <n v="0"/>
    <n v="0"/>
    <n v="0"/>
    <n v="0"/>
    <n v="0"/>
    <n v="1"/>
    <n v="0"/>
    <n v="0"/>
    <n v="0"/>
    <n v="0"/>
    <n v="1"/>
    <n v="1"/>
    <n v="0"/>
    <n v="1"/>
    <n v="3"/>
    <n v="0"/>
    <n v="2"/>
    <n v="9"/>
  </r>
  <r>
    <n v="1486"/>
    <s v="S92000003"/>
    <s v="C07-C08"/>
    <x v="23"/>
    <x v="2"/>
    <x v="3"/>
    <n v="0"/>
    <n v="0"/>
    <n v="0"/>
    <n v="0"/>
    <n v="0"/>
    <n v="0"/>
    <n v="0"/>
    <n v="0"/>
    <n v="0"/>
    <n v="2"/>
    <n v="1"/>
    <n v="1"/>
    <n v="4"/>
    <n v="3"/>
    <n v="0"/>
    <n v="4"/>
    <n v="4"/>
    <n v="1"/>
    <n v="1"/>
    <n v="21"/>
  </r>
  <r>
    <n v="1487"/>
    <s v="S92000003"/>
    <s v="C07-C08"/>
    <x v="23"/>
    <x v="2"/>
    <x v="4"/>
    <n v="0"/>
    <n v="0"/>
    <n v="0"/>
    <n v="0"/>
    <n v="0"/>
    <n v="0"/>
    <n v="1"/>
    <n v="0"/>
    <n v="0"/>
    <n v="1"/>
    <n v="0"/>
    <n v="0"/>
    <n v="1"/>
    <n v="1"/>
    <n v="2"/>
    <n v="3"/>
    <n v="1"/>
    <n v="1"/>
    <n v="1"/>
    <n v="12"/>
  </r>
  <r>
    <n v="1488"/>
    <s v="S92000003"/>
    <s v="C07-C08"/>
    <x v="23"/>
    <x v="2"/>
    <x v="5"/>
    <n v="0"/>
    <n v="0"/>
    <n v="0"/>
    <n v="0"/>
    <n v="0"/>
    <n v="0"/>
    <n v="0"/>
    <n v="1"/>
    <n v="0"/>
    <n v="0"/>
    <n v="2"/>
    <n v="3"/>
    <n v="2"/>
    <n v="4"/>
    <n v="4"/>
    <n v="1"/>
    <n v="2"/>
    <n v="2"/>
    <n v="1"/>
    <n v="22"/>
  </r>
  <r>
    <n v="1489"/>
    <s v="S92000003"/>
    <s v="C07-C08"/>
    <x v="23"/>
    <x v="2"/>
    <x v="6"/>
    <n v="0"/>
    <n v="0"/>
    <n v="0"/>
    <n v="0"/>
    <n v="0"/>
    <n v="0"/>
    <n v="0"/>
    <n v="0"/>
    <n v="0"/>
    <n v="0"/>
    <n v="0"/>
    <n v="0"/>
    <n v="2"/>
    <n v="1"/>
    <n v="2"/>
    <n v="3"/>
    <n v="4"/>
    <n v="1"/>
    <n v="1"/>
    <n v="14"/>
  </r>
  <r>
    <n v="1490"/>
    <s v="S92000003"/>
    <s v="C07-C08"/>
    <x v="23"/>
    <x v="2"/>
    <x v="7"/>
    <n v="0"/>
    <n v="0"/>
    <n v="0"/>
    <n v="0"/>
    <n v="0"/>
    <n v="0"/>
    <n v="0"/>
    <n v="0"/>
    <n v="1"/>
    <n v="1"/>
    <n v="1"/>
    <n v="0"/>
    <n v="0"/>
    <n v="3"/>
    <n v="2"/>
    <n v="2"/>
    <n v="0"/>
    <n v="1"/>
    <n v="2"/>
    <n v="13"/>
  </r>
  <r>
    <n v="1491"/>
    <s v="S92000003"/>
    <s v="C07-C08"/>
    <x v="23"/>
    <x v="2"/>
    <x v="8"/>
    <n v="0"/>
    <n v="0"/>
    <n v="0"/>
    <n v="0"/>
    <n v="0"/>
    <n v="0"/>
    <n v="0"/>
    <n v="0"/>
    <n v="0"/>
    <n v="0"/>
    <n v="1"/>
    <n v="2"/>
    <n v="0"/>
    <n v="1"/>
    <n v="3"/>
    <n v="1"/>
    <n v="2"/>
    <n v="2"/>
    <n v="2"/>
    <n v="14"/>
  </r>
  <r>
    <n v="1492"/>
    <s v="S92000003"/>
    <s v="C07-C08"/>
    <x v="23"/>
    <x v="2"/>
    <x v="9"/>
    <n v="0"/>
    <n v="0"/>
    <n v="0"/>
    <n v="0"/>
    <n v="0"/>
    <n v="0"/>
    <n v="1"/>
    <n v="1"/>
    <n v="0"/>
    <n v="0"/>
    <n v="1"/>
    <n v="0"/>
    <n v="1"/>
    <n v="2"/>
    <n v="1"/>
    <n v="3"/>
    <n v="0"/>
    <n v="1"/>
    <n v="1"/>
    <n v="12"/>
  </r>
  <r>
    <n v="1493"/>
    <s v="S92000003"/>
    <s v="C07-C08"/>
    <x v="23"/>
    <x v="2"/>
    <x v="10"/>
    <n v="0"/>
    <n v="0"/>
    <n v="0"/>
    <n v="0"/>
    <n v="0"/>
    <n v="1"/>
    <n v="0"/>
    <n v="1"/>
    <n v="0"/>
    <n v="0"/>
    <n v="0"/>
    <n v="0"/>
    <n v="3"/>
    <n v="0"/>
    <n v="2"/>
    <n v="2"/>
    <n v="4"/>
    <n v="2"/>
    <n v="2"/>
    <n v="17"/>
  </r>
  <r>
    <n v="1494"/>
    <s v="S92000003"/>
    <s v="C07-C08"/>
    <x v="23"/>
    <x v="2"/>
    <x v="11"/>
    <n v="0"/>
    <n v="0"/>
    <n v="0"/>
    <n v="0"/>
    <n v="0"/>
    <n v="0"/>
    <n v="0"/>
    <n v="0"/>
    <n v="0"/>
    <n v="1"/>
    <n v="0"/>
    <n v="1"/>
    <n v="0"/>
    <n v="0"/>
    <n v="1"/>
    <n v="5"/>
    <n v="5"/>
    <n v="0"/>
    <n v="1"/>
    <n v="14"/>
  </r>
  <r>
    <n v="1495"/>
    <s v="S92000003"/>
    <s v="C07-C08"/>
    <x v="23"/>
    <x v="2"/>
    <x v="12"/>
    <n v="0"/>
    <n v="0"/>
    <n v="0"/>
    <n v="0"/>
    <n v="0"/>
    <n v="0"/>
    <n v="0"/>
    <n v="1"/>
    <n v="1"/>
    <n v="2"/>
    <n v="1"/>
    <n v="0"/>
    <n v="1"/>
    <n v="2"/>
    <n v="1"/>
    <n v="2"/>
    <n v="2"/>
    <n v="2"/>
    <n v="0"/>
    <n v="15"/>
  </r>
  <r>
    <n v="1496"/>
    <s v="S92000003"/>
    <s v="C07-C08"/>
    <x v="23"/>
    <x v="2"/>
    <x v="13"/>
    <n v="0"/>
    <n v="0"/>
    <n v="0"/>
    <n v="0"/>
    <n v="0"/>
    <n v="0"/>
    <n v="0"/>
    <n v="0"/>
    <n v="0"/>
    <n v="0"/>
    <n v="0"/>
    <n v="0"/>
    <n v="3"/>
    <n v="1"/>
    <n v="2"/>
    <n v="1"/>
    <n v="2"/>
    <n v="2"/>
    <n v="1"/>
    <n v="12"/>
  </r>
  <r>
    <n v="1497"/>
    <s v="S92000003"/>
    <s v="C07-C08"/>
    <x v="23"/>
    <x v="2"/>
    <x v="14"/>
    <n v="0"/>
    <n v="0"/>
    <n v="0"/>
    <n v="0"/>
    <n v="0"/>
    <n v="0"/>
    <n v="0"/>
    <n v="0"/>
    <n v="0"/>
    <n v="1"/>
    <n v="0"/>
    <n v="3"/>
    <n v="1"/>
    <n v="1"/>
    <n v="1"/>
    <n v="3"/>
    <n v="3"/>
    <n v="0"/>
    <n v="3"/>
    <n v="16"/>
  </r>
  <r>
    <n v="1498"/>
    <s v="S92000003"/>
    <s v="C07-C08"/>
    <x v="23"/>
    <x v="2"/>
    <x v="15"/>
    <n v="0"/>
    <n v="0"/>
    <n v="0"/>
    <n v="0"/>
    <n v="0"/>
    <n v="0"/>
    <n v="0"/>
    <n v="0"/>
    <n v="0"/>
    <n v="0"/>
    <n v="2"/>
    <n v="0"/>
    <n v="1"/>
    <n v="1"/>
    <n v="1"/>
    <n v="2"/>
    <n v="4"/>
    <n v="4"/>
    <n v="0"/>
    <n v="15"/>
  </r>
  <r>
    <n v="1499"/>
    <s v="S92000003"/>
    <s v="C07-C08"/>
    <x v="23"/>
    <x v="2"/>
    <x v="16"/>
    <n v="0"/>
    <n v="0"/>
    <n v="0"/>
    <n v="0"/>
    <n v="0"/>
    <n v="1"/>
    <n v="0"/>
    <n v="0"/>
    <n v="0"/>
    <n v="0"/>
    <n v="0"/>
    <n v="1"/>
    <n v="0"/>
    <n v="1"/>
    <n v="1"/>
    <n v="4"/>
    <n v="2"/>
    <n v="2"/>
    <n v="1"/>
    <n v="13"/>
  </r>
  <r>
    <n v="1500"/>
    <s v="S92000003"/>
    <s v="C07-C08"/>
    <x v="23"/>
    <x v="2"/>
    <x v="17"/>
    <n v="0"/>
    <n v="0"/>
    <n v="0"/>
    <n v="0"/>
    <n v="0"/>
    <n v="0"/>
    <n v="0"/>
    <n v="0"/>
    <n v="1"/>
    <n v="1"/>
    <n v="1"/>
    <n v="1"/>
    <n v="2"/>
    <n v="1"/>
    <n v="5"/>
    <n v="4"/>
    <n v="3"/>
    <n v="0"/>
    <n v="1"/>
    <n v="20"/>
  </r>
  <r>
    <n v="1501"/>
    <s v="S92000003"/>
    <s v="C07-C08"/>
    <x v="23"/>
    <x v="2"/>
    <x v="18"/>
    <n v="0"/>
    <n v="0"/>
    <n v="0"/>
    <n v="0"/>
    <n v="0"/>
    <n v="0"/>
    <n v="0"/>
    <n v="0"/>
    <n v="0"/>
    <n v="0"/>
    <n v="0"/>
    <n v="4"/>
    <n v="3"/>
    <n v="2"/>
    <n v="5"/>
    <n v="7"/>
    <n v="7"/>
    <n v="5"/>
    <n v="0"/>
    <n v="33"/>
  </r>
  <r>
    <n v="1502"/>
    <s v="S92000003"/>
    <s v="C07-C08"/>
    <x v="23"/>
    <x v="2"/>
    <x v="19"/>
    <n v="0"/>
    <n v="0"/>
    <n v="0"/>
    <n v="0"/>
    <n v="0"/>
    <n v="0"/>
    <n v="0"/>
    <n v="0"/>
    <n v="0"/>
    <n v="0"/>
    <n v="0"/>
    <n v="1"/>
    <n v="4"/>
    <n v="4"/>
    <n v="3"/>
    <n v="3"/>
    <n v="3"/>
    <n v="4"/>
    <n v="3"/>
    <n v="25"/>
  </r>
  <r>
    <n v="1503"/>
    <s v="S92000003"/>
    <s v="C07-C08"/>
    <x v="23"/>
    <x v="2"/>
    <x v="20"/>
    <n v="0"/>
    <n v="0"/>
    <n v="0"/>
    <n v="0"/>
    <n v="0"/>
    <n v="0"/>
    <n v="0"/>
    <n v="0"/>
    <n v="0"/>
    <n v="1"/>
    <n v="4"/>
    <n v="2"/>
    <n v="1"/>
    <n v="1"/>
    <n v="4"/>
    <n v="3"/>
    <n v="2"/>
    <n v="3"/>
    <n v="2"/>
    <n v="23"/>
  </r>
  <r>
    <n v="1504"/>
    <s v="S92000003"/>
    <s v="C07-C08"/>
    <x v="23"/>
    <x v="2"/>
    <x v="21"/>
    <n v="0"/>
    <n v="0"/>
    <n v="0"/>
    <n v="0"/>
    <n v="0"/>
    <n v="0"/>
    <n v="0"/>
    <n v="0"/>
    <n v="1"/>
    <n v="0"/>
    <n v="1"/>
    <n v="0"/>
    <n v="2"/>
    <n v="3"/>
    <n v="2"/>
    <n v="4"/>
    <n v="2"/>
    <n v="2"/>
    <n v="2"/>
    <n v="19"/>
  </r>
  <r>
    <n v="1505"/>
    <s v="S92000003"/>
    <s v="C07-C08"/>
    <x v="23"/>
    <x v="2"/>
    <x v="22"/>
    <n v="0"/>
    <n v="0"/>
    <n v="0"/>
    <n v="0"/>
    <n v="0"/>
    <n v="0"/>
    <n v="0"/>
    <n v="0"/>
    <n v="0"/>
    <n v="0"/>
    <n v="2"/>
    <n v="3"/>
    <n v="0"/>
    <n v="3"/>
    <n v="6"/>
    <n v="1"/>
    <n v="4"/>
    <n v="4"/>
    <n v="1"/>
    <n v="24"/>
  </r>
  <r>
    <n v="1506"/>
    <s v="S92000003"/>
    <s v="C07-C08"/>
    <x v="23"/>
    <x v="2"/>
    <x v="23"/>
    <n v="0"/>
    <n v="0"/>
    <n v="0"/>
    <n v="0"/>
    <n v="0"/>
    <n v="0"/>
    <n v="0"/>
    <n v="0"/>
    <n v="1"/>
    <n v="0"/>
    <n v="2"/>
    <n v="2"/>
    <n v="2"/>
    <n v="2"/>
    <n v="3"/>
    <n v="5"/>
    <n v="3"/>
    <n v="3"/>
    <n v="6"/>
    <n v="29"/>
  </r>
  <r>
    <n v="1507"/>
    <s v="S92000003"/>
    <s v="C07-C08"/>
    <x v="23"/>
    <x v="2"/>
    <x v="24"/>
    <n v="0"/>
    <n v="0"/>
    <n v="0"/>
    <n v="0"/>
    <n v="0"/>
    <n v="0"/>
    <n v="0"/>
    <n v="0"/>
    <n v="0"/>
    <n v="0"/>
    <n v="1"/>
    <n v="2"/>
    <n v="0"/>
    <n v="3"/>
    <n v="4"/>
    <n v="6"/>
    <n v="3"/>
    <n v="2"/>
    <n v="3"/>
    <n v="24"/>
  </r>
  <r>
    <n v="1508"/>
    <s v="S92000003"/>
    <s v="C07-C08"/>
    <x v="23"/>
    <x v="2"/>
    <x v="25"/>
    <n v="0"/>
    <n v="0"/>
    <n v="0"/>
    <n v="0"/>
    <n v="0"/>
    <n v="0"/>
    <n v="0"/>
    <n v="0"/>
    <n v="0"/>
    <n v="0"/>
    <n v="2"/>
    <n v="3"/>
    <n v="0"/>
    <n v="1"/>
    <n v="5"/>
    <n v="6"/>
    <n v="3"/>
    <n v="4"/>
    <n v="5"/>
    <n v="29"/>
  </r>
  <r>
    <n v="1509"/>
    <s v="S92000003"/>
    <s v="C07-C08"/>
    <x v="23"/>
    <x v="0"/>
    <x v="0"/>
    <n v="0"/>
    <n v="0"/>
    <n v="0"/>
    <n v="0"/>
    <n v="0"/>
    <n v="0"/>
    <n v="0"/>
    <n v="0"/>
    <n v="0"/>
    <n v="0"/>
    <n v="0"/>
    <n v="1"/>
    <n v="0"/>
    <n v="0"/>
    <n v="3"/>
    <n v="1"/>
    <n v="4"/>
    <n v="0"/>
    <n v="0"/>
    <n v="9"/>
  </r>
  <r>
    <n v="1510"/>
    <s v="S92000003"/>
    <s v="C07-C08"/>
    <x v="23"/>
    <x v="0"/>
    <x v="1"/>
    <n v="0"/>
    <n v="0"/>
    <n v="0"/>
    <n v="0"/>
    <n v="0"/>
    <n v="0"/>
    <n v="0"/>
    <n v="0"/>
    <n v="0"/>
    <n v="0"/>
    <n v="1"/>
    <n v="1"/>
    <n v="3"/>
    <n v="0"/>
    <n v="2"/>
    <n v="1"/>
    <n v="0"/>
    <n v="1"/>
    <n v="0"/>
    <n v="9"/>
  </r>
  <r>
    <n v="1511"/>
    <s v="S92000003"/>
    <s v="C07-C08"/>
    <x v="23"/>
    <x v="0"/>
    <x v="2"/>
    <n v="0"/>
    <n v="0"/>
    <n v="0"/>
    <n v="0"/>
    <n v="0"/>
    <n v="0"/>
    <n v="0"/>
    <n v="1"/>
    <n v="0"/>
    <n v="0"/>
    <n v="0"/>
    <n v="0"/>
    <n v="1"/>
    <n v="1"/>
    <n v="0"/>
    <n v="1"/>
    <n v="2"/>
    <n v="0"/>
    <n v="1"/>
    <n v="7"/>
  </r>
  <r>
    <n v="1512"/>
    <s v="S92000003"/>
    <s v="C07-C08"/>
    <x v="23"/>
    <x v="0"/>
    <x v="3"/>
    <n v="0"/>
    <n v="0"/>
    <n v="0"/>
    <n v="0"/>
    <n v="0"/>
    <n v="0"/>
    <n v="0"/>
    <n v="0"/>
    <n v="0"/>
    <n v="1"/>
    <n v="0"/>
    <n v="0"/>
    <n v="3"/>
    <n v="0"/>
    <n v="0"/>
    <n v="1"/>
    <n v="4"/>
    <n v="0"/>
    <n v="0"/>
    <n v="9"/>
  </r>
  <r>
    <n v="1513"/>
    <s v="S92000003"/>
    <s v="C07-C08"/>
    <x v="23"/>
    <x v="0"/>
    <x v="4"/>
    <n v="0"/>
    <n v="0"/>
    <n v="0"/>
    <n v="0"/>
    <n v="0"/>
    <n v="0"/>
    <n v="1"/>
    <n v="0"/>
    <n v="0"/>
    <n v="1"/>
    <n v="0"/>
    <n v="0"/>
    <n v="0"/>
    <n v="1"/>
    <n v="1"/>
    <n v="2"/>
    <n v="1"/>
    <n v="1"/>
    <n v="1"/>
    <n v="9"/>
  </r>
  <r>
    <n v="1514"/>
    <s v="S92000003"/>
    <s v="C07-C08"/>
    <x v="23"/>
    <x v="0"/>
    <x v="5"/>
    <n v="0"/>
    <n v="0"/>
    <n v="0"/>
    <n v="0"/>
    <n v="0"/>
    <n v="0"/>
    <n v="0"/>
    <n v="1"/>
    <n v="0"/>
    <n v="0"/>
    <n v="1"/>
    <n v="2"/>
    <n v="2"/>
    <n v="2"/>
    <n v="3"/>
    <n v="1"/>
    <n v="1"/>
    <n v="0"/>
    <n v="1"/>
    <n v="14"/>
  </r>
  <r>
    <n v="1515"/>
    <s v="S92000003"/>
    <s v="C07-C08"/>
    <x v="23"/>
    <x v="0"/>
    <x v="6"/>
    <n v="0"/>
    <n v="0"/>
    <n v="0"/>
    <n v="0"/>
    <n v="0"/>
    <n v="0"/>
    <n v="0"/>
    <n v="0"/>
    <n v="0"/>
    <n v="0"/>
    <n v="0"/>
    <n v="0"/>
    <n v="1"/>
    <n v="1"/>
    <n v="2"/>
    <n v="0"/>
    <n v="1"/>
    <n v="1"/>
    <n v="0"/>
    <n v="6"/>
  </r>
  <r>
    <n v="1516"/>
    <s v="S92000003"/>
    <s v="C07-C08"/>
    <x v="23"/>
    <x v="0"/>
    <x v="7"/>
    <n v="0"/>
    <n v="0"/>
    <n v="0"/>
    <n v="0"/>
    <n v="0"/>
    <n v="0"/>
    <n v="0"/>
    <n v="0"/>
    <n v="0"/>
    <n v="1"/>
    <n v="1"/>
    <n v="0"/>
    <n v="0"/>
    <n v="0"/>
    <n v="2"/>
    <n v="2"/>
    <n v="0"/>
    <n v="0"/>
    <n v="0"/>
    <n v="6"/>
  </r>
  <r>
    <n v="1517"/>
    <s v="S92000003"/>
    <s v="C07-C08"/>
    <x v="23"/>
    <x v="0"/>
    <x v="8"/>
    <n v="0"/>
    <n v="0"/>
    <n v="0"/>
    <n v="0"/>
    <n v="0"/>
    <n v="0"/>
    <n v="0"/>
    <n v="0"/>
    <n v="0"/>
    <n v="0"/>
    <n v="0"/>
    <n v="2"/>
    <n v="0"/>
    <n v="1"/>
    <n v="1"/>
    <n v="1"/>
    <n v="1"/>
    <n v="2"/>
    <n v="1"/>
    <n v="9"/>
  </r>
  <r>
    <n v="1518"/>
    <s v="S92000003"/>
    <s v="C07-C08"/>
    <x v="23"/>
    <x v="0"/>
    <x v="9"/>
    <n v="0"/>
    <n v="0"/>
    <n v="0"/>
    <n v="0"/>
    <n v="0"/>
    <n v="0"/>
    <n v="1"/>
    <n v="1"/>
    <n v="0"/>
    <n v="0"/>
    <n v="0"/>
    <n v="0"/>
    <n v="0"/>
    <n v="2"/>
    <n v="0"/>
    <n v="2"/>
    <n v="0"/>
    <n v="1"/>
    <n v="0"/>
    <n v="7"/>
  </r>
  <r>
    <n v="1519"/>
    <s v="S92000003"/>
    <s v="C07-C08"/>
    <x v="23"/>
    <x v="0"/>
    <x v="10"/>
    <n v="0"/>
    <n v="0"/>
    <n v="0"/>
    <n v="0"/>
    <n v="0"/>
    <n v="0"/>
    <n v="0"/>
    <n v="1"/>
    <n v="0"/>
    <n v="0"/>
    <n v="0"/>
    <n v="0"/>
    <n v="2"/>
    <n v="0"/>
    <n v="1"/>
    <n v="2"/>
    <n v="0"/>
    <n v="2"/>
    <n v="1"/>
    <n v="9"/>
  </r>
  <r>
    <n v="1520"/>
    <s v="S92000003"/>
    <s v="C07-C08"/>
    <x v="23"/>
    <x v="0"/>
    <x v="11"/>
    <n v="0"/>
    <n v="0"/>
    <n v="0"/>
    <n v="0"/>
    <n v="0"/>
    <n v="0"/>
    <n v="0"/>
    <n v="0"/>
    <n v="0"/>
    <n v="1"/>
    <n v="0"/>
    <n v="0"/>
    <n v="0"/>
    <n v="0"/>
    <n v="1"/>
    <n v="5"/>
    <n v="4"/>
    <n v="0"/>
    <n v="0"/>
    <n v="11"/>
  </r>
  <r>
    <n v="1521"/>
    <s v="S92000003"/>
    <s v="C07-C08"/>
    <x v="23"/>
    <x v="0"/>
    <x v="12"/>
    <n v="0"/>
    <n v="0"/>
    <n v="0"/>
    <n v="0"/>
    <n v="0"/>
    <n v="0"/>
    <n v="0"/>
    <n v="1"/>
    <n v="0"/>
    <n v="1"/>
    <n v="0"/>
    <n v="0"/>
    <n v="1"/>
    <n v="1"/>
    <n v="0"/>
    <n v="1"/>
    <n v="1"/>
    <n v="2"/>
    <n v="0"/>
    <n v="8"/>
  </r>
  <r>
    <n v="1522"/>
    <s v="S92000003"/>
    <s v="C07-C08"/>
    <x v="23"/>
    <x v="0"/>
    <x v="13"/>
    <n v="0"/>
    <n v="0"/>
    <n v="0"/>
    <n v="0"/>
    <n v="0"/>
    <n v="0"/>
    <n v="0"/>
    <n v="0"/>
    <n v="0"/>
    <n v="0"/>
    <n v="0"/>
    <n v="0"/>
    <n v="2"/>
    <n v="0"/>
    <n v="1"/>
    <n v="1"/>
    <n v="2"/>
    <n v="1"/>
    <n v="1"/>
    <n v="8"/>
  </r>
  <r>
    <n v="1523"/>
    <s v="S92000003"/>
    <s v="C07-C08"/>
    <x v="23"/>
    <x v="0"/>
    <x v="14"/>
    <n v="0"/>
    <n v="0"/>
    <n v="0"/>
    <n v="0"/>
    <n v="0"/>
    <n v="0"/>
    <n v="0"/>
    <n v="0"/>
    <n v="0"/>
    <n v="1"/>
    <n v="0"/>
    <n v="3"/>
    <n v="1"/>
    <n v="1"/>
    <n v="1"/>
    <n v="2"/>
    <n v="2"/>
    <n v="0"/>
    <n v="0"/>
    <n v="11"/>
  </r>
  <r>
    <n v="1524"/>
    <s v="S92000003"/>
    <s v="C07-C08"/>
    <x v="23"/>
    <x v="0"/>
    <x v="15"/>
    <n v="0"/>
    <n v="0"/>
    <n v="0"/>
    <n v="0"/>
    <n v="0"/>
    <n v="0"/>
    <n v="0"/>
    <n v="0"/>
    <n v="0"/>
    <n v="0"/>
    <n v="2"/>
    <n v="0"/>
    <n v="1"/>
    <n v="0"/>
    <n v="0"/>
    <n v="2"/>
    <n v="3"/>
    <n v="3"/>
    <n v="0"/>
    <n v="11"/>
  </r>
  <r>
    <n v="1525"/>
    <s v="S92000003"/>
    <s v="C07-C08"/>
    <x v="23"/>
    <x v="0"/>
    <x v="16"/>
    <n v="0"/>
    <n v="0"/>
    <n v="0"/>
    <n v="0"/>
    <n v="0"/>
    <n v="1"/>
    <n v="0"/>
    <n v="0"/>
    <n v="0"/>
    <n v="0"/>
    <n v="0"/>
    <n v="1"/>
    <n v="0"/>
    <n v="0"/>
    <n v="1"/>
    <n v="1"/>
    <n v="1"/>
    <n v="2"/>
    <n v="1"/>
    <n v="8"/>
  </r>
  <r>
    <n v="1526"/>
    <s v="S92000003"/>
    <s v="C07-C08"/>
    <x v="23"/>
    <x v="0"/>
    <x v="17"/>
    <n v="0"/>
    <n v="0"/>
    <n v="0"/>
    <n v="0"/>
    <n v="0"/>
    <n v="0"/>
    <n v="0"/>
    <n v="0"/>
    <n v="0"/>
    <n v="1"/>
    <n v="0"/>
    <n v="1"/>
    <n v="1"/>
    <n v="1"/>
    <n v="4"/>
    <n v="3"/>
    <n v="2"/>
    <n v="0"/>
    <n v="1"/>
    <n v="14"/>
  </r>
  <r>
    <n v="1527"/>
    <s v="S92000003"/>
    <s v="C07-C08"/>
    <x v="23"/>
    <x v="0"/>
    <x v="18"/>
    <n v="0"/>
    <n v="0"/>
    <n v="0"/>
    <n v="0"/>
    <n v="0"/>
    <n v="0"/>
    <n v="0"/>
    <n v="0"/>
    <n v="0"/>
    <n v="0"/>
    <n v="0"/>
    <n v="3"/>
    <n v="2"/>
    <n v="2"/>
    <n v="3"/>
    <n v="6"/>
    <n v="4"/>
    <n v="4"/>
    <n v="0"/>
    <n v="24"/>
  </r>
  <r>
    <n v="1528"/>
    <s v="S92000003"/>
    <s v="C07-C08"/>
    <x v="23"/>
    <x v="0"/>
    <x v="19"/>
    <n v="0"/>
    <n v="0"/>
    <n v="0"/>
    <n v="0"/>
    <n v="0"/>
    <n v="0"/>
    <n v="0"/>
    <n v="0"/>
    <n v="0"/>
    <n v="0"/>
    <n v="0"/>
    <n v="0"/>
    <n v="3"/>
    <n v="3"/>
    <n v="2"/>
    <n v="3"/>
    <n v="2"/>
    <n v="3"/>
    <n v="1"/>
    <n v="17"/>
  </r>
  <r>
    <n v="1529"/>
    <s v="S92000003"/>
    <s v="C07-C08"/>
    <x v="23"/>
    <x v="0"/>
    <x v="20"/>
    <n v="0"/>
    <n v="0"/>
    <n v="0"/>
    <n v="0"/>
    <n v="0"/>
    <n v="0"/>
    <n v="0"/>
    <n v="0"/>
    <n v="0"/>
    <n v="0"/>
    <n v="2"/>
    <n v="2"/>
    <n v="1"/>
    <n v="0"/>
    <n v="3"/>
    <n v="2"/>
    <n v="2"/>
    <n v="0"/>
    <n v="1"/>
    <n v="13"/>
  </r>
  <r>
    <n v="1530"/>
    <s v="S92000003"/>
    <s v="C07-C08"/>
    <x v="23"/>
    <x v="0"/>
    <x v="21"/>
    <n v="0"/>
    <n v="0"/>
    <n v="0"/>
    <n v="0"/>
    <n v="0"/>
    <n v="0"/>
    <n v="0"/>
    <n v="0"/>
    <n v="1"/>
    <n v="0"/>
    <n v="1"/>
    <n v="0"/>
    <n v="1"/>
    <n v="2"/>
    <n v="2"/>
    <n v="2"/>
    <n v="1"/>
    <n v="1"/>
    <n v="0"/>
    <n v="11"/>
  </r>
  <r>
    <n v="1531"/>
    <s v="S92000003"/>
    <s v="C07-C08"/>
    <x v="23"/>
    <x v="0"/>
    <x v="22"/>
    <n v="0"/>
    <n v="0"/>
    <n v="0"/>
    <n v="0"/>
    <n v="0"/>
    <n v="0"/>
    <n v="0"/>
    <n v="0"/>
    <n v="0"/>
    <n v="0"/>
    <n v="2"/>
    <n v="2"/>
    <n v="0"/>
    <n v="1"/>
    <n v="3"/>
    <n v="1"/>
    <n v="4"/>
    <n v="2"/>
    <n v="0"/>
    <n v="15"/>
  </r>
  <r>
    <n v="1532"/>
    <s v="S92000003"/>
    <s v="C07-C08"/>
    <x v="23"/>
    <x v="0"/>
    <x v="23"/>
    <n v="0"/>
    <n v="0"/>
    <n v="0"/>
    <n v="0"/>
    <n v="0"/>
    <n v="0"/>
    <n v="0"/>
    <n v="0"/>
    <n v="1"/>
    <n v="0"/>
    <n v="0"/>
    <n v="1"/>
    <n v="1"/>
    <n v="2"/>
    <n v="2"/>
    <n v="3"/>
    <n v="3"/>
    <n v="3"/>
    <n v="2"/>
    <n v="18"/>
  </r>
  <r>
    <n v="1533"/>
    <s v="S92000003"/>
    <s v="C07-C08"/>
    <x v="23"/>
    <x v="0"/>
    <x v="24"/>
    <n v="0"/>
    <n v="0"/>
    <n v="0"/>
    <n v="0"/>
    <n v="0"/>
    <n v="0"/>
    <n v="0"/>
    <n v="0"/>
    <n v="0"/>
    <n v="0"/>
    <n v="0"/>
    <n v="1"/>
    <n v="0"/>
    <n v="1"/>
    <n v="3"/>
    <n v="3"/>
    <n v="3"/>
    <n v="1"/>
    <n v="1"/>
    <n v="13"/>
  </r>
  <r>
    <n v="1534"/>
    <s v="S92000003"/>
    <s v="C07-C08"/>
    <x v="23"/>
    <x v="0"/>
    <x v="25"/>
    <n v="0"/>
    <n v="0"/>
    <n v="0"/>
    <n v="0"/>
    <n v="0"/>
    <n v="0"/>
    <n v="0"/>
    <n v="0"/>
    <n v="0"/>
    <n v="0"/>
    <n v="1"/>
    <n v="2"/>
    <n v="0"/>
    <n v="0"/>
    <n v="5"/>
    <n v="4"/>
    <n v="2"/>
    <n v="1"/>
    <n v="5"/>
    <n v="20"/>
  </r>
  <r>
    <n v="1535"/>
    <s v="S92000003"/>
    <s v="C07-C08"/>
    <x v="23"/>
    <x v="1"/>
    <x v="0"/>
    <n v="0"/>
    <n v="0"/>
    <n v="0"/>
    <n v="0"/>
    <n v="0"/>
    <n v="0"/>
    <n v="0"/>
    <n v="0"/>
    <n v="0"/>
    <n v="0"/>
    <n v="0"/>
    <n v="0"/>
    <n v="0"/>
    <n v="0"/>
    <n v="1"/>
    <n v="2"/>
    <n v="1"/>
    <n v="2"/>
    <n v="2"/>
    <n v="8"/>
  </r>
  <r>
    <n v="1536"/>
    <s v="S92000003"/>
    <s v="C07-C08"/>
    <x v="23"/>
    <x v="1"/>
    <x v="1"/>
    <n v="0"/>
    <n v="0"/>
    <n v="0"/>
    <n v="0"/>
    <n v="0"/>
    <n v="0"/>
    <n v="0"/>
    <n v="0"/>
    <n v="1"/>
    <n v="0"/>
    <n v="1"/>
    <n v="1"/>
    <n v="0"/>
    <n v="0"/>
    <n v="4"/>
    <n v="0"/>
    <n v="1"/>
    <n v="0"/>
    <n v="1"/>
    <n v="9"/>
  </r>
  <r>
    <n v="1537"/>
    <s v="S92000003"/>
    <s v="C07-C08"/>
    <x v="23"/>
    <x v="1"/>
    <x v="2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1"/>
    <n v="2"/>
  </r>
  <r>
    <n v="1538"/>
    <s v="S92000003"/>
    <s v="C07-C08"/>
    <x v="23"/>
    <x v="1"/>
    <x v="3"/>
    <n v="0"/>
    <n v="0"/>
    <n v="0"/>
    <n v="0"/>
    <n v="0"/>
    <n v="0"/>
    <n v="0"/>
    <n v="0"/>
    <n v="0"/>
    <n v="1"/>
    <n v="1"/>
    <n v="1"/>
    <n v="1"/>
    <n v="3"/>
    <n v="0"/>
    <n v="3"/>
    <n v="0"/>
    <n v="1"/>
    <n v="1"/>
    <n v="12"/>
  </r>
  <r>
    <n v="1539"/>
    <s v="S92000003"/>
    <s v="C07-C08"/>
    <x v="23"/>
    <x v="1"/>
    <x v="4"/>
    <n v="0"/>
    <n v="0"/>
    <n v="0"/>
    <n v="0"/>
    <n v="0"/>
    <n v="0"/>
    <n v="0"/>
    <n v="0"/>
    <n v="0"/>
    <n v="0"/>
    <n v="0"/>
    <n v="0"/>
    <n v="1"/>
    <n v="0"/>
    <n v="1"/>
    <n v="1"/>
    <n v="0"/>
    <n v="0"/>
    <n v="0"/>
    <n v="3"/>
  </r>
  <r>
    <n v="1540"/>
    <s v="S92000003"/>
    <s v="C07-C08"/>
    <x v="23"/>
    <x v="1"/>
    <x v="5"/>
    <n v="0"/>
    <n v="0"/>
    <n v="0"/>
    <n v="0"/>
    <n v="0"/>
    <n v="0"/>
    <n v="0"/>
    <n v="0"/>
    <n v="0"/>
    <n v="0"/>
    <n v="1"/>
    <n v="1"/>
    <n v="0"/>
    <n v="2"/>
    <n v="1"/>
    <n v="0"/>
    <n v="1"/>
    <n v="2"/>
    <n v="0"/>
    <n v="8"/>
  </r>
  <r>
    <n v="1541"/>
    <s v="S92000003"/>
    <s v="C07-C08"/>
    <x v="23"/>
    <x v="1"/>
    <x v="6"/>
    <n v="0"/>
    <n v="0"/>
    <n v="0"/>
    <n v="0"/>
    <n v="0"/>
    <n v="0"/>
    <n v="0"/>
    <n v="0"/>
    <n v="0"/>
    <n v="0"/>
    <n v="0"/>
    <n v="0"/>
    <n v="1"/>
    <n v="0"/>
    <n v="0"/>
    <n v="3"/>
    <n v="3"/>
    <n v="0"/>
    <n v="1"/>
    <n v="8"/>
  </r>
  <r>
    <n v="1542"/>
    <s v="S92000003"/>
    <s v="C07-C08"/>
    <x v="23"/>
    <x v="1"/>
    <x v="7"/>
    <n v="0"/>
    <n v="0"/>
    <n v="0"/>
    <n v="0"/>
    <n v="0"/>
    <n v="0"/>
    <n v="0"/>
    <n v="0"/>
    <n v="1"/>
    <n v="0"/>
    <n v="0"/>
    <n v="0"/>
    <n v="0"/>
    <n v="3"/>
    <n v="0"/>
    <n v="0"/>
    <n v="0"/>
    <n v="1"/>
    <n v="2"/>
    <n v="7"/>
  </r>
  <r>
    <n v="1543"/>
    <s v="S92000003"/>
    <s v="C07-C08"/>
    <x v="23"/>
    <x v="1"/>
    <x v="8"/>
    <n v="0"/>
    <n v="0"/>
    <n v="0"/>
    <n v="0"/>
    <n v="0"/>
    <n v="0"/>
    <n v="0"/>
    <n v="0"/>
    <n v="0"/>
    <n v="0"/>
    <n v="1"/>
    <n v="0"/>
    <n v="0"/>
    <n v="0"/>
    <n v="2"/>
    <n v="0"/>
    <n v="1"/>
    <n v="0"/>
    <n v="1"/>
    <n v="5"/>
  </r>
  <r>
    <n v="1544"/>
    <s v="S92000003"/>
    <s v="C07-C08"/>
    <x v="23"/>
    <x v="1"/>
    <x v="9"/>
    <n v="0"/>
    <n v="0"/>
    <n v="0"/>
    <n v="0"/>
    <n v="0"/>
    <n v="0"/>
    <n v="0"/>
    <n v="0"/>
    <n v="0"/>
    <n v="0"/>
    <n v="1"/>
    <n v="0"/>
    <n v="1"/>
    <n v="0"/>
    <n v="1"/>
    <n v="1"/>
    <n v="0"/>
    <n v="0"/>
    <n v="1"/>
    <n v="5"/>
  </r>
  <r>
    <n v="1545"/>
    <s v="S92000003"/>
    <s v="C07-C08"/>
    <x v="23"/>
    <x v="1"/>
    <x v="10"/>
    <n v="0"/>
    <n v="0"/>
    <n v="0"/>
    <n v="0"/>
    <n v="0"/>
    <n v="1"/>
    <n v="0"/>
    <n v="0"/>
    <n v="0"/>
    <n v="0"/>
    <n v="0"/>
    <n v="0"/>
    <n v="1"/>
    <n v="0"/>
    <n v="1"/>
    <n v="0"/>
    <n v="4"/>
    <n v="0"/>
    <n v="1"/>
    <n v="8"/>
  </r>
  <r>
    <n v="1546"/>
    <s v="S92000003"/>
    <s v="C07-C08"/>
    <x v="23"/>
    <x v="1"/>
    <x v="11"/>
    <n v="0"/>
    <n v="0"/>
    <n v="0"/>
    <n v="0"/>
    <n v="0"/>
    <n v="0"/>
    <n v="0"/>
    <n v="0"/>
    <n v="0"/>
    <n v="0"/>
    <n v="0"/>
    <n v="1"/>
    <n v="0"/>
    <n v="0"/>
    <n v="0"/>
    <n v="0"/>
    <n v="1"/>
    <n v="0"/>
    <n v="1"/>
    <n v="3"/>
  </r>
  <r>
    <n v="1547"/>
    <s v="S92000003"/>
    <s v="C07-C08"/>
    <x v="23"/>
    <x v="1"/>
    <x v="12"/>
    <n v="0"/>
    <n v="0"/>
    <n v="0"/>
    <n v="0"/>
    <n v="0"/>
    <n v="0"/>
    <n v="0"/>
    <n v="0"/>
    <n v="1"/>
    <n v="1"/>
    <n v="1"/>
    <n v="0"/>
    <n v="0"/>
    <n v="1"/>
    <n v="1"/>
    <n v="1"/>
    <n v="1"/>
    <n v="0"/>
    <n v="0"/>
    <n v="7"/>
  </r>
  <r>
    <n v="1548"/>
    <s v="S92000003"/>
    <s v="C07-C08"/>
    <x v="23"/>
    <x v="1"/>
    <x v="13"/>
    <n v="0"/>
    <n v="0"/>
    <n v="0"/>
    <n v="0"/>
    <n v="0"/>
    <n v="0"/>
    <n v="0"/>
    <n v="0"/>
    <n v="0"/>
    <n v="0"/>
    <n v="0"/>
    <n v="0"/>
    <n v="1"/>
    <n v="1"/>
    <n v="1"/>
    <n v="0"/>
    <n v="0"/>
    <n v="1"/>
    <n v="0"/>
    <n v="4"/>
  </r>
  <r>
    <n v="1549"/>
    <s v="S92000003"/>
    <s v="C07-C08"/>
    <x v="23"/>
    <x v="1"/>
    <x v="14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3"/>
    <n v="5"/>
  </r>
  <r>
    <n v="1550"/>
    <s v="S92000003"/>
    <s v="C07-C08"/>
    <x v="23"/>
    <x v="1"/>
    <x v="15"/>
    <n v="0"/>
    <n v="0"/>
    <n v="0"/>
    <n v="0"/>
    <n v="0"/>
    <n v="0"/>
    <n v="0"/>
    <n v="0"/>
    <n v="0"/>
    <n v="0"/>
    <n v="0"/>
    <n v="0"/>
    <n v="0"/>
    <n v="1"/>
    <n v="1"/>
    <n v="0"/>
    <n v="1"/>
    <n v="1"/>
    <n v="0"/>
    <n v="4"/>
  </r>
  <r>
    <n v="1551"/>
    <s v="S92000003"/>
    <s v="C07-C08"/>
    <x v="23"/>
    <x v="1"/>
    <x v="16"/>
    <n v="0"/>
    <n v="0"/>
    <n v="0"/>
    <n v="0"/>
    <n v="0"/>
    <n v="0"/>
    <n v="0"/>
    <n v="0"/>
    <n v="0"/>
    <n v="0"/>
    <n v="0"/>
    <n v="0"/>
    <n v="0"/>
    <n v="1"/>
    <n v="0"/>
    <n v="3"/>
    <n v="1"/>
    <n v="0"/>
    <n v="0"/>
    <n v="5"/>
  </r>
  <r>
    <n v="1552"/>
    <s v="S92000003"/>
    <s v="C07-C08"/>
    <x v="23"/>
    <x v="1"/>
    <x v="17"/>
    <n v="0"/>
    <n v="0"/>
    <n v="0"/>
    <n v="0"/>
    <n v="0"/>
    <n v="0"/>
    <n v="0"/>
    <n v="0"/>
    <n v="1"/>
    <n v="0"/>
    <n v="1"/>
    <n v="0"/>
    <n v="1"/>
    <n v="0"/>
    <n v="1"/>
    <n v="1"/>
    <n v="1"/>
    <n v="0"/>
    <n v="0"/>
    <n v="6"/>
  </r>
  <r>
    <n v="1553"/>
    <s v="S92000003"/>
    <s v="C07-C08"/>
    <x v="23"/>
    <x v="1"/>
    <x v="18"/>
    <n v="0"/>
    <n v="0"/>
    <n v="0"/>
    <n v="0"/>
    <n v="0"/>
    <n v="0"/>
    <n v="0"/>
    <n v="0"/>
    <n v="0"/>
    <n v="0"/>
    <n v="0"/>
    <n v="1"/>
    <n v="1"/>
    <n v="0"/>
    <n v="2"/>
    <n v="1"/>
    <n v="3"/>
    <n v="1"/>
    <n v="0"/>
    <n v="9"/>
  </r>
  <r>
    <n v="1554"/>
    <s v="S92000003"/>
    <s v="C07-C08"/>
    <x v="23"/>
    <x v="1"/>
    <x v="19"/>
    <n v="0"/>
    <n v="0"/>
    <n v="0"/>
    <n v="0"/>
    <n v="0"/>
    <n v="0"/>
    <n v="0"/>
    <n v="0"/>
    <n v="0"/>
    <n v="0"/>
    <n v="0"/>
    <n v="1"/>
    <n v="1"/>
    <n v="1"/>
    <n v="1"/>
    <n v="0"/>
    <n v="1"/>
    <n v="1"/>
    <n v="2"/>
    <n v="8"/>
  </r>
  <r>
    <n v="1555"/>
    <s v="S92000003"/>
    <s v="C07-C08"/>
    <x v="23"/>
    <x v="1"/>
    <x v="20"/>
    <n v="0"/>
    <n v="0"/>
    <n v="0"/>
    <n v="0"/>
    <n v="0"/>
    <n v="0"/>
    <n v="0"/>
    <n v="0"/>
    <n v="0"/>
    <n v="1"/>
    <n v="2"/>
    <n v="0"/>
    <n v="0"/>
    <n v="1"/>
    <n v="1"/>
    <n v="1"/>
    <n v="0"/>
    <n v="3"/>
    <n v="1"/>
    <n v="10"/>
  </r>
  <r>
    <n v="1556"/>
    <s v="S92000003"/>
    <s v="C07-C08"/>
    <x v="23"/>
    <x v="1"/>
    <x v="21"/>
    <n v="0"/>
    <n v="0"/>
    <n v="0"/>
    <n v="0"/>
    <n v="0"/>
    <n v="0"/>
    <n v="0"/>
    <n v="0"/>
    <n v="0"/>
    <n v="0"/>
    <n v="0"/>
    <n v="0"/>
    <n v="1"/>
    <n v="1"/>
    <n v="0"/>
    <n v="2"/>
    <n v="1"/>
    <n v="1"/>
    <n v="2"/>
    <n v="8"/>
  </r>
  <r>
    <n v="1557"/>
    <s v="S92000003"/>
    <s v="C07-C08"/>
    <x v="23"/>
    <x v="1"/>
    <x v="22"/>
    <n v="0"/>
    <n v="0"/>
    <n v="0"/>
    <n v="0"/>
    <n v="0"/>
    <n v="0"/>
    <n v="0"/>
    <n v="0"/>
    <n v="0"/>
    <n v="0"/>
    <n v="0"/>
    <n v="1"/>
    <n v="0"/>
    <n v="2"/>
    <n v="3"/>
    <n v="0"/>
    <n v="0"/>
    <n v="2"/>
    <n v="1"/>
    <n v="9"/>
  </r>
  <r>
    <n v="1558"/>
    <s v="S92000003"/>
    <s v="C07-C08"/>
    <x v="23"/>
    <x v="1"/>
    <x v="23"/>
    <n v="0"/>
    <n v="0"/>
    <n v="0"/>
    <n v="0"/>
    <n v="0"/>
    <n v="0"/>
    <n v="0"/>
    <n v="0"/>
    <n v="0"/>
    <n v="0"/>
    <n v="2"/>
    <n v="1"/>
    <n v="1"/>
    <n v="0"/>
    <n v="1"/>
    <n v="2"/>
    <n v="0"/>
    <n v="0"/>
    <n v="4"/>
    <n v="11"/>
  </r>
  <r>
    <n v="1559"/>
    <s v="S92000003"/>
    <s v="C07-C08"/>
    <x v="23"/>
    <x v="1"/>
    <x v="24"/>
    <n v="0"/>
    <n v="0"/>
    <n v="0"/>
    <n v="0"/>
    <n v="0"/>
    <n v="0"/>
    <n v="0"/>
    <n v="0"/>
    <n v="0"/>
    <n v="0"/>
    <n v="1"/>
    <n v="1"/>
    <n v="0"/>
    <n v="2"/>
    <n v="1"/>
    <n v="3"/>
    <n v="0"/>
    <n v="1"/>
    <n v="2"/>
    <n v="11"/>
  </r>
  <r>
    <n v="1560"/>
    <s v="S92000003"/>
    <s v="C07-C08"/>
    <x v="23"/>
    <x v="1"/>
    <x v="25"/>
    <n v="0"/>
    <n v="0"/>
    <n v="0"/>
    <n v="0"/>
    <n v="0"/>
    <n v="0"/>
    <n v="0"/>
    <n v="0"/>
    <n v="0"/>
    <n v="0"/>
    <n v="1"/>
    <n v="1"/>
    <n v="0"/>
    <n v="1"/>
    <n v="0"/>
    <n v="2"/>
    <n v="1"/>
    <n v="3"/>
    <n v="0"/>
    <n v="9"/>
  </r>
  <r>
    <n v="1561"/>
    <s v="S92000003"/>
    <s v="C73"/>
    <x v="24"/>
    <x v="2"/>
    <x v="0"/>
    <n v="0"/>
    <n v="0"/>
    <n v="0"/>
    <n v="0"/>
    <n v="0"/>
    <n v="0"/>
    <n v="0"/>
    <n v="0"/>
    <n v="0"/>
    <n v="1"/>
    <n v="2"/>
    <n v="1"/>
    <n v="1"/>
    <n v="4"/>
    <n v="4"/>
    <n v="5"/>
    <n v="3"/>
    <n v="3"/>
    <n v="1"/>
    <n v="25"/>
  </r>
  <r>
    <n v="1562"/>
    <s v="S92000003"/>
    <s v="C73"/>
    <x v="24"/>
    <x v="2"/>
    <x v="1"/>
    <n v="0"/>
    <n v="0"/>
    <n v="0"/>
    <n v="0"/>
    <n v="0"/>
    <n v="0"/>
    <n v="0"/>
    <n v="1"/>
    <n v="2"/>
    <n v="2"/>
    <n v="0"/>
    <n v="0"/>
    <n v="2"/>
    <n v="5"/>
    <n v="3"/>
    <n v="4"/>
    <n v="5"/>
    <n v="2"/>
    <n v="2"/>
    <n v="28"/>
  </r>
  <r>
    <n v="1563"/>
    <s v="S92000003"/>
    <s v="C73"/>
    <x v="24"/>
    <x v="2"/>
    <x v="2"/>
    <n v="0"/>
    <n v="0"/>
    <n v="0"/>
    <n v="0"/>
    <n v="0"/>
    <n v="0"/>
    <n v="0"/>
    <n v="0"/>
    <n v="0"/>
    <n v="1"/>
    <n v="3"/>
    <n v="2"/>
    <n v="3"/>
    <n v="7"/>
    <n v="3"/>
    <n v="2"/>
    <n v="6"/>
    <n v="3"/>
    <n v="1"/>
    <n v="31"/>
  </r>
  <r>
    <n v="1564"/>
    <s v="S92000003"/>
    <s v="C73"/>
    <x v="24"/>
    <x v="2"/>
    <x v="3"/>
    <n v="0"/>
    <n v="0"/>
    <n v="0"/>
    <n v="0"/>
    <n v="0"/>
    <n v="0"/>
    <n v="0"/>
    <n v="0"/>
    <n v="0"/>
    <n v="0"/>
    <n v="0"/>
    <n v="2"/>
    <n v="2"/>
    <n v="4"/>
    <n v="7"/>
    <n v="4"/>
    <n v="3"/>
    <n v="2"/>
    <n v="2"/>
    <n v="26"/>
  </r>
  <r>
    <n v="1565"/>
    <s v="S92000003"/>
    <s v="C73"/>
    <x v="24"/>
    <x v="2"/>
    <x v="4"/>
    <n v="0"/>
    <n v="0"/>
    <n v="0"/>
    <n v="0"/>
    <n v="0"/>
    <n v="0"/>
    <n v="0"/>
    <n v="0"/>
    <n v="0"/>
    <n v="2"/>
    <n v="0"/>
    <n v="3"/>
    <n v="0"/>
    <n v="2"/>
    <n v="4"/>
    <n v="5"/>
    <n v="8"/>
    <n v="2"/>
    <n v="1"/>
    <n v="27"/>
  </r>
  <r>
    <n v="1566"/>
    <s v="S92000003"/>
    <s v="C73"/>
    <x v="24"/>
    <x v="2"/>
    <x v="5"/>
    <n v="0"/>
    <n v="0"/>
    <n v="0"/>
    <n v="0"/>
    <n v="0"/>
    <n v="0"/>
    <n v="0"/>
    <n v="0"/>
    <n v="1"/>
    <n v="1"/>
    <n v="0"/>
    <n v="0"/>
    <n v="2"/>
    <n v="2"/>
    <n v="5"/>
    <n v="10"/>
    <n v="5"/>
    <n v="5"/>
    <n v="3"/>
    <n v="34"/>
  </r>
  <r>
    <n v="1567"/>
    <s v="S92000003"/>
    <s v="C73"/>
    <x v="24"/>
    <x v="2"/>
    <x v="6"/>
    <n v="0"/>
    <n v="0"/>
    <n v="0"/>
    <n v="0"/>
    <n v="0"/>
    <n v="0"/>
    <n v="0"/>
    <n v="2"/>
    <n v="0"/>
    <n v="1"/>
    <n v="1"/>
    <n v="3"/>
    <n v="8"/>
    <n v="7"/>
    <n v="3"/>
    <n v="5"/>
    <n v="4"/>
    <n v="5"/>
    <n v="2"/>
    <n v="41"/>
  </r>
  <r>
    <n v="1568"/>
    <s v="S92000003"/>
    <s v="C73"/>
    <x v="24"/>
    <x v="2"/>
    <x v="7"/>
    <n v="0"/>
    <n v="0"/>
    <n v="0"/>
    <n v="0"/>
    <n v="0"/>
    <n v="0"/>
    <n v="0"/>
    <n v="0"/>
    <n v="0"/>
    <n v="1"/>
    <n v="3"/>
    <n v="1"/>
    <n v="2"/>
    <n v="5"/>
    <n v="4"/>
    <n v="7"/>
    <n v="4"/>
    <n v="3"/>
    <n v="2"/>
    <n v="32"/>
  </r>
  <r>
    <n v="1569"/>
    <s v="S92000003"/>
    <s v="C73"/>
    <x v="24"/>
    <x v="2"/>
    <x v="8"/>
    <n v="0"/>
    <n v="0"/>
    <n v="0"/>
    <n v="0"/>
    <n v="1"/>
    <n v="0"/>
    <n v="0"/>
    <n v="0"/>
    <n v="0"/>
    <n v="0"/>
    <n v="4"/>
    <n v="0"/>
    <n v="2"/>
    <n v="3"/>
    <n v="2"/>
    <n v="4"/>
    <n v="3"/>
    <n v="0"/>
    <n v="2"/>
    <n v="21"/>
  </r>
  <r>
    <n v="1570"/>
    <s v="S92000003"/>
    <s v="C73"/>
    <x v="24"/>
    <x v="2"/>
    <x v="9"/>
    <n v="0"/>
    <n v="0"/>
    <n v="0"/>
    <n v="0"/>
    <n v="0"/>
    <n v="0"/>
    <n v="0"/>
    <n v="2"/>
    <n v="1"/>
    <n v="0"/>
    <n v="1"/>
    <n v="2"/>
    <n v="3"/>
    <n v="2"/>
    <n v="3"/>
    <n v="6"/>
    <n v="10"/>
    <n v="1"/>
    <n v="1"/>
    <n v="32"/>
  </r>
  <r>
    <n v="1571"/>
    <s v="S92000003"/>
    <s v="C73"/>
    <x v="24"/>
    <x v="2"/>
    <x v="10"/>
    <n v="0"/>
    <n v="0"/>
    <n v="0"/>
    <n v="0"/>
    <n v="0"/>
    <n v="0"/>
    <n v="0"/>
    <n v="0"/>
    <n v="0"/>
    <n v="1"/>
    <n v="1"/>
    <n v="0"/>
    <n v="2"/>
    <n v="5"/>
    <n v="4"/>
    <n v="4"/>
    <n v="5"/>
    <n v="2"/>
    <n v="3"/>
    <n v="27"/>
  </r>
  <r>
    <n v="1572"/>
    <s v="S92000003"/>
    <s v="C73"/>
    <x v="24"/>
    <x v="2"/>
    <x v="11"/>
    <n v="0"/>
    <n v="0"/>
    <n v="0"/>
    <n v="0"/>
    <n v="0"/>
    <n v="0"/>
    <n v="0"/>
    <n v="0"/>
    <n v="1"/>
    <n v="0"/>
    <n v="2"/>
    <n v="2"/>
    <n v="4"/>
    <n v="4"/>
    <n v="2"/>
    <n v="3"/>
    <n v="3"/>
    <n v="4"/>
    <n v="2"/>
    <n v="27"/>
  </r>
  <r>
    <n v="1573"/>
    <s v="S92000003"/>
    <s v="C73"/>
    <x v="24"/>
    <x v="2"/>
    <x v="12"/>
    <n v="0"/>
    <n v="0"/>
    <n v="0"/>
    <n v="0"/>
    <n v="0"/>
    <n v="0"/>
    <n v="0"/>
    <n v="0"/>
    <n v="0"/>
    <n v="3"/>
    <n v="1"/>
    <n v="0"/>
    <n v="3"/>
    <n v="1"/>
    <n v="5"/>
    <n v="6"/>
    <n v="5"/>
    <n v="2"/>
    <n v="4"/>
    <n v="30"/>
  </r>
  <r>
    <n v="1574"/>
    <s v="S92000003"/>
    <s v="C73"/>
    <x v="24"/>
    <x v="2"/>
    <x v="13"/>
    <n v="0"/>
    <n v="0"/>
    <n v="0"/>
    <n v="0"/>
    <n v="0"/>
    <n v="0"/>
    <n v="0"/>
    <n v="0"/>
    <n v="0"/>
    <n v="0"/>
    <n v="1"/>
    <n v="2"/>
    <n v="1"/>
    <n v="1"/>
    <n v="5"/>
    <n v="1"/>
    <n v="2"/>
    <n v="1"/>
    <n v="2"/>
    <n v="16"/>
  </r>
  <r>
    <n v="1575"/>
    <s v="S92000003"/>
    <s v="C73"/>
    <x v="24"/>
    <x v="2"/>
    <x v="14"/>
    <n v="0"/>
    <n v="0"/>
    <n v="0"/>
    <n v="0"/>
    <n v="0"/>
    <n v="0"/>
    <n v="0"/>
    <n v="2"/>
    <n v="2"/>
    <n v="0"/>
    <n v="0"/>
    <n v="2"/>
    <n v="2"/>
    <n v="2"/>
    <n v="5"/>
    <n v="4"/>
    <n v="4"/>
    <n v="7"/>
    <n v="2"/>
    <n v="32"/>
  </r>
  <r>
    <n v="1576"/>
    <s v="S92000003"/>
    <s v="C73"/>
    <x v="24"/>
    <x v="2"/>
    <x v="15"/>
    <n v="0"/>
    <n v="0"/>
    <n v="0"/>
    <n v="0"/>
    <n v="0"/>
    <n v="0"/>
    <n v="0"/>
    <n v="0"/>
    <n v="0"/>
    <n v="0"/>
    <n v="0"/>
    <n v="2"/>
    <n v="3"/>
    <n v="5"/>
    <n v="3"/>
    <n v="2"/>
    <n v="6"/>
    <n v="3"/>
    <n v="2"/>
    <n v="26"/>
  </r>
  <r>
    <n v="1577"/>
    <s v="S92000003"/>
    <s v="C73"/>
    <x v="24"/>
    <x v="2"/>
    <x v="16"/>
    <n v="0"/>
    <n v="0"/>
    <n v="0"/>
    <n v="0"/>
    <n v="0"/>
    <n v="1"/>
    <n v="0"/>
    <n v="0"/>
    <n v="2"/>
    <n v="0"/>
    <n v="2"/>
    <n v="0"/>
    <n v="1"/>
    <n v="3"/>
    <n v="7"/>
    <n v="10"/>
    <n v="5"/>
    <n v="3"/>
    <n v="3"/>
    <n v="37"/>
  </r>
  <r>
    <n v="1578"/>
    <s v="S92000003"/>
    <s v="C73"/>
    <x v="24"/>
    <x v="2"/>
    <x v="17"/>
    <n v="0"/>
    <n v="0"/>
    <n v="0"/>
    <n v="0"/>
    <n v="0"/>
    <n v="0"/>
    <n v="0"/>
    <n v="0"/>
    <n v="0"/>
    <n v="0"/>
    <n v="0"/>
    <n v="1"/>
    <n v="4"/>
    <n v="1"/>
    <n v="5"/>
    <n v="8"/>
    <n v="4"/>
    <n v="2"/>
    <n v="1"/>
    <n v="26"/>
  </r>
  <r>
    <n v="1579"/>
    <s v="S92000003"/>
    <s v="C73"/>
    <x v="24"/>
    <x v="2"/>
    <x v="18"/>
    <n v="0"/>
    <n v="0"/>
    <n v="0"/>
    <n v="0"/>
    <n v="0"/>
    <n v="0"/>
    <n v="0"/>
    <n v="0"/>
    <n v="0"/>
    <n v="0"/>
    <n v="1"/>
    <n v="1"/>
    <n v="2"/>
    <n v="5"/>
    <n v="3"/>
    <n v="8"/>
    <n v="5"/>
    <n v="2"/>
    <n v="2"/>
    <n v="29"/>
  </r>
  <r>
    <n v="1580"/>
    <s v="S92000003"/>
    <s v="C73"/>
    <x v="24"/>
    <x v="2"/>
    <x v="19"/>
    <n v="0"/>
    <n v="0"/>
    <n v="0"/>
    <n v="0"/>
    <n v="0"/>
    <n v="0"/>
    <n v="0"/>
    <n v="0"/>
    <n v="0"/>
    <n v="0"/>
    <n v="0"/>
    <n v="2"/>
    <n v="1"/>
    <n v="4"/>
    <n v="8"/>
    <n v="7"/>
    <n v="2"/>
    <n v="2"/>
    <n v="4"/>
    <n v="30"/>
  </r>
  <r>
    <n v="1581"/>
    <s v="S92000003"/>
    <s v="C73"/>
    <x v="24"/>
    <x v="2"/>
    <x v="20"/>
    <n v="0"/>
    <n v="0"/>
    <n v="0"/>
    <n v="0"/>
    <n v="0"/>
    <n v="0"/>
    <n v="0"/>
    <n v="0"/>
    <n v="1"/>
    <n v="0"/>
    <n v="1"/>
    <n v="1"/>
    <n v="3"/>
    <n v="3"/>
    <n v="4"/>
    <n v="6"/>
    <n v="6"/>
    <n v="7"/>
    <n v="0"/>
    <n v="32"/>
  </r>
  <r>
    <n v="1582"/>
    <s v="S92000003"/>
    <s v="C73"/>
    <x v="24"/>
    <x v="2"/>
    <x v="21"/>
    <n v="0"/>
    <n v="0"/>
    <n v="0"/>
    <n v="0"/>
    <n v="0"/>
    <n v="0"/>
    <n v="0"/>
    <n v="0"/>
    <n v="0"/>
    <n v="0"/>
    <n v="0"/>
    <n v="2"/>
    <n v="2"/>
    <n v="3"/>
    <n v="6"/>
    <n v="10"/>
    <n v="0"/>
    <n v="3"/>
    <n v="4"/>
    <n v="30"/>
  </r>
  <r>
    <n v="1583"/>
    <s v="S92000003"/>
    <s v="C73"/>
    <x v="24"/>
    <x v="2"/>
    <x v="22"/>
    <n v="0"/>
    <n v="0"/>
    <n v="0"/>
    <n v="0"/>
    <n v="0"/>
    <n v="0"/>
    <n v="0"/>
    <n v="0"/>
    <n v="0"/>
    <n v="2"/>
    <n v="1"/>
    <n v="1"/>
    <n v="3"/>
    <n v="4"/>
    <n v="8"/>
    <n v="3"/>
    <n v="9"/>
    <n v="6"/>
    <n v="3"/>
    <n v="40"/>
  </r>
  <r>
    <n v="1584"/>
    <s v="S92000003"/>
    <s v="C73"/>
    <x v="24"/>
    <x v="2"/>
    <x v="23"/>
    <n v="0"/>
    <n v="0"/>
    <n v="0"/>
    <n v="0"/>
    <n v="0"/>
    <n v="0"/>
    <n v="0"/>
    <n v="1"/>
    <n v="0"/>
    <n v="2"/>
    <n v="0"/>
    <n v="0"/>
    <n v="1"/>
    <n v="3"/>
    <n v="11"/>
    <n v="4"/>
    <n v="5"/>
    <n v="3"/>
    <n v="2"/>
    <n v="32"/>
  </r>
  <r>
    <n v="1585"/>
    <s v="S92000003"/>
    <s v="C73"/>
    <x v="24"/>
    <x v="2"/>
    <x v="24"/>
    <n v="0"/>
    <n v="0"/>
    <n v="0"/>
    <n v="0"/>
    <n v="0"/>
    <n v="0"/>
    <n v="0"/>
    <n v="0"/>
    <n v="1"/>
    <n v="0"/>
    <n v="3"/>
    <n v="1"/>
    <n v="4"/>
    <n v="2"/>
    <n v="1"/>
    <n v="4"/>
    <n v="3"/>
    <n v="9"/>
    <n v="3"/>
    <n v="31"/>
  </r>
  <r>
    <n v="1586"/>
    <s v="S92000003"/>
    <s v="C73"/>
    <x v="24"/>
    <x v="2"/>
    <x v="25"/>
    <n v="0"/>
    <n v="0"/>
    <n v="0"/>
    <n v="0"/>
    <n v="0"/>
    <n v="0"/>
    <n v="0"/>
    <n v="0"/>
    <n v="0"/>
    <n v="0"/>
    <n v="1"/>
    <n v="1"/>
    <n v="3"/>
    <n v="3"/>
    <n v="2"/>
    <n v="9"/>
    <n v="8"/>
    <n v="4"/>
    <n v="4"/>
    <n v="35"/>
  </r>
  <r>
    <n v="1587"/>
    <s v="S92000003"/>
    <s v="C73"/>
    <x v="24"/>
    <x v="0"/>
    <x v="0"/>
    <n v="0"/>
    <n v="0"/>
    <n v="0"/>
    <n v="0"/>
    <n v="0"/>
    <n v="0"/>
    <n v="0"/>
    <n v="0"/>
    <n v="0"/>
    <n v="0"/>
    <n v="0"/>
    <n v="1"/>
    <n v="0"/>
    <n v="1"/>
    <n v="1"/>
    <n v="1"/>
    <n v="1"/>
    <n v="0"/>
    <n v="0"/>
    <n v="5"/>
  </r>
  <r>
    <n v="1588"/>
    <s v="S92000003"/>
    <s v="C73"/>
    <x v="24"/>
    <x v="0"/>
    <x v="1"/>
    <n v="0"/>
    <n v="0"/>
    <n v="0"/>
    <n v="0"/>
    <n v="0"/>
    <n v="0"/>
    <n v="0"/>
    <n v="1"/>
    <n v="2"/>
    <n v="1"/>
    <n v="0"/>
    <n v="0"/>
    <n v="1"/>
    <n v="1"/>
    <n v="2"/>
    <n v="2"/>
    <n v="2"/>
    <n v="1"/>
    <n v="0"/>
    <n v="13"/>
  </r>
  <r>
    <n v="1589"/>
    <s v="S92000003"/>
    <s v="C73"/>
    <x v="24"/>
    <x v="0"/>
    <x v="2"/>
    <n v="0"/>
    <n v="0"/>
    <n v="0"/>
    <n v="0"/>
    <n v="0"/>
    <n v="0"/>
    <n v="0"/>
    <n v="0"/>
    <n v="0"/>
    <n v="1"/>
    <n v="1"/>
    <n v="1"/>
    <n v="1"/>
    <n v="0"/>
    <n v="1"/>
    <n v="0"/>
    <n v="0"/>
    <n v="2"/>
    <n v="0"/>
    <n v="7"/>
  </r>
  <r>
    <n v="1590"/>
    <s v="S92000003"/>
    <s v="C73"/>
    <x v="24"/>
    <x v="0"/>
    <x v="3"/>
    <n v="0"/>
    <n v="0"/>
    <n v="0"/>
    <n v="0"/>
    <n v="0"/>
    <n v="0"/>
    <n v="0"/>
    <n v="0"/>
    <n v="0"/>
    <n v="0"/>
    <n v="0"/>
    <n v="1"/>
    <n v="1"/>
    <n v="2"/>
    <n v="3"/>
    <n v="0"/>
    <n v="0"/>
    <n v="0"/>
    <n v="0"/>
    <n v="7"/>
  </r>
  <r>
    <n v="1591"/>
    <s v="S92000003"/>
    <s v="C73"/>
    <x v="24"/>
    <x v="0"/>
    <x v="4"/>
    <n v="0"/>
    <n v="0"/>
    <n v="0"/>
    <n v="0"/>
    <n v="0"/>
    <n v="0"/>
    <n v="0"/>
    <n v="0"/>
    <n v="0"/>
    <n v="1"/>
    <n v="0"/>
    <n v="2"/>
    <n v="0"/>
    <n v="0"/>
    <n v="1"/>
    <n v="0"/>
    <n v="1"/>
    <n v="0"/>
    <n v="0"/>
    <n v="5"/>
  </r>
  <r>
    <n v="1592"/>
    <s v="S92000003"/>
    <s v="C73"/>
    <x v="24"/>
    <x v="0"/>
    <x v="5"/>
    <n v="0"/>
    <n v="0"/>
    <n v="0"/>
    <n v="0"/>
    <n v="0"/>
    <n v="0"/>
    <n v="0"/>
    <n v="0"/>
    <n v="1"/>
    <n v="0"/>
    <n v="0"/>
    <n v="0"/>
    <n v="1"/>
    <n v="0"/>
    <n v="0"/>
    <n v="2"/>
    <n v="1"/>
    <n v="1"/>
    <n v="0"/>
    <n v="6"/>
  </r>
  <r>
    <n v="1593"/>
    <s v="S92000003"/>
    <s v="C73"/>
    <x v="24"/>
    <x v="0"/>
    <x v="6"/>
    <n v="0"/>
    <n v="0"/>
    <n v="0"/>
    <n v="0"/>
    <n v="0"/>
    <n v="0"/>
    <n v="0"/>
    <n v="1"/>
    <n v="0"/>
    <n v="1"/>
    <n v="1"/>
    <n v="0"/>
    <n v="3"/>
    <n v="3"/>
    <n v="2"/>
    <n v="2"/>
    <n v="0"/>
    <n v="0"/>
    <n v="0"/>
    <n v="13"/>
  </r>
  <r>
    <n v="1594"/>
    <s v="S92000003"/>
    <s v="C73"/>
    <x v="24"/>
    <x v="0"/>
    <x v="7"/>
    <n v="0"/>
    <n v="0"/>
    <n v="0"/>
    <n v="0"/>
    <n v="0"/>
    <n v="0"/>
    <n v="0"/>
    <n v="0"/>
    <n v="0"/>
    <n v="1"/>
    <n v="2"/>
    <n v="0"/>
    <n v="0"/>
    <n v="3"/>
    <n v="1"/>
    <n v="2"/>
    <n v="0"/>
    <n v="1"/>
    <n v="0"/>
    <n v="10"/>
  </r>
  <r>
    <n v="1595"/>
    <s v="S92000003"/>
    <s v="C73"/>
    <x v="24"/>
    <x v="0"/>
    <x v="8"/>
    <n v="0"/>
    <n v="0"/>
    <n v="0"/>
    <n v="0"/>
    <n v="1"/>
    <n v="0"/>
    <n v="0"/>
    <n v="0"/>
    <n v="0"/>
    <n v="0"/>
    <n v="3"/>
    <n v="0"/>
    <n v="1"/>
    <n v="1"/>
    <n v="1"/>
    <n v="2"/>
    <n v="0"/>
    <n v="0"/>
    <n v="0"/>
    <n v="9"/>
  </r>
  <r>
    <n v="1596"/>
    <s v="S92000003"/>
    <s v="C73"/>
    <x v="24"/>
    <x v="0"/>
    <x v="9"/>
    <n v="0"/>
    <n v="0"/>
    <n v="0"/>
    <n v="0"/>
    <n v="0"/>
    <n v="0"/>
    <n v="0"/>
    <n v="1"/>
    <n v="0"/>
    <n v="0"/>
    <n v="0"/>
    <n v="2"/>
    <n v="2"/>
    <n v="0"/>
    <n v="3"/>
    <n v="1"/>
    <n v="0"/>
    <n v="0"/>
    <n v="0"/>
    <n v="9"/>
  </r>
  <r>
    <n v="1597"/>
    <s v="S92000003"/>
    <s v="C73"/>
    <x v="24"/>
    <x v="0"/>
    <x v="10"/>
    <n v="0"/>
    <n v="0"/>
    <n v="0"/>
    <n v="0"/>
    <n v="0"/>
    <n v="0"/>
    <n v="0"/>
    <n v="0"/>
    <n v="0"/>
    <n v="1"/>
    <n v="0"/>
    <n v="0"/>
    <n v="1"/>
    <n v="1"/>
    <n v="2"/>
    <n v="2"/>
    <n v="2"/>
    <n v="1"/>
    <n v="1"/>
    <n v="11"/>
  </r>
  <r>
    <n v="1598"/>
    <s v="S92000003"/>
    <s v="C73"/>
    <x v="24"/>
    <x v="0"/>
    <x v="11"/>
    <n v="0"/>
    <n v="0"/>
    <n v="0"/>
    <n v="0"/>
    <n v="0"/>
    <n v="0"/>
    <n v="0"/>
    <n v="0"/>
    <n v="0"/>
    <n v="0"/>
    <n v="1"/>
    <n v="1"/>
    <n v="0"/>
    <n v="1"/>
    <n v="0"/>
    <n v="2"/>
    <n v="0"/>
    <n v="0"/>
    <n v="0"/>
    <n v="5"/>
  </r>
  <r>
    <n v="1599"/>
    <s v="S92000003"/>
    <s v="C73"/>
    <x v="24"/>
    <x v="0"/>
    <x v="12"/>
    <n v="0"/>
    <n v="0"/>
    <n v="0"/>
    <n v="0"/>
    <n v="0"/>
    <n v="0"/>
    <n v="0"/>
    <n v="0"/>
    <n v="0"/>
    <n v="3"/>
    <n v="0"/>
    <n v="0"/>
    <n v="3"/>
    <n v="0"/>
    <n v="1"/>
    <n v="4"/>
    <n v="3"/>
    <n v="0"/>
    <n v="1"/>
    <n v="15"/>
  </r>
  <r>
    <n v="1600"/>
    <s v="S92000003"/>
    <s v="C73"/>
    <x v="24"/>
    <x v="0"/>
    <x v="13"/>
    <n v="0"/>
    <n v="0"/>
    <n v="0"/>
    <n v="0"/>
    <n v="0"/>
    <n v="0"/>
    <n v="0"/>
    <n v="0"/>
    <n v="0"/>
    <n v="0"/>
    <n v="1"/>
    <n v="1"/>
    <n v="1"/>
    <n v="0"/>
    <n v="3"/>
    <n v="0"/>
    <n v="0"/>
    <n v="0"/>
    <n v="0"/>
    <n v="6"/>
  </r>
  <r>
    <n v="1601"/>
    <s v="S92000003"/>
    <s v="C73"/>
    <x v="24"/>
    <x v="0"/>
    <x v="14"/>
    <n v="0"/>
    <n v="0"/>
    <n v="0"/>
    <n v="0"/>
    <n v="0"/>
    <n v="0"/>
    <n v="0"/>
    <n v="1"/>
    <n v="2"/>
    <n v="0"/>
    <n v="0"/>
    <n v="1"/>
    <n v="1"/>
    <n v="0"/>
    <n v="3"/>
    <n v="1"/>
    <n v="3"/>
    <n v="1"/>
    <n v="1"/>
    <n v="14"/>
  </r>
  <r>
    <n v="1602"/>
    <s v="S92000003"/>
    <s v="C73"/>
    <x v="24"/>
    <x v="0"/>
    <x v="15"/>
    <n v="0"/>
    <n v="0"/>
    <n v="0"/>
    <n v="0"/>
    <n v="0"/>
    <n v="0"/>
    <n v="0"/>
    <n v="0"/>
    <n v="0"/>
    <n v="0"/>
    <n v="0"/>
    <n v="1"/>
    <n v="2"/>
    <n v="3"/>
    <n v="0"/>
    <n v="1"/>
    <n v="4"/>
    <n v="1"/>
    <n v="1"/>
    <n v="13"/>
  </r>
  <r>
    <n v="1603"/>
    <s v="S92000003"/>
    <s v="C73"/>
    <x v="24"/>
    <x v="0"/>
    <x v="16"/>
    <n v="0"/>
    <n v="0"/>
    <n v="0"/>
    <n v="0"/>
    <n v="0"/>
    <n v="0"/>
    <n v="0"/>
    <n v="0"/>
    <n v="0"/>
    <n v="0"/>
    <n v="2"/>
    <n v="0"/>
    <n v="0"/>
    <n v="2"/>
    <n v="3"/>
    <n v="4"/>
    <n v="1"/>
    <n v="1"/>
    <n v="0"/>
    <n v="13"/>
  </r>
  <r>
    <n v="1604"/>
    <s v="S92000003"/>
    <s v="C73"/>
    <x v="24"/>
    <x v="0"/>
    <x v="17"/>
    <n v="0"/>
    <n v="0"/>
    <n v="0"/>
    <n v="0"/>
    <n v="0"/>
    <n v="0"/>
    <n v="0"/>
    <n v="0"/>
    <n v="0"/>
    <n v="0"/>
    <n v="0"/>
    <n v="1"/>
    <n v="2"/>
    <n v="0"/>
    <n v="1"/>
    <n v="6"/>
    <n v="1"/>
    <n v="0"/>
    <n v="0"/>
    <n v="11"/>
  </r>
  <r>
    <n v="1605"/>
    <s v="S92000003"/>
    <s v="C73"/>
    <x v="24"/>
    <x v="0"/>
    <x v="18"/>
    <n v="0"/>
    <n v="0"/>
    <n v="0"/>
    <n v="0"/>
    <n v="0"/>
    <n v="0"/>
    <n v="0"/>
    <n v="0"/>
    <n v="0"/>
    <n v="0"/>
    <n v="0"/>
    <n v="0"/>
    <n v="2"/>
    <n v="5"/>
    <n v="2"/>
    <n v="3"/>
    <n v="0"/>
    <n v="1"/>
    <n v="1"/>
    <n v="14"/>
  </r>
  <r>
    <n v="1606"/>
    <s v="S92000003"/>
    <s v="C73"/>
    <x v="24"/>
    <x v="0"/>
    <x v="19"/>
    <n v="0"/>
    <n v="0"/>
    <n v="0"/>
    <n v="0"/>
    <n v="0"/>
    <n v="0"/>
    <n v="0"/>
    <n v="0"/>
    <n v="0"/>
    <n v="0"/>
    <n v="0"/>
    <n v="1"/>
    <n v="1"/>
    <n v="1"/>
    <n v="4"/>
    <n v="3"/>
    <n v="1"/>
    <n v="0"/>
    <n v="2"/>
    <n v="13"/>
  </r>
  <r>
    <n v="1607"/>
    <s v="S92000003"/>
    <s v="C73"/>
    <x v="24"/>
    <x v="0"/>
    <x v="20"/>
    <n v="0"/>
    <n v="0"/>
    <n v="0"/>
    <n v="0"/>
    <n v="0"/>
    <n v="0"/>
    <n v="0"/>
    <n v="0"/>
    <n v="0"/>
    <n v="0"/>
    <n v="1"/>
    <n v="1"/>
    <n v="2"/>
    <n v="0"/>
    <n v="2"/>
    <n v="1"/>
    <n v="3"/>
    <n v="2"/>
    <n v="0"/>
    <n v="12"/>
  </r>
  <r>
    <n v="1608"/>
    <s v="S92000003"/>
    <s v="C73"/>
    <x v="24"/>
    <x v="0"/>
    <x v="21"/>
    <n v="0"/>
    <n v="0"/>
    <n v="0"/>
    <n v="0"/>
    <n v="0"/>
    <n v="0"/>
    <n v="0"/>
    <n v="0"/>
    <n v="0"/>
    <n v="0"/>
    <n v="0"/>
    <n v="1"/>
    <n v="1"/>
    <n v="1"/>
    <n v="2"/>
    <n v="4"/>
    <n v="0"/>
    <n v="2"/>
    <n v="0"/>
    <n v="11"/>
  </r>
  <r>
    <n v="1609"/>
    <s v="S92000003"/>
    <s v="C73"/>
    <x v="24"/>
    <x v="0"/>
    <x v="22"/>
    <n v="0"/>
    <n v="0"/>
    <n v="0"/>
    <n v="0"/>
    <n v="0"/>
    <n v="0"/>
    <n v="0"/>
    <n v="0"/>
    <n v="0"/>
    <n v="2"/>
    <n v="1"/>
    <n v="0"/>
    <n v="1"/>
    <n v="3"/>
    <n v="5"/>
    <n v="0"/>
    <n v="2"/>
    <n v="2"/>
    <n v="2"/>
    <n v="18"/>
  </r>
  <r>
    <n v="1610"/>
    <s v="S92000003"/>
    <s v="C73"/>
    <x v="24"/>
    <x v="0"/>
    <x v="23"/>
    <n v="0"/>
    <n v="0"/>
    <n v="0"/>
    <n v="0"/>
    <n v="0"/>
    <n v="0"/>
    <n v="0"/>
    <n v="1"/>
    <n v="0"/>
    <n v="0"/>
    <n v="0"/>
    <n v="0"/>
    <n v="1"/>
    <n v="1"/>
    <n v="4"/>
    <n v="1"/>
    <n v="0"/>
    <n v="2"/>
    <n v="0"/>
    <n v="10"/>
  </r>
  <r>
    <n v="1611"/>
    <s v="S92000003"/>
    <s v="C73"/>
    <x v="24"/>
    <x v="0"/>
    <x v="24"/>
    <n v="0"/>
    <n v="0"/>
    <n v="0"/>
    <n v="0"/>
    <n v="0"/>
    <n v="0"/>
    <n v="0"/>
    <n v="0"/>
    <n v="1"/>
    <n v="0"/>
    <n v="0"/>
    <n v="1"/>
    <n v="2"/>
    <n v="0"/>
    <n v="1"/>
    <n v="1"/>
    <n v="0"/>
    <n v="1"/>
    <n v="1"/>
    <n v="8"/>
  </r>
  <r>
    <n v="1612"/>
    <s v="S92000003"/>
    <s v="C73"/>
    <x v="24"/>
    <x v="0"/>
    <x v="25"/>
    <n v="0"/>
    <n v="0"/>
    <n v="0"/>
    <n v="0"/>
    <n v="0"/>
    <n v="0"/>
    <n v="0"/>
    <n v="0"/>
    <n v="0"/>
    <n v="0"/>
    <n v="1"/>
    <n v="1"/>
    <n v="2"/>
    <n v="2"/>
    <n v="2"/>
    <n v="2"/>
    <n v="2"/>
    <n v="1"/>
    <n v="0"/>
    <n v="13"/>
  </r>
  <r>
    <n v="1613"/>
    <s v="S92000003"/>
    <s v="C73"/>
    <x v="24"/>
    <x v="1"/>
    <x v="0"/>
    <n v="0"/>
    <n v="0"/>
    <n v="0"/>
    <n v="0"/>
    <n v="0"/>
    <n v="0"/>
    <n v="0"/>
    <n v="0"/>
    <n v="0"/>
    <n v="1"/>
    <n v="2"/>
    <n v="0"/>
    <n v="1"/>
    <n v="3"/>
    <n v="3"/>
    <n v="4"/>
    <n v="2"/>
    <n v="3"/>
    <n v="1"/>
    <n v="20"/>
  </r>
  <r>
    <n v="1614"/>
    <s v="S92000003"/>
    <s v="C73"/>
    <x v="24"/>
    <x v="1"/>
    <x v="1"/>
    <n v="0"/>
    <n v="0"/>
    <n v="0"/>
    <n v="0"/>
    <n v="0"/>
    <n v="0"/>
    <n v="0"/>
    <n v="0"/>
    <n v="0"/>
    <n v="1"/>
    <n v="0"/>
    <n v="0"/>
    <n v="1"/>
    <n v="4"/>
    <n v="1"/>
    <n v="2"/>
    <n v="3"/>
    <n v="1"/>
    <n v="2"/>
    <n v="15"/>
  </r>
  <r>
    <n v="1615"/>
    <s v="S92000003"/>
    <s v="C73"/>
    <x v="24"/>
    <x v="1"/>
    <x v="2"/>
    <n v="0"/>
    <n v="0"/>
    <n v="0"/>
    <n v="0"/>
    <n v="0"/>
    <n v="0"/>
    <n v="0"/>
    <n v="0"/>
    <n v="0"/>
    <n v="0"/>
    <n v="2"/>
    <n v="1"/>
    <n v="2"/>
    <n v="7"/>
    <n v="2"/>
    <n v="2"/>
    <n v="6"/>
    <n v="1"/>
    <n v="1"/>
    <n v="24"/>
  </r>
  <r>
    <n v="1616"/>
    <s v="S92000003"/>
    <s v="C73"/>
    <x v="24"/>
    <x v="1"/>
    <x v="3"/>
    <n v="0"/>
    <n v="0"/>
    <n v="0"/>
    <n v="0"/>
    <n v="0"/>
    <n v="0"/>
    <n v="0"/>
    <n v="0"/>
    <n v="0"/>
    <n v="0"/>
    <n v="0"/>
    <n v="1"/>
    <n v="1"/>
    <n v="2"/>
    <n v="4"/>
    <n v="4"/>
    <n v="3"/>
    <n v="2"/>
    <n v="2"/>
    <n v="19"/>
  </r>
  <r>
    <n v="1617"/>
    <s v="S92000003"/>
    <s v="C73"/>
    <x v="24"/>
    <x v="1"/>
    <x v="4"/>
    <n v="0"/>
    <n v="0"/>
    <n v="0"/>
    <n v="0"/>
    <n v="0"/>
    <n v="0"/>
    <n v="0"/>
    <n v="0"/>
    <n v="0"/>
    <n v="1"/>
    <n v="0"/>
    <n v="1"/>
    <n v="0"/>
    <n v="2"/>
    <n v="3"/>
    <n v="5"/>
    <n v="7"/>
    <n v="2"/>
    <n v="1"/>
    <n v="22"/>
  </r>
  <r>
    <n v="1618"/>
    <s v="S92000003"/>
    <s v="C73"/>
    <x v="24"/>
    <x v="1"/>
    <x v="5"/>
    <n v="0"/>
    <n v="0"/>
    <n v="0"/>
    <n v="0"/>
    <n v="0"/>
    <n v="0"/>
    <n v="0"/>
    <n v="0"/>
    <n v="0"/>
    <n v="1"/>
    <n v="0"/>
    <n v="0"/>
    <n v="1"/>
    <n v="2"/>
    <n v="5"/>
    <n v="8"/>
    <n v="4"/>
    <n v="4"/>
    <n v="3"/>
    <n v="28"/>
  </r>
  <r>
    <n v="1619"/>
    <s v="S92000003"/>
    <s v="C73"/>
    <x v="24"/>
    <x v="1"/>
    <x v="6"/>
    <n v="0"/>
    <n v="0"/>
    <n v="0"/>
    <n v="0"/>
    <n v="0"/>
    <n v="0"/>
    <n v="0"/>
    <n v="1"/>
    <n v="0"/>
    <n v="0"/>
    <n v="0"/>
    <n v="3"/>
    <n v="5"/>
    <n v="4"/>
    <n v="1"/>
    <n v="3"/>
    <n v="4"/>
    <n v="5"/>
    <n v="2"/>
    <n v="28"/>
  </r>
  <r>
    <n v="1620"/>
    <s v="S92000003"/>
    <s v="C73"/>
    <x v="24"/>
    <x v="1"/>
    <x v="7"/>
    <n v="0"/>
    <n v="0"/>
    <n v="0"/>
    <n v="0"/>
    <n v="0"/>
    <n v="0"/>
    <n v="0"/>
    <n v="0"/>
    <n v="0"/>
    <n v="0"/>
    <n v="1"/>
    <n v="1"/>
    <n v="2"/>
    <n v="2"/>
    <n v="3"/>
    <n v="5"/>
    <n v="4"/>
    <n v="2"/>
    <n v="2"/>
    <n v="22"/>
  </r>
  <r>
    <n v="1621"/>
    <s v="S92000003"/>
    <s v="C73"/>
    <x v="24"/>
    <x v="1"/>
    <x v="8"/>
    <n v="0"/>
    <n v="0"/>
    <n v="0"/>
    <n v="0"/>
    <n v="0"/>
    <n v="0"/>
    <n v="0"/>
    <n v="0"/>
    <n v="0"/>
    <n v="0"/>
    <n v="1"/>
    <n v="0"/>
    <n v="1"/>
    <n v="2"/>
    <n v="1"/>
    <n v="2"/>
    <n v="3"/>
    <n v="0"/>
    <n v="2"/>
    <n v="12"/>
  </r>
  <r>
    <n v="1622"/>
    <s v="S92000003"/>
    <s v="C73"/>
    <x v="24"/>
    <x v="1"/>
    <x v="9"/>
    <n v="0"/>
    <n v="0"/>
    <n v="0"/>
    <n v="0"/>
    <n v="0"/>
    <n v="0"/>
    <n v="0"/>
    <n v="1"/>
    <n v="1"/>
    <n v="0"/>
    <n v="1"/>
    <n v="0"/>
    <n v="1"/>
    <n v="2"/>
    <n v="0"/>
    <n v="5"/>
    <n v="10"/>
    <n v="1"/>
    <n v="1"/>
    <n v="23"/>
  </r>
  <r>
    <n v="1623"/>
    <s v="S92000003"/>
    <s v="C73"/>
    <x v="24"/>
    <x v="1"/>
    <x v="10"/>
    <n v="0"/>
    <n v="0"/>
    <n v="0"/>
    <n v="0"/>
    <n v="0"/>
    <n v="0"/>
    <n v="0"/>
    <n v="0"/>
    <n v="0"/>
    <n v="0"/>
    <n v="1"/>
    <n v="0"/>
    <n v="1"/>
    <n v="4"/>
    <n v="2"/>
    <n v="2"/>
    <n v="3"/>
    <n v="1"/>
    <n v="2"/>
    <n v="16"/>
  </r>
  <r>
    <n v="1624"/>
    <s v="S92000003"/>
    <s v="C73"/>
    <x v="24"/>
    <x v="1"/>
    <x v="11"/>
    <n v="0"/>
    <n v="0"/>
    <n v="0"/>
    <n v="0"/>
    <n v="0"/>
    <n v="0"/>
    <n v="0"/>
    <n v="0"/>
    <n v="1"/>
    <n v="0"/>
    <n v="1"/>
    <n v="1"/>
    <n v="4"/>
    <n v="3"/>
    <n v="2"/>
    <n v="1"/>
    <n v="3"/>
    <n v="4"/>
    <n v="2"/>
    <n v="22"/>
  </r>
  <r>
    <n v="1625"/>
    <s v="S92000003"/>
    <s v="C73"/>
    <x v="24"/>
    <x v="1"/>
    <x v="12"/>
    <n v="0"/>
    <n v="0"/>
    <n v="0"/>
    <n v="0"/>
    <n v="0"/>
    <n v="0"/>
    <n v="0"/>
    <n v="0"/>
    <n v="0"/>
    <n v="0"/>
    <n v="1"/>
    <n v="0"/>
    <n v="0"/>
    <n v="1"/>
    <n v="4"/>
    <n v="2"/>
    <n v="2"/>
    <n v="2"/>
    <n v="3"/>
    <n v="15"/>
  </r>
  <r>
    <n v="1626"/>
    <s v="S92000003"/>
    <s v="C73"/>
    <x v="24"/>
    <x v="1"/>
    <x v="13"/>
    <n v="0"/>
    <n v="0"/>
    <n v="0"/>
    <n v="0"/>
    <n v="0"/>
    <n v="0"/>
    <n v="0"/>
    <n v="0"/>
    <n v="0"/>
    <n v="0"/>
    <n v="0"/>
    <n v="1"/>
    <n v="0"/>
    <n v="1"/>
    <n v="2"/>
    <n v="1"/>
    <n v="2"/>
    <n v="1"/>
    <n v="2"/>
    <n v="10"/>
  </r>
  <r>
    <n v="1627"/>
    <s v="S92000003"/>
    <s v="C73"/>
    <x v="24"/>
    <x v="1"/>
    <x v="14"/>
    <n v="0"/>
    <n v="0"/>
    <n v="0"/>
    <n v="0"/>
    <n v="0"/>
    <n v="0"/>
    <n v="0"/>
    <n v="1"/>
    <n v="0"/>
    <n v="0"/>
    <n v="0"/>
    <n v="1"/>
    <n v="1"/>
    <n v="2"/>
    <n v="2"/>
    <n v="3"/>
    <n v="1"/>
    <n v="6"/>
    <n v="1"/>
    <n v="18"/>
  </r>
  <r>
    <n v="1628"/>
    <s v="S92000003"/>
    <s v="C73"/>
    <x v="24"/>
    <x v="1"/>
    <x v="15"/>
    <n v="0"/>
    <n v="0"/>
    <n v="0"/>
    <n v="0"/>
    <n v="0"/>
    <n v="0"/>
    <n v="0"/>
    <n v="0"/>
    <n v="0"/>
    <n v="0"/>
    <n v="0"/>
    <n v="1"/>
    <n v="1"/>
    <n v="2"/>
    <n v="3"/>
    <n v="1"/>
    <n v="2"/>
    <n v="2"/>
    <n v="1"/>
    <n v="13"/>
  </r>
  <r>
    <n v="1629"/>
    <s v="S92000003"/>
    <s v="C73"/>
    <x v="24"/>
    <x v="1"/>
    <x v="16"/>
    <n v="0"/>
    <n v="0"/>
    <n v="0"/>
    <n v="0"/>
    <n v="0"/>
    <n v="1"/>
    <n v="0"/>
    <n v="0"/>
    <n v="2"/>
    <n v="0"/>
    <n v="0"/>
    <n v="0"/>
    <n v="1"/>
    <n v="1"/>
    <n v="4"/>
    <n v="6"/>
    <n v="4"/>
    <n v="2"/>
    <n v="3"/>
    <n v="24"/>
  </r>
  <r>
    <n v="1630"/>
    <s v="S92000003"/>
    <s v="C73"/>
    <x v="24"/>
    <x v="1"/>
    <x v="17"/>
    <n v="0"/>
    <n v="0"/>
    <n v="0"/>
    <n v="0"/>
    <n v="0"/>
    <n v="0"/>
    <n v="0"/>
    <n v="0"/>
    <n v="0"/>
    <n v="0"/>
    <n v="0"/>
    <n v="0"/>
    <n v="2"/>
    <n v="1"/>
    <n v="4"/>
    <n v="2"/>
    <n v="3"/>
    <n v="2"/>
    <n v="1"/>
    <n v="15"/>
  </r>
  <r>
    <n v="1631"/>
    <s v="S92000003"/>
    <s v="C73"/>
    <x v="24"/>
    <x v="1"/>
    <x v="18"/>
    <n v="0"/>
    <n v="0"/>
    <n v="0"/>
    <n v="0"/>
    <n v="0"/>
    <n v="0"/>
    <n v="0"/>
    <n v="0"/>
    <n v="0"/>
    <n v="0"/>
    <n v="1"/>
    <n v="1"/>
    <n v="0"/>
    <n v="0"/>
    <n v="1"/>
    <n v="5"/>
    <n v="5"/>
    <n v="1"/>
    <n v="1"/>
    <n v="15"/>
  </r>
  <r>
    <n v="1632"/>
    <s v="S92000003"/>
    <s v="C73"/>
    <x v="24"/>
    <x v="1"/>
    <x v="19"/>
    <n v="0"/>
    <n v="0"/>
    <n v="0"/>
    <n v="0"/>
    <n v="0"/>
    <n v="0"/>
    <n v="0"/>
    <n v="0"/>
    <n v="0"/>
    <n v="0"/>
    <n v="0"/>
    <n v="1"/>
    <n v="0"/>
    <n v="3"/>
    <n v="4"/>
    <n v="4"/>
    <n v="1"/>
    <n v="2"/>
    <n v="2"/>
    <n v="17"/>
  </r>
  <r>
    <n v="1633"/>
    <s v="S92000003"/>
    <s v="C73"/>
    <x v="24"/>
    <x v="1"/>
    <x v="20"/>
    <n v="0"/>
    <n v="0"/>
    <n v="0"/>
    <n v="0"/>
    <n v="0"/>
    <n v="0"/>
    <n v="0"/>
    <n v="0"/>
    <n v="1"/>
    <n v="0"/>
    <n v="0"/>
    <n v="0"/>
    <n v="1"/>
    <n v="3"/>
    <n v="2"/>
    <n v="5"/>
    <n v="3"/>
    <n v="5"/>
    <n v="0"/>
    <n v="20"/>
  </r>
  <r>
    <n v="1634"/>
    <s v="S92000003"/>
    <s v="C73"/>
    <x v="24"/>
    <x v="1"/>
    <x v="21"/>
    <n v="0"/>
    <n v="0"/>
    <n v="0"/>
    <n v="0"/>
    <n v="0"/>
    <n v="0"/>
    <n v="0"/>
    <n v="0"/>
    <n v="0"/>
    <n v="0"/>
    <n v="0"/>
    <n v="1"/>
    <n v="1"/>
    <n v="2"/>
    <n v="4"/>
    <n v="6"/>
    <n v="0"/>
    <n v="1"/>
    <n v="4"/>
    <n v="19"/>
  </r>
  <r>
    <n v="1635"/>
    <s v="S92000003"/>
    <s v="C73"/>
    <x v="24"/>
    <x v="1"/>
    <x v="22"/>
    <n v="0"/>
    <n v="0"/>
    <n v="0"/>
    <n v="0"/>
    <n v="0"/>
    <n v="0"/>
    <n v="0"/>
    <n v="0"/>
    <n v="0"/>
    <n v="0"/>
    <n v="0"/>
    <n v="1"/>
    <n v="2"/>
    <n v="1"/>
    <n v="3"/>
    <n v="3"/>
    <n v="7"/>
    <n v="4"/>
    <n v="1"/>
    <n v="22"/>
  </r>
  <r>
    <n v="1636"/>
    <s v="S92000003"/>
    <s v="C73"/>
    <x v="24"/>
    <x v="1"/>
    <x v="23"/>
    <n v="0"/>
    <n v="0"/>
    <n v="0"/>
    <n v="0"/>
    <n v="0"/>
    <n v="0"/>
    <n v="0"/>
    <n v="0"/>
    <n v="0"/>
    <n v="2"/>
    <n v="0"/>
    <n v="0"/>
    <n v="0"/>
    <n v="2"/>
    <n v="7"/>
    <n v="3"/>
    <n v="5"/>
    <n v="1"/>
    <n v="2"/>
    <n v="22"/>
  </r>
  <r>
    <n v="1637"/>
    <s v="S92000003"/>
    <s v="C73"/>
    <x v="24"/>
    <x v="1"/>
    <x v="24"/>
    <n v="0"/>
    <n v="0"/>
    <n v="0"/>
    <n v="0"/>
    <n v="0"/>
    <n v="0"/>
    <n v="0"/>
    <n v="0"/>
    <n v="0"/>
    <n v="0"/>
    <n v="3"/>
    <n v="0"/>
    <n v="2"/>
    <n v="2"/>
    <n v="0"/>
    <n v="3"/>
    <n v="3"/>
    <n v="8"/>
    <n v="2"/>
    <n v="23"/>
  </r>
  <r>
    <n v="1638"/>
    <s v="S92000003"/>
    <s v="C73"/>
    <x v="24"/>
    <x v="1"/>
    <x v="25"/>
    <n v="0"/>
    <n v="0"/>
    <n v="0"/>
    <n v="0"/>
    <n v="0"/>
    <n v="0"/>
    <n v="0"/>
    <n v="0"/>
    <n v="0"/>
    <n v="0"/>
    <n v="0"/>
    <n v="0"/>
    <n v="1"/>
    <n v="1"/>
    <n v="0"/>
    <n v="7"/>
    <n v="6"/>
    <n v="3"/>
    <n v="4"/>
    <n v="22"/>
  </r>
  <r>
    <n v="1639"/>
    <s v="S92000003"/>
    <s v="C01-C02"/>
    <x v="25"/>
    <x v="2"/>
    <x v="0"/>
    <n v="0"/>
    <n v="0"/>
    <n v="0"/>
    <n v="0"/>
    <n v="0"/>
    <n v="1"/>
    <n v="1"/>
    <n v="0"/>
    <n v="2"/>
    <n v="2"/>
    <n v="4"/>
    <n v="9"/>
    <n v="3"/>
    <n v="11"/>
    <n v="7"/>
    <n v="5"/>
    <n v="4"/>
    <n v="3"/>
    <n v="1"/>
    <n v="53"/>
  </r>
  <r>
    <n v="1640"/>
    <s v="S92000003"/>
    <s v="C01-C02"/>
    <x v="25"/>
    <x v="2"/>
    <x v="1"/>
    <n v="0"/>
    <n v="0"/>
    <n v="0"/>
    <n v="0"/>
    <n v="1"/>
    <n v="0"/>
    <n v="0"/>
    <n v="0"/>
    <n v="2"/>
    <n v="4"/>
    <n v="6"/>
    <n v="7"/>
    <n v="9"/>
    <n v="6"/>
    <n v="13"/>
    <n v="3"/>
    <n v="3"/>
    <n v="2"/>
    <n v="2"/>
    <n v="58"/>
  </r>
  <r>
    <n v="1641"/>
    <s v="S92000003"/>
    <s v="C01-C02"/>
    <x v="25"/>
    <x v="2"/>
    <x v="2"/>
    <n v="0"/>
    <n v="0"/>
    <n v="0"/>
    <n v="0"/>
    <n v="0"/>
    <n v="2"/>
    <n v="1"/>
    <n v="1"/>
    <n v="0"/>
    <n v="3"/>
    <n v="3"/>
    <n v="5"/>
    <n v="6"/>
    <n v="8"/>
    <n v="7"/>
    <n v="9"/>
    <n v="6"/>
    <n v="5"/>
    <n v="3"/>
    <n v="59"/>
  </r>
  <r>
    <n v="1642"/>
    <s v="S92000003"/>
    <s v="C01-C02"/>
    <x v="25"/>
    <x v="2"/>
    <x v="3"/>
    <n v="0"/>
    <n v="0"/>
    <n v="0"/>
    <n v="0"/>
    <n v="0"/>
    <n v="0"/>
    <n v="0"/>
    <n v="1"/>
    <n v="1"/>
    <n v="1"/>
    <n v="1"/>
    <n v="9"/>
    <n v="7"/>
    <n v="6"/>
    <n v="7"/>
    <n v="8"/>
    <n v="6"/>
    <n v="1"/>
    <n v="2"/>
    <n v="50"/>
  </r>
  <r>
    <n v="1643"/>
    <s v="S92000003"/>
    <s v="C01-C02"/>
    <x v="25"/>
    <x v="2"/>
    <x v="4"/>
    <n v="0"/>
    <n v="0"/>
    <n v="0"/>
    <n v="0"/>
    <n v="0"/>
    <n v="0"/>
    <n v="0"/>
    <n v="0"/>
    <n v="1"/>
    <n v="2"/>
    <n v="6"/>
    <n v="3"/>
    <n v="3"/>
    <n v="6"/>
    <n v="11"/>
    <n v="8"/>
    <n v="2"/>
    <n v="6"/>
    <n v="2"/>
    <n v="50"/>
  </r>
  <r>
    <n v="1644"/>
    <s v="S92000003"/>
    <s v="C01-C02"/>
    <x v="25"/>
    <x v="2"/>
    <x v="5"/>
    <n v="0"/>
    <n v="0"/>
    <n v="0"/>
    <n v="0"/>
    <n v="0"/>
    <n v="1"/>
    <n v="0"/>
    <n v="1"/>
    <n v="1"/>
    <n v="2"/>
    <n v="7"/>
    <n v="10"/>
    <n v="12"/>
    <n v="4"/>
    <n v="5"/>
    <n v="4"/>
    <n v="4"/>
    <n v="3"/>
    <n v="2"/>
    <n v="56"/>
  </r>
  <r>
    <n v="1645"/>
    <s v="S92000003"/>
    <s v="C01-C02"/>
    <x v="25"/>
    <x v="2"/>
    <x v="6"/>
    <n v="0"/>
    <n v="0"/>
    <n v="0"/>
    <n v="0"/>
    <n v="1"/>
    <n v="0"/>
    <n v="0"/>
    <n v="0"/>
    <n v="1"/>
    <n v="1"/>
    <n v="4"/>
    <n v="7"/>
    <n v="10"/>
    <n v="8"/>
    <n v="6"/>
    <n v="5"/>
    <n v="3"/>
    <n v="3"/>
    <n v="5"/>
    <n v="54"/>
  </r>
  <r>
    <n v="1646"/>
    <s v="S92000003"/>
    <s v="C01-C02"/>
    <x v="25"/>
    <x v="2"/>
    <x v="7"/>
    <n v="0"/>
    <n v="0"/>
    <n v="0"/>
    <n v="0"/>
    <n v="0"/>
    <n v="1"/>
    <n v="0"/>
    <n v="0"/>
    <n v="0"/>
    <n v="3"/>
    <n v="3"/>
    <n v="6"/>
    <n v="11"/>
    <n v="6"/>
    <n v="8"/>
    <n v="5"/>
    <n v="8"/>
    <n v="5"/>
    <n v="1"/>
    <n v="57"/>
  </r>
  <r>
    <n v="1647"/>
    <s v="S92000003"/>
    <s v="C01-C02"/>
    <x v="25"/>
    <x v="2"/>
    <x v="8"/>
    <n v="0"/>
    <n v="0"/>
    <n v="0"/>
    <n v="0"/>
    <n v="0"/>
    <n v="0"/>
    <n v="0"/>
    <n v="0"/>
    <n v="0"/>
    <n v="5"/>
    <n v="6"/>
    <n v="8"/>
    <n v="11"/>
    <n v="7"/>
    <n v="9"/>
    <n v="9"/>
    <n v="4"/>
    <n v="4"/>
    <n v="2"/>
    <n v="65"/>
  </r>
  <r>
    <n v="1648"/>
    <s v="S92000003"/>
    <s v="C01-C02"/>
    <x v="25"/>
    <x v="2"/>
    <x v="9"/>
    <n v="0"/>
    <n v="0"/>
    <n v="0"/>
    <n v="0"/>
    <n v="0"/>
    <n v="0"/>
    <n v="0"/>
    <n v="0"/>
    <n v="0"/>
    <n v="3"/>
    <n v="4"/>
    <n v="4"/>
    <n v="9"/>
    <n v="4"/>
    <n v="6"/>
    <n v="7"/>
    <n v="2"/>
    <n v="1"/>
    <n v="2"/>
    <n v="42"/>
  </r>
  <r>
    <n v="1649"/>
    <s v="S92000003"/>
    <s v="C01-C02"/>
    <x v="25"/>
    <x v="2"/>
    <x v="10"/>
    <n v="0"/>
    <n v="0"/>
    <n v="0"/>
    <n v="0"/>
    <n v="0"/>
    <n v="0"/>
    <n v="0"/>
    <n v="1"/>
    <n v="0"/>
    <n v="4"/>
    <n v="5"/>
    <n v="6"/>
    <n v="7"/>
    <n v="8"/>
    <n v="4"/>
    <n v="9"/>
    <n v="5"/>
    <n v="2"/>
    <n v="2"/>
    <n v="53"/>
  </r>
  <r>
    <n v="1650"/>
    <s v="S92000003"/>
    <s v="C01-C02"/>
    <x v="25"/>
    <x v="2"/>
    <x v="11"/>
    <n v="0"/>
    <n v="0"/>
    <n v="0"/>
    <n v="0"/>
    <n v="0"/>
    <n v="0"/>
    <n v="0"/>
    <n v="1"/>
    <n v="2"/>
    <n v="3"/>
    <n v="8"/>
    <n v="8"/>
    <n v="6"/>
    <n v="8"/>
    <n v="6"/>
    <n v="3"/>
    <n v="6"/>
    <n v="2"/>
    <n v="4"/>
    <n v="57"/>
  </r>
  <r>
    <n v="1651"/>
    <s v="S92000003"/>
    <s v="C01-C02"/>
    <x v="25"/>
    <x v="2"/>
    <x v="12"/>
    <n v="0"/>
    <n v="0"/>
    <n v="0"/>
    <n v="0"/>
    <n v="0"/>
    <n v="0"/>
    <n v="1"/>
    <n v="0"/>
    <n v="2"/>
    <n v="1"/>
    <n v="1"/>
    <n v="10"/>
    <n v="5"/>
    <n v="9"/>
    <n v="6"/>
    <n v="5"/>
    <n v="5"/>
    <n v="3"/>
    <n v="2"/>
    <n v="50"/>
  </r>
  <r>
    <n v="1652"/>
    <s v="S92000003"/>
    <s v="C01-C02"/>
    <x v="25"/>
    <x v="2"/>
    <x v="13"/>
    <n v="0"/>
    <n v="0"/>
    <n v="0"/>
    <n v="0"/>
    <n v="0"/>
    <n v="0"/>
    <n v="0"/>
    <n v="0"/>
    <n v="3"/>
    <n v="3"/>
    <n v="2"/>
    <n v="8"/>
    <n v="14"/>
    <n v="9"/>
    <n v="9"/>
    <n v="12"/>
    <n v="6"/>
    <n v="1"/>
    <n v="3"/>
    <n v="70"/>
  </r>
  <r>
    <n v="1653"/>
    <s v="S92000003"/>
    <s v="C01-C02"/>
    <x v="25"/>
    <x v="2"/>
    <x v="14"/>
    <n v="0"/>
    <n v="0"/>
    <n v="0"/>
    <n v="0"/>
    <n v="1"/>
    <n v="0"/>
    <n v="0"/>
    <n v="1"/>
    <n v="2"/>
    <n v="3"/>
    <n v="1"/>
    <n v="8"/>
    <n v="13"/>
    <n v="7"/>
    <n v="8"/>
    <n v="7"/>
    <n v="9"/>
    <n v="4"/>
    <n v="2"/>
    <n v="66"/>
  </r>
  <r>
    <n v="1654"/>
    <s v="S92000003"/>
    <s v="C01-C02"/>
    <x v="25"/>
    <x v="2"/>
    <x v="15"/>
    <n v="0"/>
    <n v="0"/>
    <n v="0"/>
    <n v="0"/>
    <n v="0"/>
    <n v="0"/>
    <n v="0"/>
    <n v="1"/>
    <n v="1"/>
    <n v="2"/>
    <n v="5"/>
    <n v="6"/>
    <n v="15"/>
    <n v="8"/>
    <n v="4"/>
    <n v="10"/>
    <n v="4"/>
    <n v="6"/>
    <n v="0"/>
    <n v="62"/>
  </r>
  <r>
    <n v="1655"/>
    <s v="S92000003"/>
    <s v="C01-C02"/>
    <x v="25"/>
    <x v="2"/>
    <x v="16"/>
    <n v="0"/>
    <n v="0"/>
    <n v="0"/>
    <n v="0"/>
    <n v="0"/>
    <n v="0"/>
    <n v="0"/>
    <n v="0"/>
    <n v="0"/>
    <n v="2"/>
    <n v="3"/>
    <n v="7"/>
    <n v="9"/>
    <n v="7"/>
    <n v="2"/>
    <n v="8"/>
    <n v="9"/>
    <n v="3"/>
    <n v="2"/>
    <n v="52"/>
  </r>
  <r>
    <n v="1656"/>
    <s v="S92000003"/>
    <s v="C01-C02"/>
    <x v="25"/>
    <x v="2"/>
    <x v="17"/>
    <n v="0"/>
    <n v="0"/>
    <n v="0"/>
    <n v="0"/>
    <n v="0"/>
    <n v="0"/>
    <n v="0"/>
    <n v="1"/>
    <n v="1"/>
    <n v="0"/>
    <n v="3"/>
    <n v="6"/>
    <n v="8"/>
    <n v="8"/>
    <n v="11"/>
    <n v="10"/>
    <n v="3"/>
    <n v="3"/>
    <n v="2"/>
    <n v="56"/>
  </r>
  <r>
    <n v="1657"/>
    <s v="S92000003"/>
    <s v="C01-C02"/>
    <x v="25"/>
    <x v="2"/>
    <x v="18"/>
    <n v="0"/>
    <n v="0"/>
    <n v="0"/>
    <n v="0"/>
    <n v="0"/>
    <n v="0"/>
    <n v="0"/>
    <n v="0"/>
    <n v="0"/>
    <n v="2"/>
    <n v="6"/>
    <n v="9"/>
    <n v="12"/>
    <n v="9"/>
    <n v="10"/>
    <n v="13"/>
    <n v="4"/>
    <n v="4"/>
    <n v="2"/>
    <n v="71"/>
  </r>
  <r>
    <n v="1658"/>
    <s v="S92000003"/>
    <s v="C01-C02"/>
    <x v="25"/>
    <x v="2"/>
    <x v="19"/>
    <n v="0"/>
    <n v="0"/>
    <n v="0"/>
    <n v="0"/>
    <n v="0"/>
    <n v="0"/>
    <n v="1"/>
    <n v="1"/>
    <n v="2"/>
    <n v="2"/>
    <n v="4"/>
    <n v="15"/>
    <n v="8"/>
    <n v="19"/>
    <n v="13"/>
    <n v="10"/>
    <n v="2"/>
    <n v="8"/>
    <n v="3"/>
    <n v="88"/>
  </r>
  <r>
    <n v="1659"/>
    <s v="S92000003"/>
    <s v="C01-C02"/>
    <x v="25"/>
    <x v="2"/>
    <x v="20"/>
    <n v="0"/>
    <n v="0"/>
    <n v="0"/>
    <n v="0"/>
    <n v="0"/>
    <n v="0"/>
    <n v="0"/>
    <n v="1"/>
    <n v="2"/>
    <n v="1"/>
    <n v="2"/>
    <n v="9"/>
    <n v="9"/>
    <n v="7"/>
    <n v="14"/>
    <n v="8"/>
    <n v="6"/>
    <n v="5"/>
    <n v="4"/>
    <n v="68"/>
  </r>
  <r>
    <n v="1660"/>
    <s v="S92000003"/>
    <s v="C01-C02"/>
    <x v="25"/>
    <x v="2"/>
    <x v="21"/>
    <n v="0"/>
    <n v="0"/>
    <n v="0"/>
    <n v="0"/>
    <n v="0"/>
    <n v="0"/>
    <n v="1"/>
    <n v="0"/>
    <n v="2"/>
    <n v="2"/>
    <n v="6"/>
    <n v="2"/>
    <n v="12"/>
    <n v="11"/>
    <n v="13"/>
    <n v="10"/>
    <n v="7"/>
    <n v="4"/>
    <n v="2"/>
    <n v="72"/>
  </r>
  <r>
    <n v="1661"/>
    <s v="S92000003"/>
    <s v="C01-C02"/>
    <x v="25"/>
    <x v="2"/>
    <x v="22"/>
    <n v="0"/>
    <n v="0"/>
    <n v="1"/>
    <n v="0"/>
    <n v="1"/>
    <n v="0"/>
    <n v="0"/>
    <n v="0"/>
    <n v="1"/>
    <n v="3"/>
    <n v="4"/>
    <n v="7"/>
    <n v="11"/>
    <n v="16"/>
    <n v="16"/>
    <n v="11"/>
    <n v="11"/>
    <n v="6"/>
    <n v="5"/>
    <n v="93"/>
  </r>
  <r>
    <n v="1662"/>
    <s v="S92000003"/>
    <s v="C01-C02"/>
    <x v="25"/>
    <x v="2"/>
    <x v="23"/>
    <n v="0"/>
    <n v="0"/>
    <n v="0"/>
    <n v="0"/>
    <n v="0"/>
    <n v="0"/>
    <n v="1"/>
    <n v="0"/>
    <n v="1"/>
    <n v="0"/>
    <n v="2"/>
    <n v="8"/>
    <n v="14"/>
    <n v="21"/>
    <n v="10"/>
    <n v="10"/>
    <n v="7"/>
    <n v="8"/>
    <n v="5"/>
    <n v="87"/>
  </r>
  <r>
    <n v="1663"/>
    <s v="S92000003"/>
    <s v="C01-C02"/>
    <x v="25"/>
    <x v="2"/>
    <x v="24"/>
    <n v="0"/>
    <n v="0"/>
    <n v="0"/>
    <n v="0"/>
    <n v="0"/>
    <n v="0"/>
    <n v="0"/>
    <n v="1"/>
    <n v="4"/>
    <n v="4"/>
    <n v="2"/>
    <n v="7"/>
    <n v="11"/>
    <n v="17"/>
    <n v="13"/>
    <n v="12"/>
    <n v="7"/>
    <n v="5"/>
    <n v="3"/>
    <n v="86"/>
  </r>
  <r>
    <n v="1664"/>
    <s v="S92000003"/>
    <s v="C01-C02"/>
    <x v="25"/>
    <x v="2"/>
    <x v="25"/>
    <n v="0"/>
    <n v="0"/>
    <n v="0"/>
    <n v="0"/>
    <n v="0"/>
    <n v="0"/>
    <n v="0"/>
    <n v="0"/>
    <n v="0"/>
    <n v="2"/>
    <n v="10"/>
    <n v="5"/>
    <n v="15"/>
    <n v="9"/>
    <n v="20"/>
    <n v="12"/>
    <n v="9"/>
    <n v="8"/>
    <n v="4"/>
    <n v="94"/>
  </r>
  <r>
    <n v="1665"/>
    <s v="S92000003"/>
    <s v="C01-C02"/>
    <x v="25"/>
    <x v="0"/>
    <x v="0"/>
    <n v="0"/>
    <n v="0"/>
    <n v="0"/>
    <n v="0"/>
    <n v="0"/>
    <n v="1"/>
    <n v="0"/>
    <n v="0"/>
    <n v="1"/>
    <n v="1"/>
    <n v="4"/>
    <n v="7"/>
    <n v="3"/>
    <n v="7"/>
    <n v="5"/>
    <n v="3"/>
    <n v="2"/>
    <n v="2"/>
    <n v="0"/>
    <n v="36"/>
  </r>
  <r>
    <n v="1666"/>
    <s v="S92000003"/>
    <s v="C01-C02"/>
    <x v="25"/>
    <x v="0"/>
    <x v="1"/>
    <n v="0"/>
    <n v="0"/>
    <n v="0"/>
    <n v="0"/>
    <n v="1"/>
    <n v="0"/>
    <n v="0"/>
    <n v="0"/>
    <n v="2"/>
    <n v="3"/>
    <n v="5"/>
    <n v="6"/>
    <n v="7"/>
    <n v="4"/>
    <n v="7"/>
    <n v="1"/>
    <n v="0"/>
    <n v="1"/>
    <n v="0"/>
    <n v="37"/>
  </r>
  <r>
    <n v="1667"/>
    <s v="S92000003"/>
    <s v="C01-C02"/>
    <x v="25"/>
    <x v="0"/>
    <x v="2"/>
    <n v="0"/>
    <n v="0"/>
    <n v="0"/>
    <n v="0"/>
    <n v="0"/>
    <n v="0"/>
    <n v="1"/>
    <n v="1"/>
    <n v="0"/>
    <n v="3"/>
    <n v="2"/>
    <n v="4"/>
    <n v="5"/>
    <n v="7"/>
    <n v="3"/>
    <n v="8"/>
    <n v="3"/>
    <n v="2"/>
    <n v="0"/>
    <n v="39"/>
  </r>
  <r>
    <n v="1668"/>
    <s v="S92000003"/>
    <s v="C01-C02"/>
    <x v="25"/>
    <x v="0"/>
    <x v="3"/>
    <n v="0"/>
    <n v="0"/>
    <n v="0"/>
    <n v="0"/>
    <n v="0"/>
    <n v="0"/>
    <n v="0"/>
    <n v="1"/>
    <n v="1"/>
    <n v="1"/>
    <n v="0"/>
    <n v="7"/>
    <n v="6"/>
    <n v="2"/>
    <n v="6"/>
    <n v="3"/>
    <n v="1"/>
    <n v="0"/>
    <n v="0"/>
    <n v="28"/>
  </r>
  <r>
    <n v="1669"/>
    <s v="S92000003"/>
    <s v="C01-C02"/>
    <x v="25"/>
    <x v="0"/>
    <x v="4"/>
    <n v="0"/>
    <n v="0"/>
    <n v="0"/>
    <n v="0"/>
    <n v="0"/>
    <n v="0"/>
    <n v="0"/>
    <n v="0"/>
    <n v="1"/>
    <n v="2"/>
    <n v="5"/>
    <n v="3"/>
    <n v="2"/>
    <n v="3"/>
    <n v="3"/>
    <n v="4"/>
    <n v="0"/>
    <n v="2"/>
    <n v="0"/>
    <n v="25"/>
  </r>
  <r>
    <n v="1670"/>
    <s v="S92000003"/>
    <s v="C01-C02"/>
    <x v="25"/>
    <x v="0"/>
    <x v="5"/>
    <n v="0"/>
    <n v="0"/>
    <n v="0"/>
    <n v="0"/>
    <n v="0"/>
    <n v="0"/>
    <n v="0"/>
    <n v="1"/>
    <n v="0"/>
    <n v="2"/>
    <n v="5"/>
    <n v="8"/>
    <n v="6"/>
    <n v="1"/>
    <n v="4"/>
    <n v="3"/>
    <n v="1"/>
    <n v="2"/>
    <n v="0"/>
    <n v="33"/>
  </r>
  <r>
    <n v="1671"/>
    <s v="S92000003"/>
    <s v="C01-C02"/>
    <x v="25"/>
    <x v="0"/>
    <x v="6"/>
    <n v="0"/>
    <n v="0"/>
    <n v="0"/>
    <n v="0"/>
    <n v="1"/>
    <n v="0"/>
    <n v="0"/>
    <n v="0"/>
    <n v="1"/>
    <n v="0"/>
    <n v="3"/>
    <n v="4"/>
    <n v="8"/>
    <n v="6"/>
    <n v="3"/>
    <n v="3"/>
    <n v="2"/>
    <n v="2"/>
    <n v="2"/>
    <n v="35"/>
  </r>
  <r>
    <n v="1672"/>
    <s v="S92000003"/>
    <s v="C01-C02"/>
    <x v="25"/>
    <x v="0"/>
    <x v="7"/>
    <n v="0"/>
    <n v="0"/>
    <n v="0"/>
    <n v="0"/>
    <n v="0"/>
    <n v="1"/>
    <n v="0"/>
    <n v="0"/>
    <n v="0"/>
    <n v="2"/>
    <n v="1"/>
    <n v="5"/>
    <n v="9"/>
    <n v="3"/>
    <n v="6"/>
    <n v="4"/>
    <n v="4"/>
    <n v="2"/>
    <n v="1"/>
    <n v="38"/>
  </r>
  <r>
    <n v="1673"/>
    <s v="S92000003"/>
    <s v="C01-C02"/>
    <x v="25"/>
    <x v="0"/>
    <x v="8"/>
    <n v="0"/>
    <n v="0"/>
    <n v="0"/>
    <n v="0"/>
    <n v="0"/>
    <n v="0"/>
    <n v="0"/>
    <n v="0"/>
    <n v="0"/>
    <n v="3"/>
    <n v="5"/>
    <n v="6"/>
    <n v="7"/>
    <n v="3"/>
    <n v="5"/>
    <n v="8"/>
    <n v="4"/>
    <n v="2"/>
    <n v="1"/>
    <n v="44"/>
  </r>
  <r>
    <n v="1674"/>
    <s v="S92000003"/>
    <s v="C01-C02"/>
    <x v="25"/>
    <x v="0"/>
    <x v="9"/>
    <n v="0"/>
    <n v="0"/>
    <n v="0"/>
    <n v="0"/>
    <n v="0"/>
    <n v="0"/>
    <n v="0"/>
    <n v="0"/>
    <n v="0"/>
    <n v="2"/>
    <n v="2"/>
    <n v="4"/>
    <n v="8"/>
    <n v="2"/>
    <n v="5"/>
    <n v="6"/>
    <n v="1"/>
    <n v="0"/>
    <n v="0"/>
    <n v="30"/>
  </r>
  <r>
    <n v="1675"/>
    <s v="S92000003"/>
    <s v="C01-C02"/>
    <x v="25"/>
    <x v="0"/>
    <x v="10"/>
    <n v="0"/>
    <n v="0"/>
    <n v="0"/>
    <n v="0"/>
    <n v="0"/>
    <n v="0"/>
    <n v="0"/>
    <n v="1"/>
    <n v="0"/>
    <n v="2"/>
    <n v="5"/>
    <n v="4"/>
    <n v="6"/>
    <n v="6"/>
    <n v="2"/>
    <n v="5"/>
    <n v="2"/>
    <n v="2"/>
    <n v="1"/>
    <n v="36"/>
  </r>
  <r>
    <n v="1676"/>
    <s v="S92000003"/>
    <s v="C01-C02"/>
    <x v="25"/>
    <x v="0"/>
    <x v="11"/>
    <n v="0"/>
    <n v="0"/>
    <n v="0"/>
    <n v="0"/>
    <n v="0"/>
    <n v="0"/>
    <n v="0"/>
    <n v="1"/>
    <n v="2"/>
    <n v="3"/>
    <n v="6"/>
    <n v="6"/>
    <n v="6"/>
    <n v="7"/>
    <n v="6"/>
    <n v="1"/>
    <n v="4"/>
    <n v="0"/>
    <n v="1"/>
    <n v="43"/>
  </r>
  <r>
    <n v="1677"/>
    <s v="S92000003"/>
    <s v="C01-C02"/>
    <x v="25"/>
    <x v="0"/>
    <x v="12"/>
    <n v="0"/>
    <n v="0"/>
    <n v="0"/>
    <n v="0"/>
    <n v="0"/>
    <n v="0"/>
    <n v="1"/>
    <n v="0"/>
    <n v="1"/>
    <n v="1"/>
    <n v="1"/>
    <n v="7"/>
    <n v="4"/>
    <n v="7"/>
    <n v="6"/>
    <n v="2"/>
    <n v="4"/>
    <n v="2"/>
    <n v="0"/>
    <n v="36"/>
  </r>
  <r>
    <n v="1678"/>
    <s v="S92000003"/>
    <s v="C01-C02"/>
    <x v="25"/>
    <x v="0"/>
    <x v="13"/>
    <n v="0"/>
    <n v="0"/>
    <n v="0"/>
    <n v="0"/>
    <n v="0"/>
    <n v="0"/>
    <n v="0"/>
    <n v="0"/>
    <n v="2"/>
    <n v="3"/>
    <n v="2"/>
    <n v="5"/>
    <n v="10"/>
    <n v="5"/>
    <n v="7"/>
    <n v="9"/>
    <n v="3"/>
    <n v="0"/>
    <n v="0"/>
    <n v="46"/>
  </r>
  <r>
    <n v="1679"/>
    <s v="S92000003"/>
    <s v="C01-C02"/>
    <x v="25"/>
    <x v="0"/>
    <x v="14"/>
    <n v="0"/>
    <n v="0"/>
    <n v="0"/>
    <n v="0"/>
    <n v="1"/>
    <n v="0"/>
    <n v="0"/>
    <n v="1"/>
    <n v="2"/>
    <n v="3"/>
    <n v="1"/>
    <n v="7"/>
    <n v="7"/>
    <n v="4"/>
    <n v="7"/>
    <n v="3"/>
    <n v="6"/>
    <n v="3"/>
    <n v="1"/>
    <n v="46"/>
  </r>
  <r>
    <n v="1680"/>
    <s v="S92000003"/>
    <s v="C01-C02"/>
    <x v="25"/>
    <x v="0"/>
    <x v="15"/>
    <n v="0"/>
    <n v="0"/>
    <n v="0"/>
    <n v="0"/>
    <n v="0"/>
    <n v="0"/>
    <n v="0"/>
    <n v="1"/>
    <n v="1"/>
    <n v="1"/>
    <n v="3"/>
    <n v="4"/>
    <n v="12"/>
    <n v="3"/>
    <n v="1"/>
    <n v="6"/>
    <n v="1"/>
    <n v="2"/>
    <n v="0"/>
    <n v="35"/>
  </r>
  <r>
    <n v="1681"/>
    <s v="S92000003"/>
    <s v="C01-C02"/>
    <x v="25"/>
    <x v="0"/>
    <x v="16"/>
    <n v="0"/>
    <n v="0"/>
    <n v="0"/>
    <n v="0"/>
    <n v="0"/>
    <n v="0"/>
    <n v="0"/>
    <n v="0"/>
    <n v="0"/>
    <n v="2"/>
    <n v="2"/>
    <n v="4"/>
    <n v="8"/>
    <n v="6"/>
    <n v="2"/>
    <n v="7"/>
    <n v="4"/>
    <n v="2"/>
    <n v="0"/>
    <n v="37"/>
  </r>
  <r>
    <n v="1682"/>
    <s v="S92000003"/>
    <s v="C01-C02"/>
    <x v="25"/>
    <x v="0"/>
    <x v="17"/>
    <n v="0"/>
    <n v="0"/>
    <n v="0"/>
    <n v="0"/>
    <n v="0"/>
    <n v="0"/>
    <n v="0"/>
    <n v="1"/>
    <n v="1"/>
    <n v="0"/>
    <n v="2"/>
    <n v="5"/>
    <n v="6"/>
    <n v="4"/>
    <n v="5"/>
    <n v="9"/>
    <n v="2"/>
    <n v="0"/>
    <n v="1"/>
    <n v="36"/>
  </r>
  <r>
    <n v="1683"/>
    <s v="S92000003"/>
    <s v="C01-C02"/>
    <x v="25"/>
    <x v="0"/>
    <x v="18"/>
    <n v="0"/>
    <n v="0"/>
    <n v="0"/>
    <n v="0"/>
    <n v="0"/>
    <n v="0"/>
    <n v="0"/>
    <n v="0"/>
    <n v="0"/>
    <n v="2"/>
    <n v="5"/>
    <n v="4"/>
    <n v="8"/>
    <n v="6"/>
    <n v="6"/>
    <n v="9"/>
    <n v="2"/>
    <n v="1"/>
    <n v="2"/>
    <n v="45"/>
  </r>
  <r>
    <n v="1684"/>
    <s v="S92000003"/>
    <s v="C01-C02"/>
    <x v="25"/>
    <x v="0"/>
    <x v="19"/>
    <n v="0"/>
    <n v="0"/>
    <n v="0"/>
    <n v="0"/>
    <n v="0"/>
    <n v="0"/>
    <n v="0"/>
    <n v="1"/>
    <n v="1"/>
    <n v="2"/>
    <n v="4"/>
    <n v="10"/>
    <n v="6"/>
    <n v="10"/>
    <n v="8"/>
    <n v="8"/>
    <n v="1"/>
    <n v="4"/>
    <n v="0"/>
    <n v="55"/>
  </r>
  <r>
    <n v="1685"/>
    <s v="S92000003"/>
    <s v="C01-C02"/>
    <x v="25"/>
    <x v="0"/>
    <x v="20"/>
    <n v="0"/>
    <n v="0"/>
    <n v="0"/>
    <n v="0"/>
    <n v="0"/>
    <n v="0"/>
    <n v="0"/>
    <n v="0"/>
    <n v="2"/>
    <n v="0"/>
    <n v="1"/>
    <n v="5"/>
    <n v="5"/>
    <n v="7"/>
    <n v="10"/>
    <n v="3"/>
    <n v="2"/>
    <n v="1"/>
    <n v="1"/>
    <n v="37"/>
  </r>
  <r>
    <n v="1686"/>
    <s v="S92000003"/>
    <s v="C01-C02"/>
    <x v="25"/>
    <x v="0"/>
    <x v="21"/>
    <n v="0"/>
    <n v="0"/>
    <n v="0"/>
    <n v="0"/>
    <n v="0"/>
    <n v="0"/>
    <n v="1"/>
    <n v="0"/>
    <n v="1"/>
    <n v="2"/>
    <n v="4"/>
    <n v="2"/>
    <n v="9"/>
    <n v="7"/>
    <n v="10"/>
    <n v="4"/>
    <n v="4"/>
    <n v="2"/>
    <n v="0"/>
    <n v="46"/>
  </r>
  <r>
    <n v="1687"/>
    <s v="S92000003"/>
    <s v="C01-C02"/>
    <x v="25"/>
    <x v="0"/>
    <x v="22"/>
    <n v="0"/>
    <n v="0"/>
    <n v="0"/>
    <n v="0"/>
    <n v="1"/>
    <n v="0"/>
    <n v="0"/>
    <n v="0"/>
    <n v="1"/>
    <n v="3"/>
    <n v="2"/>
    <n v="5"/>
    <n v="9"/>
    <n v="13"/>
    <n v="7"/>
    <n v="6"/>
    <n v="6"/>
    <n v="4"/>
    <n v="2"/>
    <n v="59"/>
  </r>
  <r>
    <n v="1688"/>
    <s v="S92000003"/>
    <s v="C01-C02"/>
    <x v="25"/>
    <x v="0"/>
    <x v="23"/>
    <n v="0"/>
    <n v="0"/>
    <n v="0"/>
    <n v="0"/>
    <n v="0"/>
    <n v="0"/>
    <n v="1"/>
    <n v="0"/>
    <n v="0"/>
    <n v="0"/>
    <n v="0"/>
    <n v="6"/>
    <n v="10"/>
    <n v="16"/>
    <n v="9"/>
    <n v="4"/>
    <n v="4"/>
    <n v="5"/>
    <n v="0"/>
    <n v="55"/>
  </r>
  <r>
    <n v="1689"/>
    <s v="S92000003"/>
    <s v="C01-C02"/>
    <x v="25"/>
    <x v="0"/>
    <x v="24"/>
    <n v="0"/>
    <n v="0"/>
    <n v="0"/>
    <n v="0"/>
    <n v="0"/>
    <n v="0"/>
    <n v="0"/>
    <n v="0"/>
    <n v="2"/>
    <n v="2"/>
    <n v="2"/>
    <n v="3"/>
    <n v="10"/>
    <n v="14"/>
    <n v="9"/>
    <n v="8"/>
    <n v="4"/>
    <n v="4"/>
    <n v="3"/>
    <n v="61"/>
  </r>
  <r>
    <n v="1690"/>
    <s v="S92000003"/>
    <s v="C01-C02"/>
    <x v="25"/>
    <x v="0"/>
    <x v="25"/>
    <n v="0"/>
    <n v="0"/>
    <n v="0"/>
    <n v="0"/>
    <n v="0"/>
    <n v="0"/>
    <n v="0"/>
    <n v="0"/>
    <n v="0"/>
    <n v="2"/>
    <n v="8"/>
    <n v="4"/>
    <n v="12"/>
    <n v="8"/>
    <n v="11"/>
    <n v="9"/>
    <n v="5"/>
    <n v="2"/>
    <n v="0"/>
    <n v="61"/>
  </r>
  <r>
    <n v="1691"/>
    <s v="S92000003"/>
    <s v="C01-C02"/>
    <x v="25"/>
    <x v="1"/>
    <x v="0"/>
    <n v="0"/>
    <n v="0"/>
    <n v="0"/>
    <n v="0"/>
    <n v="0"/>
    <n v="0"/>
    <n v="1"/>
    <n v="0"/>
    <n v="1"/>
    <n v="1"/>
    <n v="0"/>
    <n v="2"/>
    <n v="0"/>
    <n v="4"/>
    <n v="2"/>
    <n v="2"/>
    <n v="2"/>
    <n v="1"/>
    <n v="1"/>
    <n v="17"/>
  </r>
  <r>
    <n v="1692"/>
    <s v="S92000003"/>
    <s v="C01-C02"/>
    <x v="25"/>
    <x v="1"/>
    <x v="1"/>
    <n v="0"/>
    <n v="0"/>
    <n v="0"/>
    <n v="0"/>
    <n v="0"/>
    <n v="0"/>
    <n v="0"/>
    <n v="0"/>
    <n v="0"/>
    <n v="1"/>
    <n v="1"/>
    <n v="1"/>
    <n v="2"/>
    <n v="2"/>
    <n v="6"/>
    <n v="2"/>
    <n v="3"/>
    <n v="1"/>
    <n v="2"/>
    <n v="21"/>
  </r>
  <r>
    <n v="1693"/>
    <s v="S92000003"/>
    <s v="C01-C02"/>
    <x v="25"/>
    <x v="1"/>
    <x v="2"/>
    <n v="0"/>
    <n v="0"/>
    <n v="0"/>
    <n v="0"/>
    <n v="0"/>
    <n v="2"/>
    <n v="0"/>
    <n v="0"/>
    <n v="0"/>
    <n v="0"/>
    <n v="1"/>
    <n v="1"/>
    <n v="1"/>
    <n v="1"/>
    <n v="4"/>
    <n v="1"/>
    <n v="3"/>
    <n v="3"/>
    <n v="3"/>
    <n v="20"/>
  </r>
  <r>
    <n v="1694"/>
    <s v="S92000003"/>
    <s v="C01-C02"/>
    <x v="25"/>
    <x v="1"/>
    <x v="3"/>
    <n v="0"/>
    <n v="0"/>
    <n v="0"/>
    <n v="0"/>
    <n v="0"/>
    <n v="0"/>
    <n v="0"/>
    <n v="0"/>
    <n v="0"/>
    <n v="0"/>
    <n v="1"/>
    <n v="2"/>
    <n v="1"/>
    <n v="4"/>
    <n v="1"/>
    <n v="5"/>
    <n v="5"/>
    <n v="1"/>
    <n v="2"/>
    <n v="22"/>
  </r>
  <r>
    <n v="1695"/>
    <s v="S92000003"/>
    <s v="C01-C02"/>
    <x v="25"/>
    <x v="1"/>
    <x v="4"/>
    <n v="0"/>
    <n v="0"/>
    <n v="0"/>
    <n v="0"/>
    <n v="0"/>
    <n v="0"/>
    <n v="0"/>
    <n v="0"/>
    <n v="0"/>
    <n v="0"/>
    <n v="1"/>
    <n v="0"/>
    <n v="1"/>
    <n v="3"/>
    <n v="8"/>
    <n v="4"/>
    <n v="2"/>
    <n v="4"/>
    <n v="2"/>
    <n v="25"/>
  </r>
  <r>
    <n v="1696"/>
    <s v="S92000003"/>
    <s v="C01-C02"/>
    <x v="25"/>
    <x v="1"/>
    <x v="5"/>
    <n v="0"/>
    <n v="0"/>
    <n v="0"/>
    <n v="0"/>
    <n v="0"/>
    <n v="1"/>
    <n v="0"/>
    <n v="0"/>
    <n v="1"/>
    <n v="0"/>
    <n v="2"/>
    <n v="2"/>
    <n v="6"/>
    <n v="3"/>
    <n v="1"/>
    <n v="1"/>
    <n v="3"/>
    <n v="1"/>
    <n v="2"/>
    <n v="23"/>
  </r>
  <r>
    <n v="1697"/>
    <s v="S92000003"/>
    <s v="C01-C02"/>
    <x v="25"/>
    <x v="1"/>
    <x v="6"/>
    <n v="0"/>
    <n v="0"/>
    <n v="0"/>
    <n v="0"/>
    <n v="0"/>
    <n v="0"/>
    <n v="0"/>
    <n v="0"/>
    <n v="0"/>
    <n v="1"/>
    <n v="1"/>
    <n v="3"/>
    <n v="2"/>
    <n v="2"/>
    <n v="3"/>
    <n v="2"/>
    <n v="1"/>
    <n v="1"/>
    <n v="3"/>
    <n v="19"/>
  </r>
  <r>
    <n v="1698"/>
    <s v="S92000003"/>
    <s v="C01-C02"/>
    <x v="25"/>
    <x v="1"/>
    <x v="7"/>
    <n v="0"/>
    <n v="0"/>
    <n v="0"/>
    <n v="0"/>
    <n v="0"/>
    <n v="0"/>
    <n v="0"/>
    <n v="0"/>
    <n v="0"/>
    <n v="1"/>
    <n v="2"/>
    <n v="1"/>
    <n v="2"/>
    <n v="3"/>
    <n v="2"/>
    <n v="1"/>
    <n v="4"/>
    <n v="3"/>
    <n v="0"/>
    <n v="19"/>
  </r>
  <r>
    <n v="1699"/>
    <s v="S92000003"/>
    <s v="C01-C02"/>
    <x v="25"/>
    <x v="1"/>
    <x v="8"/>
    <n v="0"/>
    <n v="0"/>
    <n v="0"/>
    <n v="0"/>
    <n v="0"/>
    <n v="0"/>
    <n v="0"/>
    <n v="0"/>
    <n v="0"/>
    <n v="2"/>
    <n v="1"/>
    <n v="2"/>
    <n v="4"/>
    <n v="4"/>
    <n v="4"/>
    <n v="1"/>
    <n v="0"/>
    <n v="2"/>
    <n v="1"/>
    <n v="21"/>
  </r>
  <r>
    <n v="1700"/>
    <s v="S92000003"/>
    <s v="C01-C02"/>
    <x v="25"/>
    <x v="1"/>
    <x v="9"/>
    <n v="0"/>
    <n v="0"/>
    <n v="0"/>
    <n v="0"/>
    <n v="0"/>
    <n v="0"/>
    <n v="0"/>
    <n v="0"/>
    <n v="0"/>
    <n v="1"/>
    <n v="2"/>
    <n v="0"/>
    <n v="1"/>
    <n v="2"/>
    <n v="1"/>
    <n v="1"/>
    <n v="1"/>
    <n v="1"/>
    <n v="2"/>
    <n v="12"/>
  </r>
  <r>
    <n v="1701"/>
    <s v="S92000003"/>
    <s v="C01-C02"/>
    <x v="25"/>
    <x v="1"/>
    <x v="10"/>
    <n v="0"/>
    <n v="0"/>
    <n v="0"/>
    <n v="0"/>
    <n v="0"/>
    <n v="0"/>
    <n v="0"/>
    <n v="0"/>
    <n v="0"/>
    <n v="2"/>
    <n v="0"/>
    <n v="2"/>
    <n v="1"/>
    <n v="2"/>
    <n v="2"/>
    <n v="4"/>
    <n v="3"/>
    <n v="0"/>
    <n v="1"/>
    <n v="17"/>
  </r>
  <r>
    <n v="1702"/>
    <s v="S92000003"/>
    <s v="C01-C02"/>
    <x v="25"/>
    <x v="1"/>
    <x v="11"/>
    <n v="0"/>
    <n v="0"/>
    <n v="0"/>
    <n v="0"/>
    <n v="0"/>
    <n v="0"/>
    <n v="0"/>
    <n v="0"/>
    <n v="0"/>
    <n v="0"/>
    <n v="2"/>
    <n v="2"/>
    <n v="0"/>
    <n v="1"/>
    <n v="0"/>
    <n v="2"/>
    <n v="2"/>
    <n v="2"/>
    <n v="3"/>
    <n v="14"/>
  </r>
  <r>
    <n v="1703"/>
    <s v="S92000003"/>
    <s v="C01-C02"/>
    <x v="25"/>
    <x v="1"/>
    <x v="12"/>
    <n v="0"/>
    <n v="0"/>
    <n v="0"/>
    <n v="0"/>
    <n v="0"/>
    <n v="0"/>
    <n v="0"/>
    <n v="0"/>
    <n v="1"/>
    <n v="0"/>
    <n v="0"/>
    <n v="3"/>
    <n v="1"/>
    <n v="2"/>
    <n v="0"/>
    <n v="3"/>
    <n v="1"/>
    <n v="1"/>
    <n v="2"/>
    <n v="14"/>
  </r>
  <r>
    <n v="1704"/>
    <s v="S92000003"/>
    <s v="C01-C02"/>
    <x v="25"/>
    <x v="1"/>
    <x v="13"/>
    <n v="0"/>
    <n v="0"/>
    <n v="0"/>
    <n v="0"/>
    <n v="0"/>
    <n v="0"/>
    <n v="0"/>
    <n v="0"/>
    <n v="1"/>
    <n v="0"/>
    <n v="0"/>
    <n v="3"/>
    <n v="4"/>
    <n v="4"/>
    <n v="2"/>
    <n v="3"/>
    <n v="3"/>
    <n v="1"/>
    <n v="3"/>
    <n v="24"/>
  </r>
  <r>
    <n v="1705"/>
    <s v="S92000003"/>
    <s v="C01-C02"/>
    <x v="25"/>
    <x v="1"/>
    <x v="14"/>
    <n v="0"/>
    <n v="0"/>
    <n v="0"/>
    <n v="0"/>
    <n v="0"/>
    <n v="0"/>
    <n v="0"/>
    <n v="0"/>
    <n v="0"/>
    <n v="0"/>
    <n v="0"/>
    <n v="1"/>
    <n v="6"/>
    <n v="3"/>
    <n v="1"/>
    <n v="4"/>
    <n v="3"/>
    <n v="1"/>
    <n v="1"/>
    <n v="20"/>
  </r>
  <r>
    <n v="1706"/>
    <s v="S92000003"/>
    <s v="C01-C02"/>
    <x v="25"/>
    <x v="1"/>
    <x v="15"/>
    <n v="0"/>
    <n v="0"/>
    <n v="0"/>
    <n v="0"/>
    <n v="0"/>
    <n v="0"/>
    <n v="0"/>
    <n v="0"/>
    <n v="0"/>
    <n v="1"/>
    <n v="2"/>
    <n v="2"/>
    <n v="3"/>
    <n v="5"/>
    <n v="3"/>
    <n v="4"/>
    <n v="3"/>
    <n v="4"/>
    <n v="0"/>
    <n v="27"/>
  </r>
  <r>
    <n v="1707"/>
    <s v="S92000003"/>
    <s v="C01-C02"/>
    <x v="25"/>
    <x v="1"/>
    <x v="16"/>
    <n v="0"/>
    <n v="0"/>
    <n v="0"/>
    <n v="0"/>
    <n v="0"/>
    <n v="0"/>
    <n v="0"/>
    <n v="0"/>
    <n v="0"/>
    <n v="0"/>
    <n v="1"/>
    <n v="3"/>
    <n v="1"/>
    <n v="1"/>
    <n v="0"/>
    <n v="1"/>
    <n v="5"/>
    <n v="1"/>
    <n v="2"/>
    <n v="15"/>
  </r>
  <r>
    <n v="1708"/>
    <s v="S92000003"/>
    <s v="C01-C02"/>
    <x v="25"/>
    <x v="1"/>
    <x v="17"/>
    <n v="0"/>
    <n v="0"/>
    <n v="0"/>
    <n v="0"/>
    <n v="0"/>
    <n v="0"/>
    <n v="0"/>
    <n v="0"/>
    <n v="0"/>
    <n v="0"/>
    <n v="1"/>
    <n v="1"/>
    <n v="2"/>
    <n v="4"/>
    <n v="6"/>
    <n v="1"/>
    <n v="1"/>
    <n v="3"/>
    <n v="1"/>
    <n v="20"/>
  </r>
  <r>
    <n v="1709"/>
    <s v="S92000003"/>
    <s v="C01-C02"/>
    <x v="25"/>
    <x v="1"/>
    <x v="18"/>
    <n v="0"/>
    <n v="0"/>
    <n v="0"/>
    <n v="0"/>
    <n v="0"/>
    <n v="0"/>
    <n v="0"/>
    <n v="0"/>
    <n v="0"/>
    <n v="0"/>
    <n v="1"/>
    <n v="5"/>
    <n v="4"/>
    <n v="3"/>
    <n v="4"/>
    <n v="4"/>
    <n v="2"/>
    <n v="3"/>
    <n v="0"/>
    <n v="26"/>
  </r>
  <r>
    <n v="1710"/>
    <s v="S92000003"/>
    <s v="C01-C02"/>
    <x v="25"/>
    <x v="1"/>
    <x v="19"/>
    <n v="0"/>
    <n v="0"/>
    <n v="0"/>
    <n v="0"/>
    <n v="0"/>
    <n v="0"/>
    <n v="1"/>
    <n v="0"/>
    <n v="1"/>
    <n v="0"/>
    <n v="0"/>
    <n v="5"/>
    <n v="2"/>
    <n v="9"/>
    <n v="5"/>
    <n v="2"/>
    <n v="1"/>
    <n v="4"/>
    <n v="3"/>
    <n v="33"/>
  </r>
  <r>
    <n v="1711"/>
    <s v="S92000003"/>
    <s v="C01-C02"/>
    <x v="25"/>
    <x v="1"/>
    <x v="20"/>
    <n v="0"/>
    <n v="0"/>
    <n v="0"/>
    <n v="0"/>
    <n v="0"/>
    <n v="0"/>
    <n v="0"/>
    <n v="1"/>
    <n v="0"/>
    <n v="1"/>
    <n v="1"/>
    <n v="4"/>
    <n v="4"/>
    <n v="0"/>
    <n v="4"/>
    <n v="5"/>
    <n v="4"/>
    <n v="4"/>
    <n v="3"/>
    <n v="31"/>
  </r>
  <r>
    <n v="1712"/>
    <s v="S92000003"/>
    <s v="C01-C02"/>
    <x v="25"/>
    <x v="1"/>
    <x v="21"/>
    <n v="0"/>
    <n v="0"/>
    <n v="0"/>
    <n v="0"/>
    <n v="0"/>
    <n v="0"/>
    <n v="0"/>
    <n v="0"/>
    <n v="1"/>
    <n v="0"/>
    <n v="2"/>
    <n v="0"/>
    <n v="3"/>
    <n v="4"/>
    <n v="3"/>
    <n v="6"/>
    <n v="3"/>
    <n v="2"/>
    <n v="2"/>
    <n v="26"/>
  </r>
  <r>
    <n v="1713"/>
    <s v="S92000003"/>
    <s v="C01-C02"/>
    <x v="25"/>
    <x v="1"/>
    <x v="22"/>
    <n v="0"/>
    <n v="0"/>
    <n v="1"/>
    <n v="0"/>
    <n v="0"/>
    <n v="0"/>
    <n v="0"/>
    <n v="0"/>
    <n v="0"/>
    <n v="0"/>
    <n v="2"/>
    <n v="2"/>
    <n v="2"/>
    <n v="3"/>
    <n v="9"/>
    <n v="5"/>
    <n v="5"/>
    <n v="2"/>
    <n v="3"/>
    <n v="34"/>
  </r>
  <r>
    <n v="1714"/>
    <s v="S92000003"/>
    <s v="C01-C02"/>
    <x v="25"/>
    <x v="1"/>
    <x v="23"/>
    <n v="0"/>
    <n v="0"/>
    <n v="0"/>
    <n v="0"/>
    <n v="0"/>
    <n v="0"/>
    <n v="0"/>
    <n v="0"/>
    <n v="1"/>
    <n v="0"/>
    <n v="2"/>
    <n v="2"/>
    <n v="4"/>
    <n v="5"/>
    <n v="1"/>
    <n v="6"/>
    <n v="3"/>
    <n v="3"/>
    <n v="5"/>
    <n v="32"/>
  </r>
  <r>
    <n v="1715"/>
    <s v="S92000003"/>
    <s v="C01-C02"/>
    <x v="25"/>
    <x v="1"/>
    <x v="24"/>
    <n v="0"/>
    <n v="0"/>
    <n v="0"/>
    <n v="0"/>
    <n v="0"/>
    <n v="0"/>
    <n v="0"/>
    <n v="1"/>
    <n v="2"/>
    <n v="2"/>
    <n v="0"/>
    <n v="4"/>
    <n v="1"/>
    <n v="3"/>
    <n v="4"/>
    <n v="4"/>
    <n v="3"/>
    <n v="1"/>
    <n v="0"/>
    <n v="25"/>
  </r>
  <r>
    <n v="1716"/>
    <s v="S92000003"/>
    <s v="C01-C02"/>
    <x v="25"/>
    <x v="1"/>
    <x v="25"/>
    <n v="0"/>
    <n v="0"/>
    <n v="0"/>
    <n v="0"/>
    <n v="0"/>
    <n v="0"/>
    <n v="0"/>
    <n v="0"/>
    <n v="0"/>
    <n v="0"/>
    <n v="2"/>
    <n v="1"/>
    <n v="3"/>
    <n v="1"/>
    <n v="9"/>
    <n v="3"/>
    <n v="4"/>
    <n v="6"/>
    <n v="4"/>
    <n v="33"/>
  </r>
  <r>
    <n v="1717"/>
    <s v="S92000003"/>
    <s v="C01, C02.4, C05.1, C05.2, C09, C10"/>
    <x v="26"/>
    <x v="2"/>
    <x v="0"/>
    <n v="0"/>
    <n v="0"/>
    <n v="0"/>
    <n v="0"/>
    <n v="0"/>
    <n v="1"/>
    <n v="0"/>
    <n v="1"/>
    <n v="1"/>
    <n v="3"/>
    <n v="4"/>
    <n v="4"/>
    <n v="5"/>
    <n v="8"/>
    <n v="6"/>
    <n v="0"/>
    <n v="2"/>
    <n v="1"/>
    <n v="0"/>
    <n v="36"/>
  </r>
  <r>
    <n v="1718"/>
    <s v="S92000003"/>
    <s v="C01, C02.4, C05.1, C05.2, C09, C10"/>
    <x v="26"/>
    <x v="2"/>
    <x v="1"/>
    <n v="0"/>
    <n v="0"/>
    <n v="0"/>
    <n v="0"/>
    <n v="0"/>
    <n v="0"/>
    <n v="0"/>
    <n v="0"/>
    <n v="2"/>
    <n v="4"/>
    <n v="8"/>
    <n v="8"/>
    <n v="7"/>
    <n v="2"/>
    <n v="7"/>
    <n v="2"/>
    <n v="1"/>
    <n v="1"/>
    <n v="0"/>
    <n v="42"/>
  </r>
  <r>
    <n v="1719"/>
    <s v="S92000003"/>
    <s v="C01, C02.4, C05.1, C05.2, C09, C10"/>
    <x v="26"/>
    <x v="2"/>
    <x v="2"/>
    <n v="0"/>
    <n v="0"/>
    <n v="0"/>
    <n v="0"/>
    <n v="0"/>
    <n v="1"/>
    <n v="0"/>
    <n v="0"/>
    <n v="2"/>
    <n v="4"/>
    <n v="7"/>
    <n v="3"/>
    <n v="5"/>
    <n v="11"/>
    <n v="4"/>
    <n v="2"/>
    <n v="5"/>
    <n v="1"/>
    <n v="1"/>
    <n v="46"/>
  </r>
  <r>
    <n v="1720"/>
    <s v="S92000003"/>
    <s v="C01, C02.4, C05.1, C05.2, C09, C10"/>
    <x v="26"/>
    <x v="2"/>
    <x v="3"/>
    <n v="0"/>
    <n v="0"/>
    <n v="0"/>
    <n v="0"/>
    <n v="0"/>
    <n v="0"/>
    <n v="0"/>
    <n v="0"/>
    <n v="0"/>
    <n v="1"/>
    <n v="3"/>
    <n v="12"/>
    <n v="10"/>
    <n v="6"/>
    <n v="7"/>
    <n v="8"/>
    <n v="3"/>
    <n v="2"/>
    <n v="2"/>
    <n v="54"/>
  </r>
  <r>
    <n v="1721"/>
    <s v="S92000003"/>
    <s v="C01, C02.4, C05.1, C05.2, C09, C10"/>
    <x v="26"/>
    <x v="2"/>
    <x v="4"/>
    <n v="0"/>
    <n v="0"/>
    <n v="0"/>
    <n v="0"/>
    <n v="0"/>
    <n v="0"/>
    <n v="0"/>
    <n v="0"/>
    <n v="2"/>
    <n v="3"/>
    <n v="3"/>
    <n v="6"/>
    <n v="6"/>
    <n v="11"/>
    <n v="7"/>
    <n v="8"/>
    <n v="1"/>
    <n v="2"/>
    <n v="0"/>
    <n v="49"/>
  </r>
  <r>
    <n v="1722"/>
    <s v="S92000003"/>
    <s v="C01, C02.4, C05.1, C05.2, C09, C10"/>
    <x v="26"/>
    <x v="2"/>
    <x v="5"/>
    <n v="0"/>
    <n v="0"/>
    <n v="0"/>
    <n v="0"/>
    <n v="0"/>
    <n v="0"/>
    <n v="0"/>
    <n v="1"/>
    <n v="0"/>
    <n v="0"/>
    <n v="6"/>
    <n v="5"/>
    <n v="7"/>
    <n v="3"/>
    <n v="2"/>
    <n v="7"/>
    <n v="2"/>
    <n v="1"/>
    <n v="0"/>
    <n v="34"/>
  </r>
  <r>
    <n v="1723"/>
    <s v="S92000003"/>
    <s v="C01, C02.4, C05.1, C05.2, C09, C10"/>
    <x v="26"/>
    <x v="2"/>
    <x v="6"/>
    <n v="0"/>
    <n v="0"/>
    <n v="0"/>
    <n v="0"/>
    <n v="0"/>
    <n v="0"/>
    <n v="0"/>
    <n v="0"/>
    <n v="3"/>
    <n v="0"/>
    <n v="3"/>
    <n v="5"/>
    <n v="9"/>
    <n v="8"/>
    <n v="10"/>
    <n v="1"/>
    <n v="2"/>
    <n v="1"/>
    <n v="1"/>
    <n v="43"/>
  </r>
  <r>
    <n v="1724"/>
    <s v="S92000003"/>
    <s v="C01, C02.4, C05.1, C05.2, C09, C10"/>
    <x v="26"/>
    <x v="2"/>
    <x v="7"/>
    <n v="0"/>
    <n v="0"/>
    <n v="0"/>
    <n v="0"/>
    <n v="0"/>
    <n v="0"/>
    <n v="2"/>
    <n v="0"/>
    <n v="0"/>
    <n v="4"/>
    <n v="8"/>
    <n v="7"/>
    <n v="10"/>
    <n v="7"/>
    <n v="6"/>
    <n v="5"/>
    <n v="3"/>
    <n v="0"/>
    <n v="0"/>
    <n v="52"/>
  </r>
  <r>
    <n v="1725"/>
    <s v="S92000003"/>
    <s v="C01, C02.4, C05.1, C05.2, C09, C10"/>
    <x v="26"/>
    <x v="2"/>
    <x v="8"/>
    <n v="0"/>
    <n v="0"/>
    <n v="0"/>
    <n v="0"/>
    <n v="0"/>
    <n v="0"/>
    <n v="0"/>
    <n v="0"/>
    <n v="0"/>
    <n v="2"/>
    <n v="5"/>
    <n v="5"/>
    <n v="15"/>
    <n v="5"/>
    <n v="5"/>
    <n v="5"/>
    <n v="4"/>
    <n v="3"/>
    <n v="1"/>
    <n v="50"/>
  </r>
  <r>
    <n v="1726"/>
    <s v="S92000003"/>
    <s v="C01, C02.4, C05.1, C05.2, C09, C10"/>
    <x v="26"/>
    <x v="2"/>
    <x v="9"/>
    <n v="0"/>
    <n v="0"/>
    <n v="0"/>
    <n v="0"/>
    <n v="0"/>
    <n v="0"/>
    <n v="0"/>
    <n v="0"/>
    <n v="1"/>
    <n v="3"/>
    <n v="7"/>
    <n v="14"/>
    <n v="6"/>
    <n v="10"/>
    <n v="11"/>
    <n v="4"/>
    <n v="2"/>
    <n v="2"/>
    <n v="1"/>
    <n v="61"/>
  </r>
  <r>
    <n v="1727"/>
    <s v="S92000003"/>
    <s v="C01, C02.4, C05.1, C05.2, C09, C10"/>
    <x v="26"/>
    <x v="2"/>
    <x v="10"/>
    <n v="0"/>
    <n v="0"/>
    <n v="0"/>
    <n v="0"/>
    <n v="0"/>
    <n v="0"/>
    <n v="0"/>
    <n v="0"/>
    <n v="0"/>
    <n v="3"/>
    <n v="8"/>
    <n v="12"/>
    <n v="9"/>
    <n v="8"/>
    <n v="8"/>
    <n v="10"/>
    <n v="3"/>
    <n v="2"/>
    <n v="0"/>
    <n v="63"/>
  </r>
  <r>
    <n v="1728"/>
    <s v="S92000003"/>
    <s v="C01, C02.4, C05.1, C05.2, C09, C10"/>
    <x v="26"/>
    <x v="2"/>
    <x v="11"/>
    <n v="0"/>
    <n v="0"/>
    <n v="0"/>
    <n v="0"/>
    <n v="0"/>
    <n v="0"/>
    <n v="0"/>
    <n v="0"/>
    <n v="1"/>
    <n v="2"/>
    <n v="6"/>
    <n v="6"/>
    <n v="11"/>
    <n v="11"/>
    <n v="7"/>
    <n v="5"/>
    <n v="4"/>
    <n v="1"/>
    <n v="1"/>
    <n v="55"/>
  </r>
  <r>
    <n v="1729"/>
    <s v="S92000003"/>
    <s v="C01, C02.4, C05.1, C05.2, C09, C10"/>
    <x v="26"/>
    <x v="2"/>
    <x v="12"/>
    <n v="0"/>
    <n v="0"/>
    <n v="0"/>
    <n v="0"/>
    <n v="0"/>
    <n v="0"/>
    <n v="0"/>
    <n v="0"/>
    <n v="4"/>
    <n v="3"/>
    <n v="6"/>
    <n v="9"/>
    <n v="14"/>
    <n v="8"/>
    <n v="5"/>
    <n v="3"/>
    <n v="6"/>
    <n v="2"/>
    <n v="0"/>
    <n v="60"/>
  </r>
  <r>
    <n v="1730"/>
    <s v="S92000003"/>
    <s v="C01, C02.4, C05.1, C05.2, C09, C10"/>
    <x v="26"/>
    <x v="2"/>
    <x v="13"/>
    <n v="0"/>
    <n v="0"/>
    <n v="0"/>
    <n v="0"/>
    <n v="0"/>
    <n v="0"/>
    <n v="0"/>
    <n v="0"/>
    <n v="1"/>
    <n v="2"/>
    <n v="5"/>
    <n v="11"/>
    <n v="8"/>
    <n v="11"/>
    <n v="8"/>
    <n v="5"/>
    <n v="3"/>
    <n v="3"/>
    <n v="0"/>
    <n v="57"/>
  </r>
  <r>
    <n v="1731"/>
    <s v="S92000003"/>
    <s v="C01, C02.4, C05.1, C05.2, C09, C10"/>
    <x v="26"/>
    <x v="2"/>
    <x v="14"/>
    <n v="0"/>
    <n v="0"/>
    <n v="0"/>
    <n v="0"/>
    <n v="0"/>
    <n v="0"/>
    <n v="0"/>
    <n v="0"/>
    <n v="1"/>
    <n v="3"/>
    <n v="6"/>
    <n v="11"/>
    <n v="8"/>
    <n v="9"/>
    <n v="12"/>
    <n v="6"/>
    <n v="4"/>
    <n v="1"/>
    <n v="0"/>
    <n v="61"/>
  </r>
  <r>
    <n v="1732"/>
    <s v="S92000003"/>
    <s v="C01, C02.4, C05.1, C05.2, C09, C10"/>
    <x v="26"/>
    <x v="2"/>
    <x v="15"/>
    <n v="0"/>
    <n v="0"/>
    <n v="0"/>
    <n v="0"/>
    <n v="0"/>
    <n v="0"/>
    <n v="0"/>
    <n v="2"/>
    <n v="1"/>
    <n v="1"/>
    <n v="11"/>
    <n v="12"/>
    <n v="14"/>
    <n v="10"/>
    <n v="6"/>
    <n v="7"/>
    <n v="2"/>
    <n v="1"/>
    <n v="1"/>
    <n v="68"/>
  </r>
  <r>
    <n v="1733"/>
    <s v="S92000003"/>
    <s v="C01, C02.4, C05.1, C05.2, C09, C10"/>
    <x v="26"/>
    <x v="2"/>
    <x v="16"/>
    <n v="0"/>
    <n v="0"/>
    <n v="0"/>
    <n v="0"/>
    <n v="0"/>
    <n v="0"/>
    <n v="0"/>
    <n v="0"/>
    <n v="1"/>
    <n v="5"/>
    <n v="4"/>
    <n v="12"/>
    <n v="14"/>
    <n v="12"/>
    <n v="9"/>
    <n v="13"/>
    <n v="4"/>
    <n v="1"/>
    <n v="3"/>
    <n v="78"/>
  </r>
  <r>
    <n v="1734"/>
    <s v="S92000003"/>
    <s v="C01, C02.4, C05.1, C05.2, C09, C10"/>
    <x v="26"/>
    <x v="2"/>
    <x v="17"/>
    <n v="0"/>
    <n v="0"/>
    <n v="0"/>
    <n v="0"/>
    <n v="0"/>
    <n v="0"/>
    <n v="0"/>
    <n v="1"/>
    <n v="1"/>
    <n v="2"/>
    <n v="9"/>
    <n v="12"/>
    <n v="18"/>
    <n v="18"/>
    <n v="9"/>
    <n v="7"/>
    <n v="6"/>
    <n v="1"/>
    <n v="3"/>
    <n v="87"/>
  </r>
  <r>
    <n v="1735"/>
    <s v="S92000003"/>
    <s v="C01, C02.4, C05.1, C05.2, C09, C10"/>
    <x v="26"/>
    <x v="2"/>
    <x v="18"/>
    <n v="0"/>
    <n v="0"/>
    <n v="0"/>
    <n v="0"/>
    <n v="0"/>
    <n v="0"/>
    <n v="1"/>
    <n v="0"/>
    <n v="1"/>
    <n v="4"/>
    <n v="11"/>
    <n v="9"/>
    <n v="18"/>
    <n v="20"/>
    <n v="16"/>
    <n v="6"/>
    <n v="3"/>
    <n v="1"/>
    <n v="1"/>
    <n v="91"/>
  </r>
  <r>
    <n v="1736"/>
    <s v="S92000003"/>
    <s v="C01, C02.4, C05.1, C05.2, C09, C10"/>
    <x v="26"/>
    <x v="2"/>
    <x v="19"/>
    <n v="0"/>
    <n v="0"/>
    <n v="0"/>
    <n v="0"/>
    <n v="0"/>
    <n v="0"/>
    <n v="0"/>
    <n v="1"/>
    <n v="1"/>
    <n v="1"/>
    <n v="6"/>
    <n v="15"/>
    <n v="21"/>
    <n v="16"/>
    <n v="14"/>
    <n v="10"/>
    <n v="7"/>
    <n v="1"/>
    <n v="1"/>
    <n v="94"/>
  </r>
  <r>
    <n v="1737"/>
    <s v="S92000003"/>
    <s v="C01, C02.4, C05.1, C05.2, C09, C10"/>
    <x v="26"/>
    <x v="2"/>
    <x v="20"/>
    <n v="0"/>
    <n v="0"/>
    <n v="0"/>
    <n v="0"/>
    <n v="0"/>
    <n v="0"/>
    <n v="1"/>
    <n v="1"/>
    <n v="2"/>
    <n v="3"/>
    <n v="7"/>
    <n v="8"/>
    <n v="14"/>
    <n v="14"/>
    <n v="15"/>
    <n v="11"/>
    <n v="4"/>
    <n v="4"/>
    <n v="2"/>
    <n v="86"/>
  </r>
  <r>
    <n v="1738"/>
    <s v="S92000003"/>
    <s v="C01, C02.4, C05.1, C05.2, C09, C10"/>
    <x v="26"/>
    <x v="2"/>
    <x v="21"/>
    <n v="0"/>
    <n v="0"/>
    <n v="0"/>
    <n v="0"/>
    <n v="0"/>
    <n v="0"/>
    <n v="1"/>
    <n v="0"/>
    <n v="2"/>
    <n v="5"/>
    <n v="12"/>
    <n v="8"/>
    <n v="18"/>
    <n v="19"/>
    <n v="16"/>
    <n v="9"/>
    <n v="12"/>
    <n v="0"/>
    <n v="1"/>
    <n v="103"/>
  </r>
  <r>
    <n v="1739"/>
    <s v="S92000003"/>
    <s v="C01, C02.4, C05.1, C05.2, C09, C10"/>
    <x v="26"/>
    <x v="2"/>
    <x v="22"/>
    <n v="0"/>
    <n v="0"/>
    <n v="0"/>
    <n v="0"/>
    <n v="0"/>
    <n v="0"/>
    <n v="0"/>
    <n v="0"/>
    <n v="1"/>
    <n v="8"/>
    <n v="4"/>
    <n v="11"/>
    <n v="17"/>
    <n v="24"/>
    <n v="19"/>
    <n v="13"/>
    <n v="7"/>
    <n v="1"/>
    <n v="1"/>
    <n v="106"/>
  </r>
  <r>
    <n v="1740"/>
    <s v="S92000003"/>
    <s v="C01, C02.4, C05.1, C05.2, C09, C10"/>
    <x v="26"/>
    <x v="2"/>
    <x v="23"/>
    <n v="0"/>
    <n v="0"/>
    <n v="0"/>
    <n v="0"/>
    <n v="0"/>
    <n v="0"/>
    <n v="1"/>
    <n v="0"/>
    <n v="1"/>
    <n v="3"/>
    <n v="9"/>
    <n v="9"/>
    <n v="25"/>
    <n v="23"/>
    <n v="25"/>
    <n v="21"/>
    <n v="2"/>
    <n v="4"/>
    <n v="2"/>
    <n v="125"/>
  </r>
  <r>
    <n v="1741"/>
    <s v="S92000003"/>
    <s v="C01, C02.4, C05.1, C05.2, C09, C10"/>
    <x v="26"/>
    <x v="2"/>
    <x v="24"/>
    <n v="0"/>
    <n v="0"/>
    <n v="0"/>
    <n v="0"/>
    <n v="0"/>
    <n v="0"/>
    <n v="1"/>
    <n v="0"/>
    <n v="0"/>
    <n v="4"/>
    <n v="6"/>
    <n v="10"/>
    <n v="21"/>
    <n v="22"/>
    <n v="16"/>
    <n v="14"/>
    <n v="10"/>
    <n v="4"/>
    <n v="3"/>
    <n v="111"/>
  </r>
  <r>
    <n v="1742"/>
    <s v="S92000003"/>
    <s v="C01, C02.4, C05.1, C05.2, C09, C10"/>
    <x v="26"/>
    <x v="2"/>
    <x v="25"/>
    <n v="0"/>
    <n v="0"/>
    <n v="0"/>
    <n v="0"/>
    <n v="0"/>
    <n v="0"/>
    <n v="0"/>
    <n v="0"/>
    <n v="2"/>
    <n v="3"/>
    <n v="10"/>
    <n v="12"/>
    <n v="33"/>
    <n v="15"/>
    <n v="29"/>
    <n v="15"/>
    <n v="13"/>
    <n v="8"/>
    <n v="2"/>
    <n v="142"/>
  </r>
  <r>
    <n v="1743"/>
    <s v="S92000003"/>
    <s v="C01, C02.4, C05.1, C05.2, C09, C10"/>
    <x v="26"/>
    <x v="0"/>
    <x v="0"/>
    <n v="0"/>
    <n v="0"/>
    <n v="0"/>
    <n v="0"/>
    <n v="0"/>
    <n v="1"/>
    <n v="0"/>
    <n v="1"/>
    <n v="1"/>
    <n v="2"/>
    <n v="1"/>
    <n v="3"/>
    <n v="4"/>
    <n v="8"/>
    <n v="3"/>
    <n v="0"/>
    <n v="0"/>
    <n v="0"/>
    <n v="0"/>
    <n v="24"/>
  </r>
  <r>
    <n v="1744"/>
    <s v="S92000003"/>
    <s v="C01, C02.4, C05.1, C05.2, C09, C10"/>
    <x v="26"/>
    <x v="0"/>
    <x v="1"/>
    <n v="0"/>
    <n v="0"/>
    <n v="0"/>
    <n v="0"/>
    <n v="0"/>
    <n v="0"/>
    <n v="0"/>
    <n v="0"/>
    <n v="2"/>
    <n v="3"/>
    <n v="8"/>
    <n v="7"/>
    <n v="6"/>
    <n v="0"/>
    <n v="4"/>
    <n v="1"/>
    <n v="0"/>
    <n v="0"/>
    <n v="0"/>
    <n v="31"/>
  </r>
  <r>
    <n v="1745"/>
    <s v="S92000003"/>
    <s v="C01, C02.4, C05.1, C05.2, C09, C10"/>
    <x v="26"/>
    <x v="0"/>
    <x v="2"/>
    <n v="0"/>
    <n v="0"/>
    <n v="0"/>
    <n v="0"/>
    <n v="0"/>
    <n v="0"/>
    <n v="0"/>
    <n v="0"/>
    <n v="1"/>
    <n v="4"/>
    <n v="4"/>
    <n v="2"/>
    <n v="2"/>
    <n v="10"/>
    <n v="4"/>
    <n v="1"/>
    <n v="4"/>
    <n v="0"/>
    <n v="0"/>
    <n v="32"/>
  </r>
  <r>
    <n v="1746"/>
    <s v="S92000003"/>
    <s v="C01, C02.4, C05.1, C05.2, C09, C10"/>
    <x v="26"/>
    <x v="0"/>
    <x v="3"/>
    <n v="0"/>
    <n v="0"/>
    <n v="0"/>
    <n v="0"/>
    <n v="0"/>
    <n v="0"/>
    <n v="0"/>
    <n v="0"/>
    <n v="0"/>
    <n v="1"/>
    <n v="2"/>
    <n v="9"/>
    <n v="8"/>
    <n v="4"/>
    <n v="5"/>
    <n v="3"/>
    <n v="0"/>
    <n v="1"/>
    <n v="0"/>
    <n v="33"/>
  </r>
  <r>
    <n v="1747"/>
    <s v="S92000003"/>
    <s v="C01, C02.4, C05.1, C05.2, C09, C10"/>
    <x v="26"/>
    <x v="0"/>
    <x v="4"/>
    <n v="0"/>
    <n v="0"/>
    <n v="0"/>
    <n v="0"/>
    <n v="0"/>
    <n v="0"/>
    <n v="0"/>
    <n v="0"/>
    <n v="2"/>
    <n v="3"/>
    <n v="2"/>
    <n v="6"/>
    <n v="5"/>
    <n v="5"/>
    <n v="6"/>
    <n v="4"/>
    <n v="1"/>
    <n v="1"/>
    <n v="0"/>
    <n v="35"/>
  </r>
  <r>
    <n v="1748"/>
    <s v="S92000003"/>
    <s v="C01, C02.4, C05.1, C05.2, C09, C10"/>
    <x v="26"/>
    <x v="0"/>
    <x v="5"/>
    <n v="0"/>
    <n v="0"/>
    <n v="0"/>
    <n v="0"/>
    <n v="0"/>
    <n v="0"/>
    <n v="0"/>
    <n v="1"/>
    <n v="0"/>
    <n v="0"/>
    <n v="6"/>
    <n v="4"/>
    <n v="6"/>
    <n v="1"/>
    <n v="2"/>
    <n v="5"/>
    <n v="1"/>
    <n v="0"/>
    <n v="0"/>
    <n v="26"/>
  </r>
  <r>
    <n v="1749"/>
    <s v="S92000003"/>
    <s v="C01, C02.4, C05.1, C05.2, C09, C10"/>
    <x v="26"/>
    <x v="0"/>
    <x v="6"/>
    <n v="0"/>
    <n v="0"/>
    <n v="0"/>
    <n v="0"/>
    <n v="0"/>
    <n v="0"/>
    <n v="0"/>
    <n v="0"/>
    <n v="3"/>
    <n v="0"/>
    <n v="3"/>
    <n v="4"/>
    <n v="8"/>
    <n v="6"/>
    <n v="5"/>
    <n v="0"/>
    <n v="2"/>
    <n v="1"/>
    <n v="1"/>
    <n v="33"/>
  </r>
  <r>
    <n v="1750"/>
    <s v="S92000003"/>
    <s v="C01, C02.4, C05.1, C05.2, C09, C10"/>
    <x v="26"/>
    <x v="0"/>
    <x v="7"/>
    <n v="0"/>
    <n v="0"/>
    <n v="0"/>
    <n v="0"/>
    <n v="0"/>
    <n v="0"/>
    <n v="2"/>
    <n v="0"/>
    <n v="0"/>
    <n v="4"/>
    <n v="8"/>
    <n v="7"/>
    <n v="8"/>
    <n v="4"/>
    <n v="4"/>
    <n v="5"/>
    <n v="0"/>
    <n v="0"/>
    <n v="0"/>
    <n v="42"/>
  </r>
  <r>
    <n v="1751"/>
    <s v="S92000003"/>
    <s v="C01, C02.4, C05.1, C05.2, C09, C10"/>
    <x v="26"/>
    <x v="0"/>
    <x v="8"/>
    <n v="0"/>
    <n v="0"/>
    <n v="0"/>
    <n v="0"/>
    <n v="0"/>
    <n v="0"/>
    <n v="0"/>
    <n v="0"/>
    <n v="0"/>
    <n v="1"/>
    <n v="5"/>
    <n v="3"/>
    <n v="9"/>
    <n v="4"/>
    <n v="3"/>
    <n v="3"/>
    <n v="3"/>
    <n v="0"/>
    <n v="0"/>
    <n v="31"/>
  </r>
  <r>
    <n v="1752"/>
    <s v="S92000003"/>
    <s v="C01, C02.4, C05.1, C05.2, C09, C10"/>
    <x v="26"/>
    <x v="0"/>
    <x v="9"/>
    <n v="0"/>
    <n v="0"/>
    <n v="0"/>
    <n v="0"/>
    <n v="0"/>
    <n v="0"/>
    <n v="0"/>
    <n v="0"/>
    <n v="1"/>
    <n v="2"/>
    <n v="5"/>
    <n v="10"/>
    <n v="5"/>
    <n v="8"/>
    <n v="7"/>
    <n v="3"/>
    <n v="0"/>
    <n v="1"/>
    <n v="1"/>
    <n v="43"/>
  </r>
  <r>
    <n v="1753"/>
    <s v="S92000003"/>
    <s v="C01, C02.4, C05.1, C05.2, C09, C10"/>
    <x v="26"/>
    <x v="0"/>
    <x v="10"/>
    <n v="0"/>
    <n v="0"/>
    <n v="0"/>
    <n v="0"/>
    <n v="0"/>
    <n v="0"/>
    <n v="0"/>
    <n v="0"/>
    <n v="0"/>
    <n v="3"/>
    <n v="7"/>
    <n v="9"/>
    <n v="8"/>
    <n v="7"/>
    <n v="2"/>
    <n v="6"/>
    <n v="3"/>
    <n v="2"/>
    <n v="0"/>
    <n v="47"/>
  </r>
  <r>
    <n v="1754"/>
    <s v="S92000003"/>
    <s v="C01, C02.4, C05.1, C05.2, C09, C10"/>
    <x v="26"/>
    <x v="0"/>
    <x v="11"/>
    <n v="0"/>
    <n v="0"/>
    <n v="0"/>
    <n v="0"/>
    <n v="0"/>
    <n v="0"/>
    <n v="0"/>
    <n v="0"/>
    <n v="1"/>
    <n v="2"/>
    <n v="5"/>
    <n v="4"/>
    <n v="9"/>
    <n v="10"/>
    <n v="5"/>
    <n v="2"/>
    <n v="1"/>
    <n v="1"/>
    <n v="0"/>
    <n v="40"/>
  </r>
  <r>
    <n v="1755"/>
    <s v="S92000003"/>
    <s v="C01, C02.4, C05.1, C05.2, C09, C10"/>
    <x v="26"/>
    <x v="0"/>
    <x v="12"/>
    <n v="0"/>
    <n v="0"/>
    <n v="0"/>
    <n v="0"/>
    <n v="0"/>
    <n v="0"/>
    <n v="0"/>
    <n v="0"/>
    <n v="4"/>
    <n v="3"/>
    <n v="4"/>
    <n v="7"/>
    <n v="7"/>
    <n v="6"/>
    <n v="4"/>
    <n v="2"/>
    <n v="4"/>
    <n v="0"/>
    <n v="0"/>
    <n v="41"/>
  </r>
  <r>
    <n v="1756"/>
    <s v="S92000003"/>
    <s v="C01, C02.4, C05.1, C05.2, C09, C10"/>
    <x v="26"/>
    <x v="0"/>
    <x v="13"/>
    <n v="0"/>
    <n v="0"/>
    <n v="0"/>
    <n v="0"/>
    <n v="0"/>
    <n v="0"/>
    <n v="0"/>
    <n v="0"/>
    <n v="1"/>
    <n v="2"/>
    <n v="3"/>
    <n v="8"/>
    <n v="8"/>
    <n v="8"/>
    <n v="5"/>
    <n v="4"/>
    <n v="1"/>
    <n v="0"/>
    <n v="0"/>
    <n v="40"/>
  </r>
  <r>
    <n v="1757"/>
    <s v="S92000003"/>
    <s v="C01, C02.4, C05.1, C05.2, C09, C10"/>
    <x v="26"/>
    <x v="0"/>
    <x v="14"/>
    <n v="0"/>
    <n v="0"/>
    <n v="0"/>
    <n v="0"/>
    <n v="0"/>
    <n v="0"/>
    <n v="0"/>
    <n v="0"/>
    <n v="1"/>
    <n v="3"/>
    <n v="5"/>
    <n v="8"/>
    <n v="7"/>
    <n v="5"/>
    <n v="9"/>
    <n v="4"/>
    <n v="3"/>
    <n v="0"/>
    <n v="0"/>
    <n v="45"/>
  </r>
  <r>
    <n v="1758"/>
    <s v="S92000003"/>
    <s v="C01, C02.4, C05.1, C05.2, C09, C10"/>
    <x v="26"/>
    <x v="0"/>
    <x v="15"/>
    <n v="0"/>
    <n v="0"/>
    <n v="0"/>
    <n v="0"/>
    <n v="0"/>
    <n v="0"/>
    <n v="0"/>
    <n v="2"/>
    <n v="1"/>
    <n v="1"/>
    <n v="8"/>
    <n v="10"/>
    <n v="9"/>
    <n v="10"/>
    <n v="1"/>
    <n v="6"/>
    <n v="0"/>
    <n v="1"/>
    <n v="1"/>
    <n v="50"/>
  </r>
  <r>
    <n v="1759"/>
    <s v="S92000003"/>
    <s v="C01, C02.4, C05.1, C05.2, C09, C10"/>
    <x v="26"/>
    <x v="0"/>
    <x v="16"/>
    <n v="0"/>
    <n v="0"/>
    <n v="0"/>
    <n v="0"/>
    <n v="0"/>
    <n v="0"/>
    <n v="0"/>
    <n v="0"/>
    <n v="1"/>
    <n v="5"/>
    <n v="3"/>
    <n v="9"/>
    <n v="12"/>
    <n v="7"/>
    <n v="7"/>
    <n v="8"/>
    <n v="2"/>
    <n v="0"/>
    <n v="0"/>
    <n v="54"/>
  </r>
  <r>
    <n v="1760"/>
    <s v="S92000003"/>
    <s v="C01, C02.4, C05.1, C05.2, C09, C10"/>
    <x v="26"/>
    <x v="0"/>
    <x v="17"/>
    <n v="0"/>
    <n v="0"/>
    <n v="0"/>
    <n v="0"/>
    <n v="0"/>
    <n v="0"/>
    <n v="0"/>
    <n v="1"/>
    <n v="0"/>
    <n v="2"/>
    <n v="7"/>
    <n v="10"/>
    <n v="15"/>
    <n v="12"/>
    <n v="6"/>
    <n v="6"/>
    <n v="4"/>
    <n v="1"/>
    <n v="0"/>
    <n v="64"/>
  </r>
  <r>
    <n v="1761"/>
    <s v="S92000003"/>
    <s v="C01, C02.4, C05.1, C05.2, C09, C10"/>
    <x v="26"/>
    <x v="0"/>
    <x v="18"/>
    <n v="0"/>
    <n v="0"/>
    <n v="0"/>
    <n v="0"/>
    <n v="0"/>
    <n v="0"/>
    <n v="1"/>
    <n v="0"/>
    <n v="1"/>
    <n v="4"/>
    <n v="10"/>
    <n v="5"/>
    <n v="10"/>
    <n v="14"/>
    <n v="8"/>
    <n v="5"/>
    <n v="1"/>
    <n v="1"/>
    <n v="0"/>
    <n v="60"/>
  </r>
  <r>
    <n v="1762"/>
    <s v="S92000003"/>
    <s v="C01, C02.4, C05.1, C05.2, C09, C10"/>
    <x v="26"/>
    <x v="0"/>
    <x v="19"/>
    <n v="0"/>
    <n v="0"/>
    <n v="0"/>
    <n v="0"/>
    <n v="0"/>
    <n v="0"/>
    <n v="0"/>
    <n v="1"/>
    <n v="1"/>
    <n v="0"/>
    <n v="4"/>
    <n v="11"/>
    <n v="15"/>
    <n v="10"/>
    <n v="12"/>
    <n v="7"/>
    <n v="6"/>
    <n v="1"/>
    <n v="1"/>
    <n v="69"/>
  </r>
  <r>
    <n v="1763"/>
    <s v="S92000003"/>
    <s v="C01, C02.4, C05.1, C05.2, C09, C10"/>
    <x v="26"/>
    <x v="0"/>
    <x v="20"/>
    <n v="0"/>
    <n v="0"/>
    <n v="0"/>
    <n v="0"/>
    <n v="0"/>
    <n v="0"/>
    <n v="0"/>
    <n v="1"/>
    <n v="2"/>
    <n v="3"/>
    <n v="6"/>
    <n v="6"/>
    <n v="9"/>
    <n v="12"/>
    <n v="10"/>
    <n v="10"/>
    <n v="3"/>
    <n v="1"/>
    <n v="2"/>
    <n v="65"/>
  </r>
  <r>
    <n v="1764"/>
    <s v="S92000003"/>
    <s v="C01, C02.4, C05.1, C05.2, C09, C10"/>
    <x v="26"/>
    <x v="0"/>
    <x v="21"/>
    <n v="0"/>
    <n v="0"/>
    <n v="0"/>
    <n v="0"/>
    <n v="0"/>
    <n v="0"/>
    <n v="1"/>
    <n v="0"/>
    <n v="1"/>
    <n v="2"/>
    <n v="5"/>
    <n v="6"/>
    <n v="17"/>
    <n v="13"/>
    <n v="9"/>
    <n v="4"/>
    <n v="7"/>
    <n v="0"/>
    <n v="1"/>
    <n v="66"/>
  </r>
  <r>
    <n v="1765"/>
    <s v="S92000003"/>
    <s v="C01, C02.4, C05.1, C05.2, C09, C10"/>
    <x v="26"/>
    <x v="0"/>
    <x v="22"/>
    <n v="0"/>
    <n v="0"/>
    <n v="0"/>
    <n v="0"/>
    <n v="0"/>
    <n v="0"/>
    <n v="0"/>
    <n v="0"/>
    <n v="1"/>
    <n v="8"/>
    <n v="2"/>
    <n v="9"/>
    <n v="13"/>
    <n v="19"/>
    <n v="11"/>
    <n v="4"/>
    <n v="4"/>
    <n v="1"/>
    <n v="1"/>
    <n v="73"/>
  </r>
  <r>
    <n v="1766"/>
    <s v="S92000003"/>
    <s v="C01, C02.4, C05.1, C05.2, C09, C10"/>
    <x v="26"/>
    <x v="0"/>
    <x v="23"/>
    <n v="0"/>
    <n v="0"/>
    <n v="0"/>
    <n v="0"/>
    <n v="0"/>
    <n v="0"/>
    <n v="1"/>
    <n v="0"/>
    <n v="1"/>
    <n v="2"/>
    <n v="7"/>
    <n v="7"/>
    <n v="22"/>
    <n v="17"/>
    <n v="23"/>
    <n v="16"/>
    <n v="2"/>
    <n v="2"/>
    <n v="1"/>
    <n v="101"/>
  </r>
  <r>
    <n v="1767"/>
    <s v="S92000003"/>
    <s v="C01, C02.4, C05.1, C05.2, C09, C10"/>
    <x v="26"/>
    <x v="0"/>
    <x v="24"/>
    <n v="0"/>
    <n v="0"/>
    <n v="0"/>
    <n v="0"/>
    <n v="0"/>
    <n v="0"/>
    <n v="1"/>
    <n v="0"/>
    <n v="0"/>
    <n v="3"/>
    <n v="5"/>
    <n v="7"/>
    <n v="14"/>
    <n v="15"/>
    <n v="10"/>
    <n v="12"/>
    <n v="7"/>
    <n v="4"/>
    <n v="1"/>
    <n v="79"/>
  </r>
  <r>
    <n v="1768"/>
    <s v="S92000003"/>
    <s v="C01, C02.4, C05.1, C05.2, C09, C10"/>
    <x v="26"/>
    <x v="0"/>
    <x v="25"/>
    <n v="0"/>
    <n v="0"/>
    <n v="0"/>
    <n v="0"/>
    <n v="0"/>
    <n v="0"/>
    <n v="0"/>
    <n v="0"/>
    <n v="1"/>
    <n v="3"/>
    <n v="10"/>
    <n v="6"/>
    <n v="25"/>
    <n v="9"/>
    <n v="23"/>
    <n v="13"/>
    <n v="9"/>
    <n v="3"/>
    <n v="1"/>
    <n v="103"/>
  </r>
  <r>
    <n v="1769"/>
    <s v="S92000003"/>
    <s v="C01, C02.4, C05.1, C05.2, C09, C10"/>
    <x v="26"/>
    <x v="1"/>
    <x v="0"/>
    <n v="0"/>
    <n v="0"/>
    <n v="0"/>
    <n v="0"/>
    <n v="0"/>
    <n v="0"/>
    <n v="0"/>
    <n v="0"/>
    <n v="0"/>
    <n v="1"/>
    <n v="3"/>
    <n v="1"/>
    <n v="1"/>
    <n v="0"/>
    <n v="3"/>
    <n v="0"/>
    <n v="2"/>
    <n v="1"/>
    <n v="0"/>
    <n v="12"/>
  </r>
  <r>
    <n v="1770"/>
    <s v="S92000003"/>
    <s v="C01, C02.4, C05.1, C05.2, C09, C10"/>
    <x v="26"/>
    <x v="1"/>
    <x v="1"/>
    <n v="0"/>
    <n v="0"/>
    <n v="0"/>
    <n v="0"/>
    <n v="0"/>
    <n v="0"/>
    <n v="0"/>
    <n v="0"/>
    <n v="0"/>
    <n v="1"/>
    <n v="0"/>
    <n v="1"/>
    <n v="1"/>
    <n v="2"/>
    <n v="3"/>
    <n v="1"/>
    <n v="1"/>
    <n v="1"/>
    <n v="0"/>
    <n v="11"/>
  </r>
  <r>
    <n v="1771"/>
    <s v="S92000003"/>
    <s v="C01, C02.4, C05.1, C05.2, C09, C10"/>
    <x v="26"/>
    <x v="1"/>
    <x v="2"/>
    <n v="0"/>
    <n v="0"/>
    <n v="0"/>
    <n v="0"/>
    <n v="0"/>
    <n v="1"/>
    <n v="0"/>
    <n v="0"/>
    <n v="1"/>
    <n v="0"/>
    <n v="3"/>
    <n v="1"/>
    <n v="3"/>
    <n v="1"/>
    <n v="0"/>
    <n v="1"/>
    <n v="1"/>
    <n v="1"/>
    <n v="1"/>
    <n v="14"/>
  </r>
  <r>
    <n v="1772"/>
    <s v="S92000003"/>
    <s v="C01, C02.4, C05.1, C05.2, C09, C10"/>
    <x v="26"/>
    <x v="1"/>
    <x v="3"/>
    <n v="0"/>
    <n v="0"/>
    <n v="0"/>
    <n v="0"/>
    <n v="0"/>
    <n v="0"/>
    <n v="0"/>
    <n v="0"/>
    <n v="0"/>
    <n v="0"/>
    <n v="1"/>
    <n v="3"/>
    <n v="2"/>
    <n v="2"/>
    <n v="2"/>
    <n v="5"/>
    <n v="3"/>
    <n v="1"/>
    <n v="2"/>
    <n v="21"/>
  </r>
  <r>
    <n v="1773"/>
    <s v="S92000003"/>
    <s v="C01, C02.4, C05.1, C05.2, C09, C10"/>
    <x v="26"/>
    <x v="1"/>
    <x v="4"/>
    <n v="0"/>
    <n v="0"/>
    <n v="0"/>
    <n v="0"/>
    <n v="0"/>
    <n v="0"/>
    <n v="0"/>
    <n v="0"/>
    <n v="0"/>
    <n v="0"/>
    <n v="1"/>
    <n v="0"/>
    <n v="1"/>
    <n v="6"/>
    <n v="1"/>
    <n v="4"/>
    <n v="0"/>
    <n v="1"/>
    <n v="0"/>
    <n v="14"/>
  </r>
  <r>
    <n v="1774"/>
    <s v="S92000003"/>
    <s v="C01, C02.4, C05.1, C05.2, C09, C10"/>
    <x v="26"/>
    <x v="1"/>
    <x v="5"/>
    <n v="0"/>
    <n v="0"/>
    <n v="0"/>
    <n v="0"/>
    <n v="0"/>
    <n v="0"/>
    <n v="0"/>
    <n v="0"/>
    <n v="0"/>
    <n v="0"/>
    <n v="0"/>
    <n v="1"/>
    <n v="1"/>
    <n v="2"/>
    <n v="0"/>
    <n v="2"/>
    <n v="1"/>
    <n v="1"/>
    <n v="0"/>
    <n v="8"/>
  </r>
  <r>
    <n v="1775"/>
    <s v="S92000003"/>
    <s v="C01, C02.4, C05.1, C05.2, C09, C10"/>
    <x v="26"/>
    <x v="1"/>
    <x v="6"/>
    <n v="0"/>
    <n v="0"/>
    <n v="0"/>
    <n v="0"/>
    <n v="0"/>
    <n v="0"/>
    <n v="0"/>
    <n v="0"/>
    <n v="0"/>
    <n v="0"/>
    <n v="0"/>
    <n v="1"/>
    <n v="1"/>
    <n v="2"/>
    <n v="5"/>
    <n v="1"/>
    <n v="0"/>
    <n v="0"/>
    <n v="0"/>
    <n v="10"/>
  </r>
  <r>
    <n v="1776"/>
    <s v="S92000003"/>
    <s v="C01, C02.4, C05.1, C05.2, C09, C10"/>
    <x v="26"/>
    <x v="1"/>
    <x v="7"/>
    <n v="0"/>
    <n v="0"/>
    <n v="0"/>
    <n v="0"/>
    <n v="0"/>
    <n v="0"/>
    <n v="0"/>
    <n v="0"/>
    <n v="0"/>
    <n v="0"/>
    <n v="0"/>
    <n v="0"/>
    <n v="2"/>
    <n v="3"/>
    <n v="2"/>
    <n v="0"/>
    <n v="3"/>
    <n v="0"/>
    <n v="0"/>
    <n v="10"/>
  </r>
  <r>
    <n v="1777"/>
    <s v="S92000003"/>
    <s v="C01, C02.4, C05.1, C05.2, C09, C10"/>
    <x v="26"/>
    <x v="1"/>
    <x v="8"/>
    <n v="0"/>
    <n v="0"/>
    <n v="0"/>
    <n v="0"/>
    <n v="0"/>
    <n v="0"/>
    <n v="0"/>
    <n v="0"/>
    <n v="0"/>
    <n v="1"/>
    <n v="0"/>
    <n v="2"/>
    <n v="6"/>
    <n v="1"/>
    <n v="2"/>
    <n v="2"/>
    <n v="1"/>
    <n v="3"/>
    <n v="1"/>
    <n v="19"/>
  </r>
  <r>
    <n v="1778"/>
    <s v="S92000003"/>
    <s v="C01, C02.4, C05.1, C05.2, C09, C10"/>
    <x v="26"/>
    <x v="1"/>
    <x v="9"/>
    <n v="0"/>
    <n v="0"/>
    <n v="0"/>
    <n v="0"/>
    <n v="0"/>
    <n v="0"/>
    <n v="0"/>
    <n v="0"/>
    <n v="0"/>
    <n v="1"/>
    <n v="2"/>
    <n v="4"/>
    <n v="1"/>
    <n v="2"/>
    <n v="4"/>
    <n v="1"/>
    <n v="2"/>
    <n v="1"/>
    <n v="0"/>
    <n v="18"/>
  </r>
  <r>
    <n v="1779"/>
    <s v="S92000003"/>
    <s v="C01, C02.4, C05.1, C05.2, C09, C10"/>
    <x v="26"/>
    <x v="1"/>
    <x v="10"/>
    <n v="0"/>
    <n v="0"/>
    <n v="0"/>
    <n v="0"/>
    <n v="0"/>
    <n v="0"/>
    <n v="0"/>
    <n v="0"/>
    <n v="0"/>
    <n v="0"/>
    <n v="1"/>
    <n v="3"/>
    <n v="1"/>
    <n v="1"/>
    <n v="6"/>
    <n v="4"/>
    <n v="0"/>
    <n v="0"/>
    <n v="0"/>
    <n v="16"/>
  </r>
  <r>
    <n v="1780"/>
    <s v="S92000003"/>
    <s v="C01, C02.4, C05.1, C05.2, C09, C10"/>
    <x v="26"/>
    <x v="1"/>
    <x v="11"/>
    <n v="0"/>
    <n v="0"/>
    <n v="0"/>
    <n v="0"/>
    <n v="0"/>
    <n v="0"/>
    <n v="0"/>
    <n v="0"/>
    <n v="0"/>
    <n v="0"/>
    <n v="1"/>
    <n v="2"/>
    <n v="2"/>
    <n v="1"/>
    <n v="2"/>
    <n v="3"/>
    <n v="3"/>
    <n v="0"/>
    <n v="1"/>
    <n v="15"/>
  </r>
  <r>
    <n v="1781"/>
    <s v="S92000003"/>
    <s v="C01, C02.4, C05.1, C05.2, C09, C10"/>
    <x v="26"/>
    <x v="1"/>
    <x v="12"/>
    <n v="0"/>
    <n v="0"/>
    <n v="0"/>
    <n v="0"/>
    <n v="0"/>
    <n v="0"/>
    <n v="0"/>
    <n v="0"/>
    <n v="0"/>
    <n v="0"/>
    <n v="2"/>
    <n v="2"/>
    <n v="7"/>
    <n v="2"/>
    <n v="1"/>
    <n v="1"/>
    <n v="2"/>
    <n v="2"/>
    <n v="0"/>
    <n v="19"/>
  </r>
  <r>
    <n v="1782"/>
    <s v="S92000003"/>
    <s v="C01, C02.4, C05.1, C05.2, C09, C10"/>
    <x v="26"/>
    <x v="1"/>
    <x v="13"/>
    <n v="0"/>
    <n v="0"/>
    <n v="0"/>
    <n v="0"/>
    <n v="0"/>
    <n v="0"/>
    <n v="0"/>
    <n v="0"/>
    <n v="0"/>
    <n v="0"/>
    <n v="2"/>
    <n v="3"/>
    <n v="0"/>
    <n v="3"/>
    <n v="3"/>
    <n v="1"/>
    <n v="2"/>
    <n v="3"/>
    <n v="0"/>
    <n v="17"/>
  </r>
  <r>
    <n v="1783"/>
    <s v="S92000003"/>
    <s v="C01, C02.4, C05.1, C05.2, C09, C10"/>
    <x v="26"/>
    <x v="1"/>
    <x v="14"/>
    <n v="0"/>
    <n v="0"/>
    <n v="0"/>
    <n v="0"/>
    <n v="0"/>
    <n v="0"/>
    <n v="0"/>
    <n v="0"/>
    <n v="0"/>
    <n v="0"/>
    <n v="1"/>
    <n v="3"/>
    <n v="1"/>
    <n v="4"/>
    <n v="3"/>
    <n v="2"/>
    <n v="1"/>
    <n v="1"/>
    <n v="0"/>
    <n v="16"/>
  </r>
  <r>
    <n v="1784"/>
    <s v="S92000003"/>
    <s v="C01, C02.4, C05.1, C05.2, C09, C10"/>
    <x v="26"/>
    <x v="1"/>
    <x v="15"/>
    <n v="0"/>
    <n v="0"/>
    <n v="0"/>
    <n v="0"/>
    <n v="0"/>
    <n v="0"/>
    <n v="0"/>
    <n v="0"/>
    <n v="0"/>
    <n v="0"/>
    <n v="3"/>
    <n v="2"/>
    <n v="5"/>
    <n v="0"/>
    <n v="5"/>
    <n v="1"/>
    <n v="2"/>
    <n v="0"/>
    <n v="0"/>
    <n v="18"/>
  </r>
  <r>
    <n v="1785"/>
    <s v="S92000003"/>
    <s v="C01, C02.4, C05.1, C05.2, C09, C10"/>
    <x v="26"/>
    <x v="1"/>
    <x v="16"/>
    <n v="0"/>
    <n v="0"/>
    <n v="0"/>
    <n v="0"/>
    <n v="0"/>
    <n v="0"/>
    <n v="0"/>
    <n v="0"/>
    <n v="0"/>
    <n v="0"/>
    <n v="1"/>
    <n v="3"/>
    <n v="2"/>
    <n v="5"/>
    <n v="2"/>
    <n v="5"/>
    <n v="2"/>
    <n v="1"/>
    <n v="3"/>
    <n v="24"/>
  </r>
  <r>
    <n v="1786"/>
    <s v="S92000003"/>
    <s v="C01, C02.4, C05.1, C05.2, C09, C10"/>
    <x v="26"/>
    <x v="1"/>
    <x v="17"/>
    <n v="0"/>
    <n v="0"/>
    <n v="0"/>
    <n v="0"/>
    <n v="0"/>
    <n v="0"/>
    <n v="0"/>
    <n v="0"/>
    <n v="1"/>
    <n v="0"/>
    <n v="2"/>
    <n v="2"/>
    <n v="3"/>
    <n v="6"/>
    <n v="3"/>
    <n v="1"/>
    <n v="2"/>
    <n v="0"/>
    <n v="3"/>
    <n v="23"/>
  </r>
  <r>
    <n v="1787"/>
    <s v="S92000003"/>
    <s v="C01, C02.4, C05.1, C05.2, C09, C10"/>
    <x v="26"/>
    <x v="1"/>
    <x v="18"/>
    <n v="0"/>
    <n v="0"/>
    <n v="0"/>
    <n v="0"/>
    <n v="0"/>
    <n v="0"/>
    <n v="0"/>
    <n v="0"/>
    <n v="0"/>
    <n v="0"/>
    <n v="1"/>
    <n v="4"/>
    <n v="8"/>
    <n v="6"/>
    <n v="8"/>
    <n v="1"/>
    <n v="2"/>
    <n v="0"/>
    <n v="1"/>
    <n v="31"/>
  </r>
  <r>
    <n v="1788"/>
    <s v="S92000003"/>
    <s v="C01, C02.4, C05.1, C05.2, C09, C10"/>
    <x v="26"/>
    <x v="1"/>
    <x v="19"/>
    <n v="0"/>
    <n v="0"/>
    <n v="0"/>
    <n v="0"/>
    <n v="0"/>
    <n v="0"/>
    <n v="0"/>
    <n v="0"/>
    <n v="0"/>
    <n v="1"/>
    <n v="2"/>
    <n v="4"/>
    <n v="6"/>
    <n v="6"/>
    <n v="2"/>
    <n v="3"/>
    <n v="1"/>
    <n v="0"/>
    <n v="0"/>
    <n v="25"/>
  </r>
  <r>
    <n v="1789"/>
    <s v="S92000003"/>
    <s v="C01, C02.4, C05.1, C05.2, C09, C10"/>
    <x v="26"/>
    <x v="1"/>
    <x v="20"/>
    <n v="0"/>
    <n v="0"/>
    <n v="0"/>
    <n v="0"/>
    <n v="0"/>
    <n v="0"/>
    <n v="1"/>
    <n v="0"/>
    <n v="0"/>
    <n v="0"/>
    <n v="1"/>
    <n v="2"/>
    <n v="5"/>
    <n v="2"/>
    <n v="5"/>
    <n v="1"/>
    <n v="1"/>
    <n v="3"/>
    <n v="0"/>
    <n v="21"/>
  </r>
  <r>
    <n v="1790"/>
    <s v="S92000003"/>
    <s v="C01, C02.4, C05.1, C05.2, C09, C10"/>
    <x v="26"/>
    <x v="1"/>
    <x v="21"/>
    <n v="0"/>
    <n v="0"/>
    <n v="0"/>
    <n v="0"/>
    <n v="0"/>
    <n v="0"/>
    <n v="0"/>
    <n v="0"/>
    <n v="1"/>
    <n v="3"/>
    <n v="7"/>
    <n v="2"/>
    <n v="1"/>
    <n v="6"/>
    <n v="7"/>
    <n v="5"/>
    <n v="5"/>
    <n v="0"/>
    <n v="0"/>
    <n v="37"/>
  </r>
  <r>
    <n v="1791"/>
    <s v="S92000003"/>
    <s v="C01, C02.4, C05.1, C05.2, C09, C10"/>
    <x v="26"/>
    <x v="1"/>
    <x v="22"/>
    <n v="0"/>
    <n v="0"/>
    <n v="0"/>
    <n v="0"/>
    <n v="0"/>
    <n v="0"/>
    <n v="0"/>
    <n v="0"/>
    <n v="0"/>
    <n v="0"/>
    <n v="2"/>
    <n v="2"/>
    <n v="4"/>
    <n v="5"/>
    <n v="8"/>
    <n v="9"/>
    <n v="3"/>
    <n v="0"/>
    <n v="0"/>
    <n v="33"/>
  </r>
  <r>
    <n v="1792"/>
    <s v="S92000003"/>
    <s v="C01, C02.4, C05.1, C05.2, C09, C10"/>
    <x v="26"/>
    <x v="1"/>
    <x v="23"/>
    <n v="0"/>
    <n v="0"/>
    <n v="0"/>
    <n v="0"/>
    <n v="0"/>
    <n v="0"/>
    <n v="0"/>
    <n v="0"/>
    <n v="0"/>
    <n v="1"/>
    <n v="2"/>
    <n v="2"/>
    <n v="3"/>
    <n v="6"/>
    <n v="2"/>
    <n v="5"/>
    <n v="0"/>
    <n v="2"/>
    <n v="1"/>
    <n v="24"/>
  </r>
  <r>
    <n v="1793"/>
    <s v="S92000003"/>
    <s v="C01, C02.4, C05.1, C05.2, C09, C10"/>
    <x v="26"/>
    <x v="1"/>
    <x v="24"/>
    <n v="0"/>
    <n v="0"/>
    <n v="0"/>
    <n v="0"/>
    <n v="0"/>
    <n v="0"/>
    <n v="0"/>
    <n v="0"/>
    <n v="0"/>
    <n v="1"/>
    <n v="1"/>
    <n v="3"/>
    <n v="7"/>
    <n v="7"/>
    <n v="6"/>
    <n v="2"/>
    <n v="3"/>
    <n v="0"/>
    <n v="2"/>
    <n v="32"/>
  </r>
  <r>
    <n v="1794"/>
    <s v="S92000003"/>
    <s v="C01, C02.4, C05.1, C05.2, C09, C10"/>
    <x v="26"/>
    <x v="1"/>
    <x v="25"/>
    <n v="0"/>
    <n v="0"/>
    <n v="0"/>
    <n v="0"/>
    <n v="0"/>
    <n v="0"/>
    <n v="0"/>
    <n v="0"/>
    <n v="1"/>
    <n v="0"/>
    <n v="0"/>
    <n v="6"/>
    <n v="8"/>
    <n v="6"/>
    <n v="6"/>
    <n v="2"/>
    <n v="4"/>
    <n v="5"/>
    <n v="1"/>
    <n v="39"/>
  </r>
  <r>
    <n v="1795"/>
    <s v="S92000003"/>
    <s v="C81"/>
    <x v="27"/>
    <x v="2"/>
    <x v="0"/>
    <n v="0"/>
    <n v="0"/>
    <n v="1"/>
    <n v="1"/>
    <n v="3"/>
    <n v="2"/>
    <n v="3"/>
    <n v="3"/>
    <n v="2"/>
    <n v="2"/>
    <n v="1"/>
    <n v="5"/>
    <n v="6"/>
    <n v="0"/>
    <n v="3"/>
    <n v="5"/>
    <n v="3"/>
    <n v="0"/>
    <n v="0"/>
    <n v="40"/>
  </r>
  <r>
    <n v="1796"/>
    <s v="S92000003"/>
    <s v="C81"/>
    <x v="27"/>
    <x v="2"/>
    <x v="1"/>
    <n v="0"/>
    <n v="0"/>
    <n v="0"/>
    <n v="0"/>
    <n v="1"/>
    <n v="1"/>
    <n v="2"/>
    <n v="2"/>
    <n v="2"/>
    <n v="1"/>
    <n v="1"/>
    <n v="1"/>
    <n v="1"/>
    <n v="2"/>
    <n v="1"/>
    <n v="4"/>
    <n v="1"/>
    <n v="3"/>
    <n v="0"/>
    <n v="23"/>
  </r>
  <r>
    <n v="1797"/>
    <s v="S92000003"/>
    <s v="C81"/>
    <x v="27"/>
    <x v="2"/>
    <x v="2"/>
    <n v="0"/>
    <n v="0"/>
    <n v="0"/>
    <n v="1"/>
    <n v="1"/>
    <n v="1"/>
    <n v="1"/>
    <n v="0"/>
    <n v="4"/>
    <n v="1"/>
    <n v="2"/>
    <n v="2"/>
    <n v="3"/>
    <n v="4"/>
    <n v="3"/>
    <n v="4"/>
    <n v="4"/>
    <n v="1"/>
    <n v="0"/>
    <n v="32"/>
  </r>
  <r>
    <n v="1798"/>
    <s v="S92000003"/>
    <s v="C81"/>
    <x v="27"/>
    <x v="2"/>
    <x v="3"/>
    <n v="0"/>
    <n v="0"/>
    <n v="0"/>
    <n v="1"/>
    <n v="0"/>
    <n v="2"/>
    <n v="4"/>
    <n v="1"/>
    <n v="0"/>
    <n v="1"/>
    <n v="2"/>
    <n v="2"/>
    <n v="5"/>
    <n v="0"/>
    <n v="5"/>
    <n v="6"/>
    <n v="2"/>
    <n v="2"/>
    <n v="0"/>
    <n v="33"/>
  </r>
  <r>
    <n v="1799"/>
    <s v="S92000003"/>
    <s v="C81"/>
    <x v="27"/>
    <x v="2"/>
    <x v="4"/>
    <n v="0"/>
    <n v="0"/>
    <n v="0"/>
    <n v="0"/>
    <n v="0"/>
    <n v="3"/>
    <n v="2"/>
    <n v="0"/>
    <n v="2"/>
    <n v="2"/>
    <n v="4"/>
    <n v="4"/>
    <n v="2"/>
    <n v="4"/>
    <n v="6"/>
    <n v="6"/>
    <n v="4"/>
    <n v="2"/>
    <n v="1"/>
    <n v="42"/>
  </r>
  <r>
    <n v="1800"/>
    <s v="S92000003"/>
    <s v="C81"/>
    <x v="27"/>
    <x v="2"/>
    <x v="5"/>
    <n v="0"/>
    <n v="0"/>
    <n v="0"/>
    <n v="0"/>
    <n v="0"/>
    <n v="0"/>
    <n v="1"/>
    <n v="1"/>
    <n v="3"/>
    <n v="1"/>
    <n v="3"/>
    <n v="3"/>
    <n v="1"/>
    <n v="5"/>
    <n v="4"/>
    <n v="5"/>
    <n v="2"/>
    <n v="2"/>
    <n v="1"/>
    <n v="32"/>
  </r>
  <r>
    <n v="1801"/>
    <s v="S92000003"/>
    <s v="C81"/>
    <x v="27"/>
    <x v="2"/>
    <x v="6"/>
    <n v="0"/>
    <n v="0"/>
    <n v="0"/>
    <n v="0"/>
    <n v="0"/>
    <n v="3"/>
    <n v="1"/>
    <n v="1"/>
    <n v="1"/>
    <n v="1"/>
    <n v="1"/>
    <n v="3"/>
    <n v="2"/>
    <n v="0"/>
    <n v="1"/>
    <n v="3"/>
    <n v="1"/>
    <n v="2"/>
    <n v="1"/>
    <n v="21"/>
  </r>
  <r>
    <n v="1802"/>
    <s v="S92000003"/>
    <s v="C81"/>
    <x v="27"/>
    <x v="2"/>
    <x v="7"/>
    <n v="0"/>
    <n v="0"/>
    <n v="0"/>
    <n v="0"/>
    <n v="1"/>
    <n v="2"/>
    <n v="1"/>
    <n v="0"/>
    <n v="3"/>
    <n v="0"/>
    <n v="1"/>
    <n v="0"/>
    <n v="6"/>
    <n v="4"/>
    <n v="2"/>
    <n v="5"/>
    <n v="3"/>
    <n v="2"/>
    <n v="1"/>
    <n v="31"/>
  </r>
  <r>
    <n v="1803"/>
    <s v="S92000003"/>
    <s v="C81"/>
    <x v="27"/>
    <x v="2"/>
    <x v="8"/>
    <n v="0"/>
    <n v="0"/>
    <n v="0"/>
    <n v="0"/>
    <n v="0"/>
    <n v="0"/>
    <n v="0"/>
    <n v="0"/>
    <n v="2"/>
    <n v="3"/>
    <n v="1"/>
    <n v="1"/>
    <n v="1"/>
    <n v="3"/>
    <n v="4"/>
    <n v="1"/>
    <n v="2"/>
    <n v="0"/>
    <n v="1"/>
    <n v="19"/>
  </r>
  <r>
    <n v="1804"/>
    <s v="S92000003"/>
    <s v="C81"/>
    <x v="27"/>
    <x v="2"/>
    <x v="9"/>
    <n v="0"/>
    <n v="0"/>
    <n v="0"/>
    <n v="0"/>
    <n v="0"/>
    <n v="1"/>
    <n v="2"/>
    <n v="2"/>
    <n v="1"/>
    <n v="0"/>
    <n v="2"/>
    <n v="0"/>
    <n v="1"/>
    <n v="3"/>
    <n v="2"/>
    <n v="4"/>
    <n v="2"/>
    <n v="2"/>
    <n v="0"/>
    <n v="22"/>
  </r>
  <r>
    <n v="1805"/>
    <s v="S92000003"/>
    <s v="C81"/>
    <x v="27"/>
    <x v="2"/>
    <x v="10"/>
    <n v="0"/>
    <n v="0"/>
    <n v="0"/>
    <n v="0"/>
    <n v="0"/>
    <n v="0"/>
    <n v="0"/>
    <n v="1"/>
    <n v="1"/>
    <n v="1"/>
    <n v="1"/>
    <n v="2"/>
    <n v="0"/>
    <n v="3"/>
    <n v="0"/>
    <n v="2"/>
    <n v="0"/>
    <n v="1"/>
    <n v="0"/>
    <n v="12"/>
  </r>
  <r>
    <n v="1806"/>
    <s v="S92000003"/>
    <s v="C81"/>
    <x v="27"/>
    <x v="2"/>
    <x v="11"/>
    <n v="0"/>
    <n v="0"/>
    <n v="0"/>
    <n v="0"/>
    <n v="0"/>
    <n v="2"/>
    <n v="2"/>
    <n v="2"/>
    <n v="1"/>
    <n v="1"/>
    <n v="3"/>
    <n v="2"/>
    <n v="3"/>
    <n v="6"/>
    <n v="0"/>
    <n v="5"/>
    <n v="2"/>
    <n v="1"/>
    <n v="0"/>
    <n v="30"/>
  </r>
  <r>
    <n v="1807"/>
    <s v="S92000003"/>
    <s v="C81"/>
    <x v="27"/>
    <x v="2"/>
    <x v="12"/>
    <n v="0"/>
    <n v="0"/>
    <n v="1"/>
    <n v="0"/>
    <n v="2"/>
    <n v="1"/>
    <n v="3"/>
    <n v="2"/>
    <n v="1"/>
    <n v="2"/>
    <n v="1"/>
    <n v="2"/>
    <n v="5"/>
    <n v="4"/>
    <n v="6"/>
    <n v="4"/>
    <n v="5"/>
    <n v="3"/>
    <n v="0"/>
    <n v="42"/>
  </r>
  <r>
    <n v="1808"/>
    <s v="S92000003"/>
    <s v="C81"/>
    <x v="27"/>
    <x v="2"/>
    <x v="13"/>
    <n v="0"/>
    <n v="0"/>
    <n v="0"/>
    <n v="1"/>
    <n v="2"/>
    <n v="0"/>
    <n v="1"/>
    <n v="2"/>
    <n v="0"/>
    <n v="2"/>
    <n v="1"/>
    <n v="0"/>
    <n v="3"/>
    <n v="2"/>
    <n v="3"/>
    <n v="2"/>
    <n v="2"/>
    <n v="1"/>
    <n v="2"/>
    <n v="24"/>
  </r>
  <r>
    <n v="1809"/>
    <s v="S92000003"/>
    <s v="C81"/>
    <x v="27"/>
    <x v="2"/>
    <x v="14"/>
    <n v="0"/>
    <n v="0"/>
    <n v="0"/>
    <n v="1"/>
    <n v="0"/>
    <n v="1"/>
    <n v="0"/>
    <n v="1"/>
    <n v="1"/>
    <n v="1"/>
    <n v="0"/>
    <n v="2"/>
    <n v="2"/>
    <n v="1"/>
    <n v="3"/>
    <n v="6"/>
    <n v="1"/>
    <n v="0"/>
    <n v="1"/>
    <n v="21"/>
  </r>
  <r>
    <n v="1810"/>
    <s v="S92000003"/>
    <s v="C81"/>
    <x v="27"/>
    <x v="2"/>
    <x v="15"/>
    <n v="0"/>
    <n v="0"/>
    <n v="0"/>
    <n v="1"/>
    <n v="0"/>
    <n v="0"/>
    <n v="0"/>
    <n v="0"/>
    <n v="0"/>
    <n v="3"/>
    <n v="1"/>
    <n v="1"/>
    <n v="1"/>
    <n v="7"/>
    <n v="4"/>
    <n v="0"/>
    <n v="3"/>
    <n v="2"/>
    <n v="0"/>
    <n v="23"/>
  </r>
  <r>
    <n v="1811"/>
    <s v="S92000003"/>
    <s v="C81"/>
    <x v="27"/>
    <x v="2"/>
    <x v="16"/>
    <n v="0"/>
    <n v="0"/>
    <n v="0"/>
    <n v="0"/>
    <n v="0"/>
    <n v="0"/>
    <n v="0"/>
    <n v="1"/>
    <n v="2"/>
    <n v="0"/>
    <n v="3"/>
    <n v="2"/>
    <n v="5"/>
    <n v="5"/>
    <n v="4"/>
    <n v="5"/>
    <n v="3"/>
    <n v="3"/>
    <n v="1"/>
    <n v="34"/>
  </r>
  <r>
    <n v="1812"/>
    <s v="S92000003"/>
    <s v="C81"/>
    <x v="27"/>
    <x v="2"/>
    <x v="17"/>
    <n v="0"/>
    <n v="0"/>
    <n v="0"/>
    <n v="0"/>
    <n v="1"/>
    <n v="1"/>
    <n v="0"/>
    <n v="0"/>
    <n v="1"/>
    <n v="0"/>
    <n v="1"/>
    <n v="0"/>
    <n v="3"/>
    <n v="3"/>
    <n v="6"/>
    <n v="3"/>
    <n v="3"/>
    <n v="5"/>
    <n v="2"/>
    <n v="29"/>
  </r>
  <r>
    <n v="1813"/>
    <s v="S92000003"/>
    <s v="C81"/>
    <x v="27"/>
    <x v="2"/>
    <x v="18"/>
    <n v="0"/>
    <n v="0"/>
    <n v="0"/>
    <n v="0"/>
    <n v="1"/>
    <n v="0"/>
    <n v="1"/>
    <n v="0"/>
    <n v="1"/>
    <n v="0"/>
    <n v="2"/>
    <n v="3"/>
    <n v="2"/>
    <n v="4"/>
    <n v="6"/>
    <n v="12"/>
    <n v="4"/>
    <n v="2"/>
    <n v="1"/>
    <n v="39"/>
  </r>
  <r>
    <n v="1814"/>
    <s v="S92000003"/>
    <s v="C81"/>
    <x v="27"/>
    <x v="2"/>
    <x v="19"/>
    <n v="0"/>
    <n v="0"/>
    <n v="0"/>
    <n v="1"/>
    <n v="1"/>
    <n v="0"/>
    <n v="2"/>
    <n v="0"/>
    <n v="1"/>
    <n v="2"/>
    <n v="1"/>
    <n v="1"/>
    <n v="1"/>
    <n v="1"/>
    <n v="5"/>
    <n v="7"/>
    <n v="4"/>
    <n v="2"/>
    <n v="1"/>
    <n v="30"/>
  </r>
  <r>
    <n v="1815"/>
    <s v="S92000003"/>
    <s v="C81"/>
    <x v="27"/>
    <x v="2"/>
    <x v="20"/>
    <n v="0"/>
    <n v="0"/>
    <n v="0"/>
    <n v="0"/>
    <n v="0"/>
    <n v="0"/>
    <n v="1"/>
    <n v="1"/>
    <n v="1"/>
    <n v="1"/>
    <n v="0"/>
    <n v="1"/>
    <n v="3"/>
    <n v="5"/>
    <n v="5"/>
    <n v="4"/>
    <n v="9"/>
    <n v="3"/>
    <n v="0"/>
    <n v="34"/>
  </r>
  <r>
    <n v="1816"/>
    <s v="S92000003"/>
    <s v="C81"/>
    <x v="27"/>
    <x v="2"/>
    <x v="21"/>
    <n v="0"/>
    <n v="0"/>
    <n v="0"/>
    <n v="1"/>
    <n v="0"/>
    <n v="0"/>
    <n v="2"/>
    <n v="0"/>
    <n v="1"/>
    <n v="0"/>
    <n v="2"/>
    <n v="1"/>
    <n v="2"/>
    <n v="6"/>
    <n v="4"/>
    <n v="4"/>
    <n v="8"/>
    <n v="4"/>
    <n v="1"/>
    <n v="36"/>
  </r>
  <r>
    <n v="1817"/>
    <s v="S92000003"/>
    <s v="C81"/>
    <x v="27"/>
    <x v="2"/>
    <x v="22"/>
    <n v="0"/>
    <n v="0"/>
    <n v="0"/>
    <n v="0"/>
    <n v="0"/>
    <n v="0"/>
    <n v="1"/>
    <n v="0"/>
    <n v="1"/>
    <n v="1"/>
    <n v="2"/>
    <n v="1"/>
    <n v="2"/>
    <n v="0"/>
    <n v="5"/>
    <n v="3"/>
    <n v="4"/>
    <n v="2"/>
    <n v="0"/>
    <n v="22"/>
  </r>
  <r>
    <n v="1818"/>
    <s v="S92000003"/>
    <s v="C81"/>
    <x v="27"/>
    <x v="2"/>
    <x v="23"/>
    <n v="0"/>
    <n v="0"/>
    <n v="1"/>
    <n v="0"/>
    <n v="1"/>
    <n v="1"/>
    <n v="0"/>
    <n v="0"/>
    <n v="1"/>
    <n v="1"/>
    <n v="2"/>
    <n v="6"/>
    <n v="0"/>
    <n v="5"/>
    <n v="3"/>
    <n v="6"/>
    <n v="9"/>
    <n v="4"/>
    <n v="1"/>
    <n v="41"/>
  </r>
  <r>
    <n v="1819"/>
    <s v="S92000003"/>
    <s v="C81"/>
    <x v="27"/>
    <x v="2"/>
    <x v="24"/>
    <n v="0"/>
    <n v="0"/>
    <n v="0"/>
    <n v="0"/>
    <n v="0"/>
    <n v="0"/>
    <n v="0"/>
    <n v="0"/>
    <n v="0"/>
    <n v="0"/>
    <n v="1"/>
    <n v="2"/>
    <n v="3"/>
    <n v="4"/>
    <n v="5"/>
    <n v="5"/>
    <n v="2"/>
    <n v="2"/>
    <n v="2"/>
    <n v="26"/>
  </r>
  <r>
    <n v="1820"/>
    <s v="S92000003"/>
    <s v="C81"/>
    <x v="27"/>
    <x v="2"/>
    <x v="25"/>
    <n v="0"/>
    <n v="0"/>
    <n v="0"/>
    <n v="0"/>
    <n v="0"/>
    <n v="1"/>
    <n v="1"/>
    <n v="0"/>
    <n v="0"/>
    <n v="1"/>
    <n v="1"/>
    <n v="0"/>
    <n v="1"/>
    <n v="0"/>
    <n v="8"/>
    <n v="4"/>
    <n v="9"/>
    <n v="5"/>
    <n v="0"/>
    <n v="31"/>
  </r>
  <r>
    <n v="1821"/>
    <s v="S92000003"/>
    <s v="C81"/>
    <x v="27"/>
    <x v="0"/>
    <x v="0"/>
    <n v="0"/>
    <n v="0"/>
    <n v="1"/>
    <n v="1"/>
    <n v="2"/>
    <n v="2"/>
    <n v="1"/>
    <n v="1"/>
    <n v="1"/>
    <n v="2"/>
    <n v="1"/>
    <n v="3"/>
    <n v="2"/>
    <n v="0"/>
    <n v="1"/>
    <n v="1"/>
    <n v="0"/>
    <n v="0"/>
    <n v="0"/>
    <n v="19"/>
  </r>
  <r>
    <n v="1822"/>
    <s v="S92000003"/>
    <s v="C81"/>
    <x v="27"/>
    <x v="0"/>
    <x v="1"/>
    <n v="0"/>
    <n v="0"/>
    <n v="0"/>
    <n v="0"/>
    <n v="1"/>
    <n v="0"/>
    <n v="2"/>
    <n v="1"/>
    <n v="2"/>
    <n v="0"/>
    <n v="1"/>
    <n v="0"/>
    <n v="1"/>
    <n v="0"/>
    <n v="0"/>
    <n v="2"/>
    <n v="0"/>
    <n v="1"/>
    <n v="0"/>
    <n v="11"/>
  </r>
  <r>
    <n v="1823"/>
    <s v="S92000003"/>
    <s v="C81"/>
    <x v="27"/>
    <x v="0"/>
    <x v="2"/>
    <n v="0"/>
    <n v="0"/>
    <n v="0"/>
    <n v="1"/>
    <n v="1"/>
    <n v="0"/>
    <n v="0"/>
    <n v="0"/>
    <n v="2"/>
    <n v="0"/>
    <n v="1"/>
    <n v="2"/>
    <n v="2"/>
    <n v="1"/>
    <n v="3"/>
    <n v="4"/>
    <n v="3"/>
    <n v="1"/>
    <n v="0"/>
    <n v="21"/>
  </r>
  <r>
    <n v="1824"/>
    <s v="S92000003"/>
    <s v="C81"/>
    <x v="27"/>
    <x v="0"/>
    <x v="3"/>
    <n v="0"/>
    <n v="0"/>
    <n v="0"/>
    <n v="0"/>
    <n v="0"/>
    <n v="2"/>
    <n v="2"/>
    <n v="0"/>
    <n v="0"/>
    <n v="1"/>
    <n v="1"/>
    <n v="1"/>
    <n v="4"/>
    <n v="0"/>
    <n v="2"/>
    <n v="2"/>
    <n v="0"/>
    <n v="1"/>
    <n v="0"/>
    <n v="16"/>
  </r>
  <r>
    <n v="1825"/>
    <s v="S92000003"/>
    <s v="C81"/>
    <x v="27"/>
    <x v="0"/>
    <x v="4"/>
    <n v="0"/>
    <n v="0"/>
    <n v="0"/>
    <n v="0"/>
    <n v="0"/>
    <n v="2"/>
    <n v="1"/>
    <n v="0"/>
    <n v="1"/>
    <n v="2"/>
    <n v="2"/>
    <n v="4"/>
    <n v="1"/>
    <n v="2"/>
    <n v="1"/>
    <n v="3"/>
    <n v="2"/>
    <n v="0"/>
    <n v="0"/>
    <n v="21"/>
  </r>
  <r>
    <n v="1826"/>
    <s v="S92000003"/>
    <s v="C81"/>
    <x v="27"/>
    <x v="0"/>
    <x v="5"/>
    <n v="0"/>
    <n v="0"/>
    <n v="0"/>
    <n v="0"/>
    <n v="0"/>
    <n v="0"/>
    <n v="1"/>
    <n v="1"/>
    <n v="2"/>
    <n v="1"/>
    <n v="3"/>
    <n v="2"/>
    <n v="1"/>
    <n v="2"/>
    <n v="2"/>
    <n v="3"/>
    <n v="0"/>
    <n v="1"/>
    <n v="1"/>
    <n v="20"/>
  </r>
  <r>
    <n v="1827"/>
    <s v="S92000003"/>
    <s v="C81"/>
    <x v="27"/>
    <x v="0"/>
    <x v="6"/>
    <n v="0"/>
    <n v="0"/>
    <n v="0"/>
    <n v="0"/>
    <n v="0"/>
    <n v="1"/>
    <n v="1"/>
    <n v="1"/>
    <n v="1"/>
    <n v="1"/>
    <n v="1"/>
    <n v="3"/>
    <n v="2"/>
    <n v="0"/>
    <n v="0"/>
    <n v="2"/>
    <n v="0"/>
    <n v="0"/>
    <n v="0"/>
    <n v="13"/>
  </r>
  <r>
    <n v="1828"/>
    <s v="S92000003"/>
    <s v="C81"/>
    <x v="27"/>
    <x v="0"/>
    <x v="7"/>
    <n v="0"/>
    <n v="0"/>
    <n v="0"/>
    <n v="0"/>
    <n v="1"/>
    <n v="2"/>
    <n v="1"/>
    <n v="0"/>
    <n v="2"/>
    <n v="0"/>
    <n v="1"/>
    <n v="0"/>
    <n v="6"/>
    <n v="2"/>
    <n v="1"/>
    <n v="4"/>
    <n v="2"/>
    <n v="1"/>
    <n v="0"/>
    <n v="23"/>
  </r>
  <r>
    <n v="1829"/>
    <s v="S92000003"/>
    <s v="C81"/>
    <x v="27"/>
    <x v="0"/>
    <x v="8"/>
    <n v="0"/>
    <n v="0"/>
    <n v="0"/>
    <n v="0"/>
    <n v="0"/>
    <n v="0"/>
    <n v="0"/>
    <n v="0"/>
    <n v="2"/>
    <n v="1"/>
    <n v="0"/>
    <n v="1"/>
    <n v="1"/>
    <n v="1"/>
    <n v="2"/>
    <n v="0"/>
    <n v="2"/>
    <n v="0"/>
    <n v="0"/>
    <n v="10"/>
  </r>
  <r>
    <n v="1830"/>
    <s v="S92000003"/>
    <s v="C81"/>
    <x v="27"/>
    <x v="0"/>
    <x v="9"/>
    <n v="0"/>
    <n v="0"/>
    <n v="0"/>
    <n v="0"/>
    <n v="0"/>
    <n v="0"/>
    <n v="0"/>
    <n v="2"/>
    <n v="1"/>
    <n v="0"/>
    <n v="2"/>
    <n v="0"/>
    <n v="1"/>
    <n v="3"/>
    <n v="2"/>
    <n v="0"/>
    <n v="0"/>
    <n v="1"/>
    <n v="0"/>
    <n v="12"/>
  </r>
  <r>
    <n v="1831"/>
    <s v="S92000003"/>
    <s v="C81"/>
    <x v="27"/>
    <x v="0"/>
    <x v="10"/>
    <n v="0"/>
    <n v="0"/>
    <n v="0"/>
    <n v="0"/>
    <n v="0"/>
    <n v="0"/>
    <n v="0"/>
    <n v="1"/>
    <n v="1"/>
    <n v="1"/>
    <n v="0"/>
    <n v="2"/>
    <n v="0"/>
    <n v="2"/>
    <n v="0"/>
    <n v="1"/>
    <n v="0"/>
    <n v="1"/>
    <n v="0"/>
    <n v="9"/>
  </r>
  <r>
    <n v="1832"/>
    <s v="S92000003"/>
    <s v="C81"/>
    <x v="27"/>
    <x v="0"/>
    <x v="11"/>
    <n v="0"/>
    <n v="0"/>
    <n v="0"/>
    <n v="0"/>
    <n v="0"/>
    <n v="2"/>
    <n v="2"/>
    <n v="1"/>
    <n v="1"/>
    <n v="0"/>
    <n v="3"/>
    <n v="1"/>
    <n v="3"/>
    <n v="3"/>
    <n v="0"/>
    <n v="2"/>
    <n v="1"/>
    <n v="0"/>
    <n v="0"/>
    <n v="19"/>
  </r>
  <r>
    <n v="1833"/>
    <s v="S92000003"/>
    <s v="C81"/>
    <x v="27"/>
    <x v="0"/>
    <x v="12"/>
    <n v="0"/>
    <n v="0"/>
    <n v="1"/>
    <n v="0"/>
    <n v="2"/>
    <n v="1"/>
    <n v="2"/>
    <n v="0"/>
    <n v="1"/>
    <n v="0"/>
    <n v="1"/>
    <n v="2"/>
    <n v="2"/>
    <n v="3"/>
    <n v="2"/>
    <n v="1"/>
    <n v="3"/>
    <n v="1"/>
    <n v="0"/>
    <n v="22"/>
  </r>
  <r>
    <n v="1834"/>
    <s v="S92000003"/>
    <s v="C81"/>
    <x v="27"/>
    <x v="0"/>
    <x v="13"/>
    <n v="0"/>
    <n v="0"/>
    <n v="0"/>
    <n v="1"/>
    <n v="1"/>
    <n v="0"/>
    <n v="1"/>
    <n v="1"/>
    <n v="0"/>
    <n v="1"/>
    <n v="0"/>
    <n v="0"/>
    <n v="2"/>
    <n v="1"/>
    <n v="0"/>
    <n v="2"/>
    <n v="1"/>
    <n v="0"/>
    <n v="1"/>
    <n v="12"/>
  </r>
  <r>
    <n v="1835"/>
    <s v="S92000003"/>
    <s v="C81"/>
    <x v="27"/>
    <x v="0"/>
    <x v="14"/>
    <n v="0"/>
    <n v="0"/>
    <n v="0"/>
    <n v="0"/>
    <n v="0"/>
    <n v="1"/>
    <n v="0"/>
    <n v="0"/>
    <n v="0"/>
    <n v="1"/>
    <n v="0"/>
    <n v="1"/>
    <n v="1"/>
    <n v="0"/>
    <n v="0"/>
    <n v="3"/>
    <n v="0"/>
    <n v="0"/>
    <n v="0"/>
    <n v="7"/>
  </r>
  <r>
    <n v="1836"/>
    <s v="S92000003"/>
    <s v="C81"/>
    <x v="27"/>
    <x v="0"/>
    <x v="15"/>
    <n v="0"/>
    <n v="0"/>
    <n v="0"/>
    <n v="0"/>
    <n v="0"/>
    <n v="0"/>
    <n v="0"/>
    <n v="0"/>
    <n v="0"/>
    <n v="2"/>
    <n v="1"/>
    <n v="1"/>
    <n v="1"/>
    <n v="4"/>
    <n v="2"/>
    <n v="0"/>
    <n v="0"/>
    <n v="1"/>
    <n v="0"/>
    <n v="12"/>
  </r>
  <r>
    <n v="1837"/>
    <s v="S92000003"/>
    <s v="C81"/>
    <x v="27"/>
    <x v="0"/>
    <x v="16"/>
    <n v="0"/>
    <n v="0"/>
    <n v="0"/>
    <n v="0"/>
    <n v="0"/>
    <n v="0"/>
    <n v="0"/>
    <n v="1"/>
    <n v="1"/>
    <n v="0"/>
    <n v="0"/>
    <n v="2"/>
    <n v="4"/>
    <n v="1"/>
    <n v="1"/>
    <n v="2"/>
    <n v="2"/>
    <n v="0"/>
    <n v="0"/>
    <n v="14"/>
  </r>
  <r>
    <n v="1838"/>
    <s v="S92000003"/>
    <s v="C81"/>
    <x v="27"/>
    <x v="0"/>
    <x v="17"/>
    <n v="0"/>
    <n v="0"/>
    <n v="0"/>
    <n v="0"/>
    <n v="0"/>
    <n v="1"/>
    <n v="0"/>
    <n v="0"/>
    <n v="1"/>
    <n v="0"/>
    <n v="0"/>
    <n v="0"/>
    <n v="2"/>
    <n v="0"/>
    <n v="1"/>
    <n v="1"/>
    <n v="1"/>
    <n v="0"/>
    <n v="0"/>
    <n v="7"/>
  </r>
  <r>
    <n v="1839"/>
    <s v="S92000003"/>
    <s v="C81"/>
    <x v="27"/>
    <x v="0"/>
    <x v="18"/>
    <n v="0"/>
    <n v="0"/>
    <n v="0"/>
    <n v="0"/>
    <n v="0"/>
    <n v="0"/>
    <n v="0"/>
    <n v="0"/>
    <n v="1"/>
    <n v="0"/>
    <n v="0"/>
    <n v="1"/>
    <n v="2"/>
    <n v="3"/>
    <n v="5"/>
    <n v="7"/>
    <n v="4"/>
    <n v="2"/>
    <n v="0"/>
    <n v="25"/>
  </r>
  <r>
    <n v="1840"/>
    <s v="S92000003"/>
    <s v="C81"/>
    <x v="27"/>
    <x v="0"/>
    <x v="19"/>
    <n v="0"/>
    <n v="0"/>
    <n v="0"/>
    <n v="1"/>
    <n v="0"/>
    <n v="0"/>
    <n v="2"/>
    <n v="0"/>
    <n v="0"/>
    <n v="2"/>
    <n v="0"/>
    <n v="0"/>
    <n v="0"/>
    <n v="1"/>
    <n v="2"/>
    <n v="3"/>
    <n v="3"/>
    <n v="2"/>
    <n v="0"/>
    <n v="16"/>
  </r>
  <r>
    <n v="1841"/>
    <s v="S92000003"/>
    <s v="C81"/>
    <x v="27"/>
    <x v="0"/>
    <x v="20"/>
    <n v="0"/>
    <n v="0"/>
    <n v="0"/>
    <n v="0"/>
    <n v="0"/>
    <n v="0"/>
    <n v="0"/>
    <n v="1"/>
    <n v="1"/>
    <n v="1"/>
    <n v="0"/>
    <n v="0"/>
    <n v="2"/>
    <n v="3"/>
    <n v="5"/>
    <n v="2"/>
    <n v="4"/>
    <n v="3"/>
    <n v="0"/>
    <n v="22"/>
  </r>
  <r>
    <n v="1842"/>
    <s v="S92000003"/>
    <s v="C81"/>
    <x v="27"/>
    <x v="0"/>
    <x v="21"/>
    <n v="0"/>
    <n v="0"/>
    <n v="0"/>
    <n v="0"/>
    <n v="0"/>
    <n v="0"/>
    <n v="1"/>
    <n v="0"/>
    <n v="1"/>
    <n v="0"/>
    <n v="1"/>
    <n v="0"/>
    <n v="2"/>
    <n v="4"/>
    <n v="2"/>
    <n v="1"/>
    <n v="5"/>
    <n v="0"/>
    <n v="1"/>
    <n v="18"/>
  </r>
  <r>
    <n v="1843"/>
    <s v="S92000003"/>
    <s v="C81"/>
    <x v="27"/>
    <x v="0"/>
    <x v="22"/>
    <n v="0"/>
    <n v="0"/>
    <n v="0"/>
    <n v="0"/>
    <n v="0"/>
    <n v="0"/>
    <n v="0"/>
    <n v="0"/>
    <n v="1"/>
    <n v="0"/>
    <n v="1"/>
    <n v="1"/>
    <n v="0"/>
    <n v="0"/>
    <n v="4"/>
    <n v="2"/>
    <n v="2"/>
    <n v="1"/>
    <n v="0"/>
    <n v="12"/>
  </r>
  <r>
    <n v="1844"/>
    <s v="S92000003"/>
    <s v="C81"/>
    <x v="27"/>
    <x v="0"/>
    <x v="23"/>
    <n v="0"/>
    <n v="0"/>
    <n v="0"/>
    <n v="0"/>
    <n v="0"/>
    <n v="1"/>
    <n v="0"/>
    <n v="0"/>
    <n v="0"/>
    <n v="1"/>
    <n v="1"/>
    <n v="4"/>
    <n v="0"/>
    <n v="2"/>
    <n v="1"/>
    <n v="0"/>
    <n v="3"/>
    <n v="2"/>
    <n v="0"/>
    <n v="15"/>
  </r>
  <r>
    <n v="1845"/>
    <s v="S92000003"/>
    <s v="C81"/>
    <x v="27"/>
    <x v="0"/>
    <x v="24"/>
    <n v="0"/>
    <n v="0"/>
    <n v="0"/>
    <n v="0"/>
    <n v="0"/>
    <n v="0"/>
    <n v="0"/>
    <n v="0"/>
    <n v="0"/>
    <n v="0"/>
    <n v="1"/>
    <n v="1"/>
    <n v="3"/>
    <n v="2"/>
    <n v="4"/>
    <n v="3"/>
    <n v="0"/>
    <n v="1"/>
    <n v="2"/>
    <n v="17"/>
  </r>
  <r>
    <n v="1846"/>
    <s v="S92000003"/>
    <s v="C81"/>
    <x v="27"/>
    <x v="0"/>
    <x v="25"/>
    <n v="0"/>
    <n v="0"/>
    <n v="0"/>
    <n v="0"/>
    <n v="0"/>
    <n v="0"/>
    <n v="1"/>
    <n v="0"/>
    <n v="0"/>
    <n v="1"/>
    <n v="1"/>
    <n v="0"/>
    <n v="1"/>
    <n v="0"/>
    <n v="6"/>
    <n v="3"/>
    <n v="5"/>
    <n v="4"/>
    <n v="0"/>
    <n v="22"/>
  </r>
  <r>
    <n v="1847"/>
    <s v="S92000003"/>
    <s v="C81"/>
    <x v="27"/>
    <x v="1"/>
    <x v="0"/>
    <n v="0"/>
    <n v="0"/>
    <n v="0"/>
    <n v="0"/>
    <n v="1"/>
    <n v="0"/>
    <n v="2"/>
    <n v="2"/>
    <n v="1"/>
    <n v="0"/>
    <n v="0"/>
    <n v="2"/>
    <n v="4"/>
    <n v="0"/>
    <n v="2"/>
    <n v="4"/>
    <n v="3"/>
    <n v="0"/>
    <n v="0"/>
    <n v="21"/>
  </r>
  <r>
    <n v="1848"/>
    <s v="S92000003"/>
    <s v="C81"/>
    <x v="27"/>
    <x v="1"/>
    <x v="1"/>
    <n v="0"/>
    <n v="0"/>
    <n v="0"/>
    <n v="0"/>
    <n v="0"/>
    <n v="1"/>
    <n v="0"/>
    <n v="1"/>
    <n v="0"/>
    <n v="1"/>
    <n v="0"/>
    <n v="1"/>
    <n v="0"/>
    <n v="2"/>
    <n v="1"/>
    <n v="2"/>
    <n v="1"/>
    <n v="2"/>
    <n v="0"/>
    <n v="12"/>
  </r>
  <r>
    <n v="1849"/>
    <s v="S92000003"/>
    <s v="C81"/>
    <x v="27"/>
    <x v="1"/>
    <x v="2"/>
    <n v="0"/>
    <n v="0"/>
    <n v="0"/>
    <n v="0"/>
    <n v="0"/>
    <n v="1"/>
    <n v="1"/>
    <n v="0"/>
    <n v="2"/>
    <n v="1"/>
    <n v="1"/>
    <n v="0"/>
    <n v="1"/>
    <n v="3"/>
    <n v="0"/>
    <n v="0"/>
    <n v="1"/>
    <n v="0"/>
    <n v="0"/>
    <n v="11"/>
  </r>
  <r>
    <n v="1850"/>
    <s v="S92000003"/>
    <s v="C81"/>
    <x v="27"/>
    <x v="1"/>
    <x v="3"/>
    <n v="0"/>
    <n v="0"/>
    <n v="0"/>
    <n v="1"/>
    <n v="0"/>
    <n v="0"/>
    <n v="2"/>
    <n v="1"/>
    <n v="0"/>
    <n v="0"/>
    <n v="1"/>
    <n v="1"/>
    <n v="1"/>
    <n v="0"/>
    <n v="3"/>
    <n v="4"/>
    <n v="2"/>
    <n v="1"/>
    <n v="0"/>
    <n v="17"/>
  </r>
  <r>
    <n v="1851"/>
    <s v="S92000003"/>
    <s v="C81"/>
    <x v="27"/>
    <x v="1"/>
    <x v="4"/>
    <n v="0"/>
    <n v="0"/>
    <n v="0"/>
    <n v="0"/>
    <n v="0"/>
    <n v="1"/>
    <n v="1"/>
    <n v="0"/>
    <n v="1"/>
    <n v="0"/>
    <n v="2"/>
    <n v="0"/>
    <n v="1"/>
    <n v="2"/>
    <n v="5"/>
    <n v="3"/>
    <n v="2"/>
    <n v="2"/>
    <n v="1"/>
    <n v="21"/>
  </r>
  <r>
    <n v="1852"/>
    <s v="S92000003"/>
    <s v="C81"/>
    <x v="27"/>
    <x v="1"/>
    <x v="5"/>
    <n v="0"/>
    <n v="0"/>
    <n v="0"/>
    <n v="0"/>
    <n v="0"/>
    <n v="0"/>
    <n v="0"/>
    <n v="0"/>
    <n v="1"/>
    <n v="0"/>
    <n v="0"/>
    <n v="1"/>
    <n v="0"/>
    <n v="3"/>
    <n v="2"/>
    <n v="2"/>
    <n v="2"/>
    <n v="1"/>
    <n v="0"/>
    <n v="12"/>
  </r>
  <r>
    <n v="1853"/>
    <s v="S92000003"/>
    <s v="C81"/>
    <x v="27"/>
    <x v="1"/>
    <x v="6"/>
    <n v="0"/>
    <n v="0"/>
    <n v="0"/>
    <n v="0"/>
    <n v="0"/>
    <n v="2"/>
    <n v="0"/>
    <n v="0"/>
    <n v="0"/>
    <n v="0"/>
    <n v="0"/>
    <n v="0"/>
    <n v="0"/>
    <n v="0"/>
    <n v="1"/>
    <n v="1"/>
    <n v="1"/>
    <n v="2"/>
    <n v="1"/>
    <n v="8"/>
  </r>
  <r>
    <n v="1854"/>
    <s v="S92000003"/>
    <s v="C81"/>
    <x v="27"/>
    <x v="1"/>
    <x v="7"/>
    <n v="0"/>
    <n v="0"/>
    <n v="0"/>
    <n v="0"/>
    <n v="0"/>
    <n v="0"/>
    <n v="0"/>
    <n v="0"/>
    <n v="1"/>
    <n v="0"/>
    <n v="0"/>
    <n v="0"/>
    <n v="0"/>
    <n v="2"/>
    <n v="1"/>
    <n v="1"/>
    <n v="1"/>
    <n v="1"/>
    <n v="1"/>
    <n v="8"/>
  </r>
  <r>
    <n v="1855"/>
    <s v="S92000003"/>
    <s v="C81"/>
    <x v="27"/>
    <x v="1"/>
    <x v="8"/>
    <n v="0"/>
    <n v="0"/>
    <n v="0"/>
    <n v="0"/>
    <n v="0"/>
    <n v="0"/>
    <n v="0"/>
    <n v="0"/>
    <n v="0"/>
    <n v="2"/>
    <n v="1"/>
    <n v="0"/>
    <n v="0"/>
    <n v="2"/>
    <n v="2"/>
    <n v="1"/>
    <n v="0"/>
    <n v="0"/>
    <n v="1"/>
    <n v="9"/>
  </r>
  <r>
    <n v="1856"/>
    <s v="S92000003"/>
    <s v="C81"/>
    <x v="27"/>
    <x v="1"/>
    <x v="9"/>
    <n v="0"/>
    <n v="0"/>
    <n v="0"/>
    <n v="0"/>
    <n v="0"/>
    <n v="1"/>
    <n v="2"/>
    <n v="0"/>
    <n v="0"/>
    <n v="0"/>
    <n v="0"/>
    <n v="0"/>
    <n v="0"/>
    <n v="0"/>
    <n v="0"/>
    <n v="4"/>
    <n v="2"/>
    <n v="1"/>
    <n v="0"/>
    <n v="10"/>
  </r>
  <r>
    <n v="1857"/>
    <s v="S92000003"/>
    <s v="C81"/>
    <x v="27"/>
    <x v="1"/>
    <x v="10"/>
    <n v="0"/>
    <n v="0"/>
    <n v="0"/>
    <n v="0"/>
    <n v="0"/>
    <n v="0"/>
    <n v="0"/>
    <n v="0"/>
    <n v="0"/>
    <n v="0"/>
    <n v="1"/>
    <n v="0"/>
    <n v="0"/>
    <n v="1"/>
    <n v="0"/>
    <n v="1"/>
    <n v="0"/>
    <n v="0"/>
    <n v="0"/>
    <n v="3"/>
  </r>
  <r>
    <n v="1858"/>
    <s v="S92000003"/>
    <s v="C81"/>
    <x v="27"/>
    <x v="1"/>
    <x v="11"/>
    <n v="0"/>
    <n v="0"/>
    <n v="0"/>
    <n v="0"/>
    <n v="0"/>
    <n v="0"/>
    <n v="0"/>
    <n v="1"/>
    <n v="0"/>
    <n v="1"/>
    <n v="0"/>
    <n v="1"/>
    <n v="0"/>
    <n v="3"/>
    <n v="0"/>
    <n v="3"/>
    <n v="1"/>
    <n v="1"/>
    <n v="0"/>
    <n v="11"/>
  </r>
  <r>
    <n v="1859"/>
    <s v="S92000003"/>
    <s v="C81"/>
    <x v="27"/>
    <x v="1"/>
    <x v="12"/>
    <n v="0"/>
    <n v="0"/>
    <n v="0"/>
    <n v="0"/>
    <n v="0"/>
    <n v="0"/>
    <n v="1"/>
    <n v="2"/>
    <n v="0"/>
    <n v="2"/>
    <n v="0"/>
    <n v="0"/>
    <n v="3"/>
    <n v="1"/>
    <n v="4"/>
    <n v="3"/>
    <n v="2"/>
    <n v="2"/>
    <n v="0"/>
    <n v="20"/>
  </r>
  <r>
    <n v="1860"/>
    <s v="S92000003"/>
    <s v="C81"/>
    <x v="27"/>
    <x v="1"/>
    <x v="13"/>
    <n v="0"/>
    <n v="0"/>
    <n v="0"/>
    <n v="0"/>
    <n v="1"/>
    <n v="0"/>
    <n v="0"/>
    <n v="1"/>
    <n v="0"/>
    <n v="1"/>
    <n v="1"/>
    <n v="0"/>
    <n v="1"/>
    <n v="1"/>
    <n v="3"/>
    <n v="0"/>
    <n v="1"/>
    <n v="1"/>
    <n v="1"/>
    <n v="12"/>
  </r>
  <r>
    <n v="1861"/>
    <s v="S92000003"/>
    <s v="C81"/>
    <x v="27"/>
    <x v="1"/>
    <x v="14"/>
    <n v="0"/>
    <n v="0"/>
    <n v="0"/>
    <n v="1"/>
    <n v="0"/>
    <n v="0"/>
    <n v="0"/>
    <n v="1"/>
    <n v="1"/>
    <n v="0"/>
    <n v="0"/>
    <n v="1"/>
    <n v="1"/>
    <n v="1"/>
    <n v="3"/>
    <n v="3"/>
    <n v="1"/>
    <n v="0"/>
    <n v="1"/>
    <n v="14"/>
  </r>
  <r>
    <n v="1862"/>
    <s v="S92000003"/>
    <s v="C81"/>
    <x v="27"/>
    <x v="1"/>
    <x v="15"/>
    <n v="0"/>
    <n v="0"/>
    <n v="0"/>
    <n v="1"/>
    <n v="0"/>
    <n v="0"/>
    <n v="0"/>
    <n v="0"/>
    <n v="0"/>
    <n v="1"/>
    <n v="0"/>
    <n v="0"/>
    <n v="0"/>
    <n v="3"/>
    <n v="2"/>
    <n v="0"/>
    <n v="3"/>
    <n v="1"/>
    <n v="0"/>
    <n v="11"/>
  </r>
  <r>
    <n v="1863"/>
    <s v="S92000003"/>
    <s v="C81"/>
    <x v="27"/>
    <x v="1"/>
    <x v="16"/>
    <n v="0"/>
    <n v="0"/>
    <n v="0"/>
    <n v="0"/>
    <n v="0"/>
    <n v="0"/>
    <n v="0"/>
    <n v="0"/>
    <n v="1"/>
    <n v="0"/>
    <n v="3"/>
    <n v="0"/>
    <n v="1"/>
    <n v="4"/>
    <n v="3"/>
    <n v="3"/>
    <n v="1"/>
    <n v="3"/>
    <n v="1"/>
    <n v="20"/>
  </r>
  <r>
    <n v="1864"/>
    <s v="S92000003"/>
    <s v="C81"/>
    <x v="27"/>
    <x v="1"/>
    <x v="17"/>
    <n v="0"/>
    <n v="0"/>
    <n v="0"/>
    <n v="0"/>
    <n v="1"/>
    <n v="0"/>
    <n v="0"/>
    <n v="0"/>
    <n v="0"/>
    <n v="0"/>
    <n v="1"/>
    <n v="0"/>
    <n v="1"/>
    <n v="3"/>
    <n v="5"/>
    <n v="2"/>
    <n v="2"/>
    <n v="5"/>
    <n v="2"/>
    <n v="22"/>
  </r>
  <r>
    <n v="1865"/>
    <s v="S92000003"/>
    <s v="C81"/>
    <x v="27"/>
    <x v="1"/>
    <x v="18"/>
    <n v="0"/>
    <n v="0"/>
    <n v="0"/>
    <n v="0"/>
    <n v="1"/>
    <n v="0"/>
    <n v="1"/>
    <n v="0"/>
    <n v="0"/>
    <n v="0"/>
    <n v="2"/>
    <n v="2"/>
    <n v="0"/>
    <n v="1"/>
    <n v="1"/>
    <n v="5"/>
    <n v="0"/>
    <n v="0"/>
    <n v="1"/>
    <n v="14"/>
  </r>
  <r>
    <n v="1866"/>
    <s v="S92000003"/>
    <s v="C81"/>
    <x v="27"/>
    <x v="1"/>
    <x v="19"/>
    <n v="0"/>
    <n v="0"/>
    <n v="0"/>
    <n v="0"/>
    <n v="1"/>
    <n v="0"/>
    <n v="0"/>
    <n v="0"/>
    <n v="1"/>
    <n v="0"/>
    <n v="1"/>
    <n v="1"/>
    <n v="1"/>
    <n v="0"/>
    <n v="3"/>
    <n v="4"/>
    <n v="1"/>
    <n v="0"/>
    <n v="1"/>
    <n v="14"/>
  </r>
  <r>
    <n v="1867"/>
    <s v="S92000003"/>
    <s v="C81"/>
    <x v="27"/>
    <x v="1"/>
    <x v="20"/>
    <n v="0"/>
    <n v="0"/>
    <n v="0"/>
    <n v="0"/>
    <n v="0"/>
    <n v="0"/>
    <n v="1"/>
    <n v="0"/>
    <n v="0"/>
    <n v="0"/>
    <n v="0"/>
    <n v="1"/>
    <n v="1"/>
    <n v="2"/>
    <n v="0"/>
    <n v="2"/>
    <n v="5"/>
    <n v="0"/>
    <n v="0"/>
    <n v="12"/>
  </r>
  <r>
    <n v="1868"/>
    <s v="S92000003"/>
    <s v="C81"/>
    <x v="27"/>
    <x v="1"/>
    <x v="21"/>
    <n v="0"/>
    <n v="0"/>
    <n v="0"/>
    <n v="1"/>
    <n v="0"/>
    <n v="0"/>
    <n v="1"/>
    <n v="0"/>
    <n v="0"/>
    <n v="0"/>
    <n v="1"/>
    <n v="1"/>
    <n v="0"/>
    <n v="2"/>
    <n v="2"/>
    <n v="3"/>
    <n v="3"/>
    <n v="4"/>
    <n v="0"/>
    <n v="18"/>
  </r>
  <r>
    <n v="1869"/>
    <s v="S92000003"/>
    <s v="C81"/>
    <x v="27"/>
    <x v="1"/>
    <x v="22"/>
    <n v="0"/>
    <n v="0"/>
    <n v="0"/>
    <n v="0"/>
    <n v="0"/>
    <n v="0"/>
    <n v="1"/>
    <n v="0"/>
    <n v="0"/>
    <n v="1"/>
    <n v="1"/>
    <n v="0"/>
    <n v="2"/>
    <n v="0"/>
    <n v="1"/>
    <n v="1"/>
    <n v="2"/>
    <n v="1"/>
    <n v="0"/>
    <n v="10"/>
  </r>
  <r>
    <n v="1870"/>
    <s v="S92000003"/>
    <s v="C81"/>
    <x v="27"/>
    <x v="1"/>
    <x v="23"/>
    <n v="0"/>
    <n v="0"/>
    <n v="1"/>
    <n v="0"/>
    <n v="1"/>
    <n v="0"/>
    <n v="0"/>
    <n v="0"/>
    <n v="1"/>
    <n v="0"/>
    <n v="1"/>
    <n v="2"/>
    <n v="0"/>
    <n v="3"/>
    <n v="2"/>
    <n v="6"/>
    <n v="6"/>
    <n v="2"/>
    <n v="1"/>
    <n v="26"/>
  </r>
  <r>
    <n v="1871"/>
    <s v="S92000003"/>
    <s v="C81"/>
    <x v="27"/>
    <x v="1"/>
    <x v="24"/>
    <n v="0"/>
    <n v="0"/>
    <n v="0"/>
    <n v="0"/>
    <n v="0"/>
    <n v="0"/>
    <n v="0"/>
    <n v="0"/>
    <n v="0"/>
    <n v="0"/>
    <n v="0"/>
    <n v="1"/>
    <n v="0"/>
    <n v="2"/>
    <n v="1"/>
    <n v="2"/>
    <n v="2"/>
    <n v="1"/>
    <n v="0"/>
    <n v="9"/>
  </r>
  <r>
    <n v="1872"/>
    <s v="S92000003"/>
    <s v="C81"/>
    <x v="27"/>
    <x v="1"/>
    <x v="25"/>
    <n v="0"/>
    <n v="0"/>
    <n v="0"/>
    <n v="0"/>
    <n v="0"/>
    <n v="1"/>
    <n v="0"/>
    <n v="0"/>
    <n v="0"/>
    <n v="0"/>
    <n v="0"/>
    <n v="0"/>
    <n v="0"/>
    <n v="0"/>
    <n v="2"/>
    <n v="1"/>
    <n v="4"/>
    <n v="1"/>
    <n v="0"/>
    <n v="9"/>
  </r>
  <r>
    <n v="1873"/>
    <s v="S92000003"/>
    <s v="C64-C65"/>
    <x v="28"/>
    <x v="2"/>
    <x v="0"/>
    <n v="2"/>
    <n v="0"/>
    <n v="0"/>
    <n v="1"/>
    <n v="0"/>
    <n v="1"/>
    <n v="1"/>
    <n v="3"/>
    <n v="3"/>
    <n v="9"/>
    <n v="18"/>
    <n v="19"/>
    <n v="27"/>
    <n v="59"/>
    <n v="43"/>
    <n v="35"/>
    <n v="32"/>
    <n v="21"/>
    <n v="5"/>
    <n v="279"/>
  </r>
  <r>
    <n v="1874"/>
    <s v="S92000003"/>
    <s v="C64-C65"/>
    <x v="28"/>
    <x v="2"/>
    <x v="1"/>
    <n v="0"/>
    <n v="0"/>
    <n v="0"/>
    <n v="0"/>
    <n v="0"/>
    <n v="0"/>
    <n v="1"/>
    <n v="1"/>
    <n v="9"/>
    <n v="13"/>
    <n v="12"/>
    <n v="35"/>
    <n v="36"/>
    <n v="56"/>
    <n v="52"/>
    <n v="34"/>
    <n v="30"/>
    <n v="28"/>
    <n v="11"/>
    <n v="318"/>
  </r>
  <r>
    <n v="1875"/>
    <s v="S92000003"/>
    <s v="C64-C65"/>
    <x v="28"/>
    <x v="2"/>
    <x v="2"/>
    <n v="0"/>
    <n v="2"/>
    <n v="0"/>
    <n v="0"/>
    <n v="0"/>
    <n v="0"/>
    <n v="1"/>
    <n v="1"/>
    <n v="4"/>
    <n v="10"/>
    <n v="17"/>
    <n v="20"/>
    <n v="38"/>
    <n v="45"/>
    <n v="54"/>
    <n v="50"/>
    <n v="39"/>
    <n v="22"/>
    <n v="8"/>
    <n v="311"/>
  </r>
  <r>
    <n v="1876"/>
    <s v="S92000003"/>
    <s v="C64-C65"/>
    <x v="28"/>
    <x v="2"/>
    <x v="3"/>
    <n v="0"/>
    <n v="1"/>
    <n v="0"/>
    <n v="0"/>
    <n v="0"/>
    <n v="0"/>
    <n v="0"/>
    <n v="1"/>
    <n v="2"/>
    <n v="9"/>
    <n v="13"/>
    <n v="31"/>
    <n v="48"/>
    <n v="32"/>
    <n v="40"/>
    <n v="39"/>
    <n v="34"/>
    <n v="12"/>
    <n v="7"/>
    <n v="269"/>
  </r>
  <r>
    <n v="1877"/>
    <s v="S92000003"/>
    <s v="C64-C65"/>
    <x v="28"/>
    <x v="2"/>
    <x v="4"/>
    <n v="2"/>
    <n v="0"/>
    <n v="0"/>
    <n v="0"/>
    <n v="0"/>
    <n v="0"/>
    <n v="1"/>
    <n v="3"/>
    <n v="9"/>
    <n v="7"/>
    <n v="16"/>
    <n v="16"/>
    <n v="40"/>
    <n v="48"/>
    <n v="54"/>
    <n v="44"/>
    <n v="29"/>
    <n v="21"/>
    <n v="10"/>
    <n v="300"/>
  </r>
  <r>
    <n v="1878"/>
    <s v="S92000003"/>
    <s v="C64-C65"/>
    <x v="28"/>
    <x v="2"/>
    <x v="5"/>
    <n v="0"/>
    <n v="0"/>
    <n v="0"/>
    <n v="0"/>
    <n v="0"/>
    <n v="0"/>
    <n v="1"/>
    <n v="3"/>
    <n v="3"/>
    <n v="16"/>
    <n v="19"/>
    <n v="28"/>
    <n v="33"/>
    <n v="44"/>
    <n v="59"/>
    <n v="40"/>
    <n v="26"/>
    <n v="25"/>
    <n v="11"/>
    <n v="308"/>
  </r>
  <r>
    <n v="1879"/>
    <s v="S92000003"/>
    <s v="C64-C65"/>
    <x v="28"/>
    <x v="2"/>
    <x v="6"/>
    <n v="0"/>
    <n v="0"/>
    <n v="0"/>
    <n v="0"/>
    <n v="1"/>
    <n v="0"/>
    <n v="1"/>
    <n v="0"/>
    <n v="5"/>
    <n v="6"/>
    <n v="16"/>
    <n v="34"/>
    <n v="41"/>
    <n v="47"/>
    <n v="40"/>
    <n v="47"/>
    <n v="31"/>
    <n v="27"/>
    <n v="13"/>
    <n v="309"/>
  </r>
  <r>
    <n v="1880"/>
    <s v="S92000003"/>
    <s v="C64-C65"/>
    <x v="28"/>
    <x v="2"/>
    <x v="7"/>
    <n v="0"/>
    <n v="0"/>
    <n v="0"/>
    <n v="0"/>
    <n v="1"/>
    <n v="0"/>
    <n v="1"/>
    <n v="2"/>
    <n v="4"/>
    <n v="7"/>
    <n v="20"/>
    <n v="23"/>
    <n v="38"/>
    <n v="49"/>
    <n v="50"/>
    <n v="50"/>
    <n v="49"/>
    <n v="12"/>
    <n v="9"/>
    <n v="315"/>
  </r>
  <r>
    <n v="1881"/>
    <s v="S92000003"/>
    <s v="C64-C65"/>
    <x v="28"/>
    <x v="2"/>
    <x v="8"/>
    <n v="0"/>
    <n v="0"/>
    <n v="0"/>
    <n v="0"/>
    <n v="0"/>
    <n v="0"/>
    <n v="1"/>
    <n v="2"/>
    <n v="6"/>
    <n v="8"/>
    <n v="10"/>
    <n v="38"/>
    <n v="34"/>
    <n v="40"/>
    <n v="50"/>
    <n v="46"/>
    <n v="41"/>
    <n v="26"/>
    <n v="8"/>
    <n v="310"/>
  </r>
  <r>
    <n v="1882"/>
    <s v="S92000003"/>
    <s v="C64-C65"/>
    <x v="28"/>
    <x v="2"/>
    <x v="9"/>
    <n v="0"/>
    <n v="0"/>
    <n v="0"/>
    <n v="0"/>
    <n v="0"/>
    <n v="1"/>
    <n v="1"/>
    <n v="1"/>
    <n v="5"/>
    <n v="10"/>
    <n v="13"/>
    <n v="22"/>
    <n v="28"/>
    <n v="43"/>
    <n v="44"/>
    <n v="42"/>
    <n v="46"/>
    <n v="26"/>
    <n v="12"/>
    <n v="294"/>
  </r>
  <r>
    <n v="1883"/>
    <s v="S92000003"/>
    <s v="C64-C65"/>
    <x v="28"/>
    <x v="2"/>
    <x v="10"/>
    <n v="1"/>
    <n v="1"/>
    <n v="0"/>
    <n v="0"/>
    <n v="0"/>
    <n v="0"/>
    <n v="0"/>
    <n v="3"/>
    <n v="2"/>
    <n v="11"/>
    <n v="17"/>
    <n v="40"/>
    <n v="33"/>
    <n v="41"/>
    <n v="56"/>
    <n v="45"/>
    <n v="50"/>
    <n v="32"/>
    <n v="19"/>
    <n v="351"/>
  </r>
  <r>
    <n v="1884"/>
    <s v="S92000003"/>
    <s v="C64-C65"/>
    <x v="28"/>
    <x v="2"/>
    <x v="11"/>
    <n v="0"/>
    <n v="0"/>
    <n v="0"/>
    <n v="0"/>
    <n v="0"/>
    <n v="0"/>
    <n v="0"/>
    <n v="2"/>
    <n v="4"/>
    <n v="6"/>
    <n v="19"/>
    <n v="25"/>
    <n v="26"/>
    <n v="47"/>
    <n v="53"/>
    <n v="65"/>
    <n v="56"/>
    <n v="28"/>
    <n v="12"/>
    <n v="343"/>
  </r>
  <r>
    <n v="1885"/>
    <s v="S92000003"/>
    <s v="C64-C65"/>
    <x v="28"/>
    <x v="2"/>
    <x v="12"/>
    <n v="1"/>
    <n v="0"/>
    <n v="0"/>
    <n v="1"/>
    <n v="0"/>
    <n v="0"/>
    <n v="0"/>
    <n v="3"/>
    <n v="5"/>
    <n v="10"/>
    <n v="18"/>
    <n v="29"/>
    <n v="29"/>
    <n v="39"/>
    <n v="47"/>
    <n v="57"/>
    <n v="57"/>
    <n v="29"/>
    <n v="21"/>
    <n v="346"/>
  </r>
  <r>
    <n v="1886"/>
    <s v="S92000003"/>
    <s v="C64-C65"/>
    <x v="28"/>
    <x v="2"/>
    <x v="13"/>
    <n v="0"/>
    <n v="1"/>
    <n v="0"/>
    <n v="1"/>
    <n v="0"/>
    <n v="0"/>
    <n v="0"/>
    <n v="1"/>
    <n v="3"/>
    <n v="12"/>
    <n v="16"/>
    <n v="30"/>
    <n v="29"/>
    <n v="34"/>
    <n v="70"/>
    <n v="61"/>
    <n v="52"/>
    <n v="38"/>
    <n v="18"/>
    <n v="366"/>
  </r>
  <r>
    <n v="1887"/>
    <s v="S92000003"/>
    <s v="C64-C65"/>
    <x v="28"/>
    <x v="2"/>
    <x v="14"/>
    <n v="0"/>
    <n v="0"/>
    <n v="0"/>
    <n v="0"/>
    <n v="0"/>
    <n v="0"/>
    <n v="0"/>
    <n v="2"/>
    <n v="5"/>
    <n v="8"/>
    <n v="16"/>
    <n v="25"/>
    <n v="42"/>
    <n v="44"/>
    <n v="75"/>
    <n v="60"/>
    <n v="50"/>
    <n v="34"/>
    <n v="13"/>
    <n v="374"/>
  </r>
  <r>
    <n v="1888"/>
    <s v="S92000003"/>
    <s v="C64-C65"/>
    <x v="28"/>
    <x v="2"/>
    <x v="15"/>
    <n v="0"/>
    <n v="0"/>
    <n v="1"/>
    <n v="0"/>
    <n v="0"/>
    <n v="0"/>
    <n v="0"/>
    <n v="0"/>
    <n v="5"/>
    <n v="6"/>
    <n v="19"/>
    <n v="27"/>
    <n v="34"/>
    <n v="48"/>
    <n v="57"/>
    <n v="58"/>
    <n v="42"/>
    <n v="37"/>
    <n v="15"/>
    <n v="349"/>
  </r>
  <r>
    <n v="1889"/>
    <s v="S92000003"/>
    <s v="C64-C65"/>
    <x v="28"/>
    <x v="2"/>
    <x v="16"/>
    <n v="0"/>
    <n v="0"/>
    <n v="0"/>
    <n v="0"/>
    <n v="0"/>
    <n v="0"/>
    <n v="0"/>
    <n v="1"/>
    <n v="1"/>
    <n v="4"/>
    <n v="11"/>
    <n v="25"/>
    <n v="37"/>
    <n v="29"/>
    <n v="46"/>
    <n v="69"/>
    <n v="49"/>
    <n v="28"/>
    <n v="16"/>
    <n v="316"/>
  </r>
  <r>
    <n v="1890"/>
    <s v="S92000003"/>
    <s v="C64-C65"/>
    <x v="28"/>
    <x v="2"/>
    <x v="17"/>
    <n v="0"/>
    <n v="0"/>
    <n v="0"/>
    <n v="0"/>
    <n v="0"/>
    <n v="0"/>
    <n v="2"/>
    <n v="1"/>
    <n v="3"/>
    <n v="9"/>
    <n v="10"/>
    <n v="21"/>
    <n v="41"/>
    <n v="43"/>
    <n v="56"/>
    <n v="45"/>
    <n v="58"/>
    <n v="39"/>
    <n v="17"/>
    <n v="345"/>
  </r>
  <r>
    <n v="1891"/>
    <s v="S92000003"/>
    <s v="C64-C65"/>
    <x v="28"/>
    <x v="2"/>
    <x v="18"/>
    <n v="0"/>
    <n v="0"/>
    <n v="0"/>
    <n v="0"/>
    <n v="0"/>
    <n v="0"/>
    <n v="0"/>
    <n v="1"/>
    <n v="7"/>
    <n v="11"/>
    <n v="11"/>
    <n v="30"/>
    <n v="29"/>
    <n v="36"/>
    <n v="55"/>
    <n v="52"/>
    <n v="65"/>
    <n v="39"/>
    <n v="16"/>
    <n v="352"/>
  </r>
  <r>
    <n v="1892"/>
    <s v="S92000003"/>
    <s v="C64-C65"/>
    <x v="28"/>
    <x v="2"/>
    <x v="19"/>
    <n v="1"/>
    <n v="0"/>
    <n v="0"/>
    <n v="0"/>
    <n v="0"/>
    <n v="0"/>
    <n v="1"/>
    <n v="0"/>
    <n v="4"/>
    <n v="5"/>
    <n v="13"/>
    <n v="17"/>
    <n v="31"/>
    <n v="38"/>
    <n v="53"/>
    <n v="54"/>
    <n v="56"/>
    <n v="33"/>
    <n v="16"/>
    <n v="322"/>
  </r>
  <r>
    <n v="1893"/>
    <s v="S92000003"/>
    <s v="C64-C65"/>
    <x v="28"/>
    <x v="2"/>
    <x v="20"/>
    <n v="0"/>
    <n v="1"/>
    <n v="0"/>
    <n v="1"/>
    <n v="0"/>
    <n v="1"/>
    <n v="1"/>
    <n v="1"/>
    <n v="12"/>
    <n v="8"/>
    <n v="18"/>
    <n v="28"/>
    <n v="37"/>
    <n v="51"/>
    <n v="61"/>
    <n v="68"/>
    <n v="54"/>
    <n v="38"/>
    <n v="29"/>
    <n v="409"/>
  </r>
  <r>
    <n v="1894"/>
    <s v="S92000003"/>
    <s v="C64-C65"/>
    <x v="28"/>
    <x v="2"/>
    <x v="21"/>
    <n v="1"/>
    <n v="0"/>
    <n v="0"/>
    <n v="0"/>
    <n v="1"/>
    <n v="0"/>
    <n v="1"/>
    <n v="0"/>
    <n v="6"/>
    <n v="22"/>
    <n v="11"/>
    <n v="28"/>
    <n v="36"/>
    <n v="38"/>
    <n v="39"/>
    <n v="59"/>
    <n v="51"/>
    <n v="38"/>
    <n v="30"/>
    <n v="361"/>
  </r>
  <r>
    <n v="1895"/>
    <s v="S92000003"/>
    <s v="C64-C65"/>
    <x v="28"/>
    <x v="2"/>
    <x v="22"/>
    <n v="0"/>
    <n v="0"/>
    <n v="0"/>
    <n v="0"/>
    <n v="0"/>
    <n v="0"/>
    <n v="0"/>
    <n v="1"/>
    <n v="5"/>
    <n v="7"/>
    <n v="14"/>
    <n v="33"/>
    <n v="36"/>
    <n v="55"/>
    <n v="55"/>
    <n v="71"/>
    <n v="71"/>
    <n v="42"/>
    <n v="20"/>
    <n v="410"/>
  </r>
  <r>
    <n v="1896"/>
    <s v="S92000003"/>
    <s v="C64-C65"/>
    <x v="28"/>
    <x v="2"/>
    <x v="23"/>
    <n v="2"/>
    <n v="0"/>
    <n v="0"/>
    <n v="0"/>
    <n v="0"/>
    <n v="0"/>
    <n v="0"/>
    <n v="1"/>
    <n v="5"/>
    <n v="8"/>
    <n v="12"/>
    <n v="19"/>
    <n v="36"/>
    <n v="45"/>
    <n v="48"/>
    <n v="81"/>
    <n v="66"/>
    <n v="43"/>
    <n v="21"/>
    <n v="387"/>
  </r>
  <r>
    <n v="1897"/>
    <s v="S92000003"/>
    <s v="C64-C65"/>
    <x v="28"/>
    <x v="2"/>
    <x v="24"/>
    <n v="0"/>
    <n v="1"/>
    <n v="0"/>
    <n v="1"/>
    <n v="0"/>
    <n v="0"/>
    <n v="0"/>
    <n v="1"/>
    <n v="2"/>
    <n v="17"/>
    <n v="18"/>
    <n v="28"/>
    <n v="26"/>
    <n v="45"/>
    <n v="54"/>
    <n v="68"/>
    <n v="73"/>
    <n v="38"/>
    <n v="23"/>
    <n v="395"/>
  </r>
  <r>
    <n v="1898"/>
    <s v="S92000003"/>
    <s v="C64-C65"/>
    <x v="28"/>
    <x v="2"/>
    <x v="25"/>
    <n v="1"/>
    <n v="1"/>
    <n v="0"/>
    <n v="0"/>
    <n v="1"/>
    <n v="0"/>
    <n v="4"/>
    <n v="4"/>
    <n v="4"/>
    <n v="11"/>
    <n v="19"/>
    <n v="20"/>
    <n v="46"/>
    <n v="45"/>
    <n v="50"/>
    <n v="58"/>
    <n v="54"/>
    <n v="53"/>
    <n v="41"/>
    <n v="412"/>
  </r>
  <r>
    <n v="1899"/>
    <s v="S92000003"/>
    <s v="C64-C65"/>
    <x v="28"/>
    <x v="0"/>
    <x v="0"/>
    <n v="2"/>
    <n v="0"/>
    <n v="0"/>
    <n v="1"/>
    <n v="0"/>
    <n v="1"/>
    <n v="0"/>
    <n v="2"/>
    <n v="3"/>
    <n v="8"/>
    <n v="11"/>
    <n v="12"/>
    <n v="19"/>
    <n v="35"/>
    <n v="24"/>
    <n v="20"/>
    <n v="13"/>
    <n v="5"/>
    <n v="0"/>
    <n v="156"/>
  </r>
  <r>
    <n v="1900"/>
    <s v="S92000003"/>
    <s v="C64-C65"/>
    <x v="28"/>
    <x v="0"/>
    <x v="1"/>
    <n v="0"/>
    <n v="0"/>
    <n v="0"/>
    <n v="0"/>
    <n v="0"/>
    <n v="0"/>
    <n v="1"/>
    <n v="1"/>
    <n v="4"/>
    <n v="7"/>
    <n v="10"/>
    <n v="28"/>
    <n v="22"/>
    <n v="36"/>
    <n v="26"/>
    <n v="16"/>
    <n v="9"/>
    <n v="13"/>
    <n v="4"/>
    <n v="177"/>
  </r>
  <r>
    <n v="1901"/>
    <s v="S92000003"/>
    <s v="C64-C65"/>
    <x v="28"/>
    <x v="0"/>
    <x v="2"/>
    <n v="0"/>
    <n v="2"/>
    <n v="0"/>
    <n v="0"/>
    <n v="0"/>
    <n v="0"/>
    <n v="0"/>
    <n v="1"/>
    <n v="4"/>
    <n v="8"/>
    <n v="13"/>
    <n v="14"/>
    <n v="23"/>
    <n v="26"/>
    <n v="42"/>
    <n v="31"/>
    <n v="18"/>
    <n v="10"/>
    <n v="3"/>
    <n v="195"/>
  </r>
  <r>
    <n v="1902"/>
    <s v="S92000003"/>
    <s v="C64-C65"/>
    <x v="28"/>
    <x v="0"/>
    <x v="3"/>
    <n v="0"/>
    <n v="0"/>
    <n v="0"/>
    <n v="0"/>
    <n v="0"/>
    <n v="0"/>
    <n v="0"/>
    <n v="1"/>
    <n v="1"/>
    <n v="8"/>
    <n v="7"/>
    <n v="21"/>
    <n v="32"/>
    <n v="19"/>
    <n v="24"/>
    <n v="20"/>
    <n v="16"/>
    <n v="4"/>
    <n v="3"/>
    <n v="156"/>
  </r>
  <r>
    <n v="1903"/>
    <s v="S92000003"/>
    <s v="C64-C65"/>
    <x v="28"/>
    <x v="0"/>
    <x v="4"/>
    <n v="1"/>
    <n v="0"/>
    <n v="0"/>
    <n v="0"/>
    <n v="0"/>
    <n v="0"/>
    <n v="1"/>
    <n v="1"/>
    <n v="8"/>
    <n v="7"/>
    <n v="12"/>
    <n v="12"/>
    <n v="25"/>
    <n v="32"/>
    <n v="32"/>
    <n v="29"/>
    <n v="14"/>
    <n v="5"/>
    <n v="3"/>
    <n v="182"/>
  </r>
  <r>
    <n v="1904"/>
    <s v="S92000003"/>
    <s v="C64-C65"/>
    <x v="28"/>
    <x v="0"/>
    <x v="5"/>
    <n v="0"/>
    <n v="0"/>
    <n v="0"/>
    <n v="0"/>
    <n v="0"/>
    <n v="0"/>
    <n v="1"/>
    <n v="1"/>
    <n v="3"/>
    <n v="15"/>
    <n v="13"/>
    <n v="20"/>
    <n v="26"/>
    <n v="30"/>
    <n v="34"/>
    <n v="21"/>
    <n v="9"/>
    <n v="15"/>
    <n v="2"/>
    <n v="190"/>
  </r>
  <r>
    <n v="1905"/>
    <s v="S92000003"/>
    <s v="C64-C65"/>
    <x v="28"/>
    <x v="0"/>
    <x v="6"/>
    <n v="0"/>
    <n v="0"/>
    <n v="0"/>
    <n v="0"/>
    <n v="0"/>
    <n v="0"/>
    <n v="0"/>
    <n v="0"/>
    <n v="4"/>
    <n v="3"/>
    <n v="12"/>
    <n v="31"/>
    <n v="28"/>
    <n v="28"/>
    <n v="25"/>
    <n v="21"/>
    <n v="13"/>
    <n v="6"/>
    <n v="4"/>
    <n v="175"/>
  </r>
  <r>
    <n v="1906"/>
    <s v="S92000003"/>
    <s v="C64-C65"/>
    <x v="28"/>
    <x v="0"/>
    <x v="7"/>
    <n v="0"/>
    <n v="0"/>
    <n v="0"/>
    <n v="0"/>
    <n v="1"/>
    <n v="0"/>
    <n v="1"/>
    <n v="1"/>
    <n v="2"/>
    <n v="5"/>
    <n v="15"/>
    <n v="18"/>
    <n v="31"/>
    <n v="32"/>
    <n v="28"/>
    <n v="28"/>
    <n v="26"/>
    <n v="5"/>
    <n v="5"/>
    <n v="198"/>
  </r>
  <r>
    <n v="1907"/>
    <s v="S92000003"/>
    <s v="C64-C65"/>
    <x v="28"/>
    <x v="0"/>
    <x v="8"/>
    <n v="0"/>
    <n v="0"/>
    <n v="0"/>
    <n v="0"/>
    <n v="0"/>
    <n v="0"/>
    <n v="1"/>
    <n v="1"/>
    <n v="5"/>
    <n v="5"/>
    <n v="6"/>
    <n v="22"/>
    <n v="19"/>
    <n v="24"/>
    <n v="28"/>
    <n v="28"/>
    <n v="26"/>
    <n v="11"/>
    <n v="2"/>
    <n v="178"/>
  </r>
  <r>
    <n v="1908"/>
    <s v="S92000003"/>
    <s v="C64-C65"/>
    <x v="28"/>
    <x v="0"/>
    <x v="9"/>
    <n v="0"/>
    <n v="0"/>
    <n v="0"/>
    <n v="0"/>
    <n v="0"/>
    <n v="0"/>
    <n v="1"/>
    <n v="1"/>
    <n v="3"/>
    <n v="6"/>
    <n v="10"/>
    <n v="12"/>
    <n v="16"/>
    <n v="27"/>
    <n v="25"/>
    <n v="24"/>
    <n v="21"/>
    <n v="12"/>
    <n v="8"/>
    <n v="166"/>
  </r>
  <r>
    <n v="1909"/>
    <s v="S92000003"/>
    <s v="C64-C65"/>
    <x v="28"/>
    <x v="0"/>
    <x v="10"/>
    <n v="0"/>
    <n v="1"/>
    <n v="0"/>
    <n v="0"/>
    <n v="0"/>
    <n v="0"/>
    <n v="0"/>
    <n v="1"/>
    <n v="1"/>
    <n v="8"/>
    <n v="11"/>
    <n v="28"/>
    <n v="21"/>
    <n v="20"/>
    <n v="25"/>
    <n v="29"/>
    <n v="26"/>
    <n v="19"/>
    <n v="7"/>
    <n v="197"/>
  </r>
  <r>
    <n v="1910"/>
    <s v="S92000003"/>
    <s v="C64-C65"/>
    <x v="28"/>
    <x v="0"/>
    <x v="11"/>
    <n v="0"/>
    <n v="0"/>
    <n v="0"/>
    <n v="0"/>
    <n v="0"/>
    <n v="0"/>
    <n v="0"/>
    <n v="1"/>
    <n v="2"/>
    <n v="3"/>
    <n v="13"/>
    <n v="16"/>
    <n v="16"/>
    <n v="22"/>
    <n v="29"/>
    <n v="33"/>
    <n v="29"/>
    <n v="10"/>
    <n v="7"/>
    <n v="181"/>
  </r>
  <r>
    <n v="1911"/>
    <s v="S92000003"/>
    <s v="C64-C65"/>
    <x v="28"/>
    <x v="0"/>
    <x v="12"/>
    <n v="0"/>
    <n v="0"/>
    <n v="0"/>
    <n v="0"/>
    <n v="0"/>
    <n v="0"/>
    <n v="0"/>
    <n v="3"/>
    <n v="3"/>
    <n v="6"/>
    <n v="15"/>
    <n v="21"/>
    <n v="20"/>
    <n v="22"/>
    <n v="35"/>
    <n v="37"/>
    <n v="24"/>
    <n v="13"/>
    <n v="10"/>
    <n v="209"/>
  </r>
  <r>
    <n v="1912"/>
    <s v="S92000003"/>
    <s v="C64-C65"/>
    <x v="28"/>
    <x v="0"/>
    <x v="13"/>
    <n v="0"/>
    <n v="0"/>
    <n v="0"/>
    <n v="0"/>
    <n v="0"/>
    <n v="0"/>
    <n v="0"/>
    <n v="1"/>
    <n v="2"/>
    <n v="6"/>
    <n v="9"/>
    <n v="18"/>
    <n v="18"/>
    <n v="20"/>
    <n v="46"/>
    <n v="41"/>
    <n v="28"/>
    <n v="25"/>
    <n v="8"/>
    <n v="222"/>
  </r>
  <r>
    <n v="1913"/>
    <s v="S92000003"/>
    <s v="C64-C65"/>
    <x v="28"/>
    <x v="0"/>
    <x v="14"/>
    <n v="0"/>
    <n v="0"/>
    <n v="0"/>
    <n v="0"/>
    <n v="0"/>
    <n v="0"/>
    <n v="0"/>
    <n v="1"/>
    <n v="3"/>
    <n v="6"/>
    <n v="11"/>
    <n v="18"/>
    <n v="32"/>
    <n v="29"/>
    <n v="47"/>
    <n v="30"/>
    <n v="28"/>
    <n v="14"/>
    <n v="4"/>
    <n v="223"/>
  </r>
  <r>
    <n v="1914"/>
    <s v="S92000003"/>
    <s v="C64-C65"/>
    <x v="28"/>
    <x v="0"/>
    <x v="15"/>
    <n v="0"/>
    <n v="0"/>
    <n v="1"/>
    <n v="0"/>
    <n v="0"/>
    <n v="0"/>
    <n v="0"/>
    <n v="0"/>
    <n v="4"/>
    <n v="3"/>
    <n v="14"/>
    <n v="16"/>
    <n v="23"/>
    <n v="33"/>
    <n v="39"/>
    <n v="33"/>
    <n v="20"/>
    <n v="16"/>
    <n v="8"/>
    <n v="210"/>
  </r>
  <r>
    <n v="1915"/>
    <s v="S92000003"/>
    <s v="C64-C65"/>
    <x v="28"/>
    <x v="0"/>
    <x v="16"/>
    <n v="0"/>
    <n v="0"/>
    <n v="0"/>
    <n v="0"/>
    <n v="0"/>
    <n v="0"/>
    <n v="0"/>
    <n v="1"/>
    <n v="1"/>
    <n v="3"/>
    <n v="8"/>
    <n v="20"/>
    <n v="22"/>
    <n v="19"/>
    <n v="20"/>
    <n v="34"/>
    <n v="28"/>
    <n v="14"/>
    <n v="4"/>
    <n v="174"/>
  </r>
  <r>
    <n v="1916"/>
    <s v="S92000003"/>
    <s v="C64-C65"/>
    <x v="28"/>
    <x v="0"/>
    <x v="17"/>
    <n v="0"/>
    <n v="0"/>
    <n v="0"/>
    <n v="0"/>
    <n v="0"/>
    <n v="0"/>
    <n v="2"/>
    <n v="0"/>
    <n v="2"/>
    <n v="6"/>
    <n v="7"/>
    <n v="18"/>
    <n v="29"/>
    <n v="25"/>
    <n v="32"/>
    <n v="27"/>
    <n v="35"/>
    <n v="19"/>
    <n v="7"/>
    <n v="209"/>
  </r>
  <r>
    <n v="1917"/>
    <s v="S92000003"/>
    <s v="C64-C65"/>
    <x v="28"/>
    <x v="0"/>
    <x v="18"/>
    <n v="0"/>
    <n v="0"/>
    <n v="0"/>
    <n v="0"/>
    <n v="0"/>
    <n v="0"/>
    <n v="0"/>
    <n v="0"/>
    <n v="3"/>
    <n v="6"/>
    <n v="6"/>
    <n v="23"/>
    <n v="21"/>
    <n v="22"/>
    <n v="32"/>
    <n v="28"/>
    <n v="31"/>
    <n v="30"/>
    <n v="6"/>
    <n v="208"/>
  </r>
  <r>
    <n v="1918"/>
    <s v="S92000003"/>
    <s v="C64-C65"/>
    <x v="28"/>
    <x v="0"/>
    <x v="19"/>
    <n v="0"/>
    <n v="0"/>
    <n v="0"/>
    <n v="0"/>
    <n v="0"/>
    <n v="0"/>
    <n v="1"/>
    <n v="0"/>
    <n v="3"/>
    <n v="4"/>
    <n v="8"/>
    <n v="11"/>
    <n v="23"/>
    <n v="26"/>
    <n v="27"/>
    <n v="28"/>
    <n v="31"/>
    <n v="18"/>
    <n v="7"/>
    <n v="187"/>
  </r>
  <r>
    <n v="1919"/>
    <s v="S92000003"/>
    <s v="C64-C65"/>
    <x v="28"/>
    <x v="0"/>
    <x v="20"/>
    <n v="0"/>
    <n v="0"/>
    <n v="0"/>
    <n v="1"/>
    <n v="0"/>
    <n v="0"/>
    <n v="0"/>
    <n v="1"/>
    <n v="8"/>
    <n v="7"/>
    <n v="15"/>
    <n v="18"/>
    <n v="30"/>
    <n v="32"/>
    <n v="38"/>
    <n v="41"/>
    <n v="34"/>
    <n v="19"/>
    <n v="10"/>
    <n v="254"/>
  </r>
  <r>
    <n v="1920"/>
    <s v="S92000003"/>
    <s v="C64-C65"/>
    <x v="28"/>
    <x v="0"/>
    <x v="21"/>
    <n v="0"/>
    <n v="0"/>
    <n v="0"/>
    <n v="0"/>
    <n v="0"/>
    <n v="0"/>
    <n v="0"/>
    <n v="0"/>
    <n v="6"/>
    <n v="17"/>
    <n v="7"/>
    <n v="17"/>
    <n v="21"/>
    <n v="25"/>
    <n v="23"/>
    <n v="38"/>
    <n v="29"/>
    <n v="20"/>
    <n v="11"/>
    <n v="214"/>
  </r>
  <r>
    <n v="1921"/>
    <s v="S92000003"/>
    <s v="C64-C65"/>
    <x v="28"/>
    <x v="0"/>
    <x v="22"/>
    <n v="0"/>
    <n v="0"/>
    <n v="0"/>
    <n v="0"/>
    <n v="0"/>
    <n v="0"/>
    <n v="0"/>
    <n v="1"/>
    <n v="5"/>
    <n v="3"/>
    <n v="9"/>
    <n v="24"/>
    <n v="25"/>
    <n v="34"/>
    <n v="30"/>
    <n v="49"/>
    <n v="40"/>
    <n v="22"/>
    <n v="13"/>
    <n v="255"/>
  </r>
  <r>
    <n v="1922"/>
    <s v="S92000003"/>
    <s v="C64-C65"/>
    <x v="28"/>
    <x v="0"/>
    <x v="23"/>
    <n v="0"/>
    <n v="0"/>
    <n v="0"/>
    <n v="0"/>
    <n v="0"/>
    <n v="0"/>
    <n v="0"/>
    <n v="1"/>
    <n v="3"/>
    <n v="6"/>
    <n v="7"/>
    <n v="11"/>
    <n v="25"/>
    <n v="29"/>
    <n v="39"/>
    <n v="43"/>
    <n v="35"/>
    <n v="23"/>
    <n v="10"/>
    <n v="232"/>
  </r>
  <r>
    <n v="1923"/>
    <s v="S92000003"/>
    <s v="C64-C65"/>
    <x v="28"/>
    <x v="0"/>
    <x v="24"/>
    <n v="0"/>
    <n v="0"/>
    <n v="0"/>
    <n v="0"/>
    <n v="0"/>
    <n v="0"/>
    <n v="0"/>
    <n v="0"/>
    <n v="2"/>
    <n v="15"/>
    <n v="10"/>
    <n v="17"/>
    <n v="22"/>
    <n v="25"/>
    <n v="35"/>
    <n v="45"/>
    <n v="38"/>
    <n v="20"/>
    <n v="12"/>
    <n v="241"/>
  </r>
  <r>
    <n v="1924"/>
    <s v="S92000003"/>
    <s v="C64-C65"/>
    <x v="28"/>
    <x v="0"/>
    <x v="25"/>
    <n v="0"/>
    <n v="1"/>
    <n v="0"/>
    <n v="0"/>
    <n v="1"/>
    <n v="0"/>
    <n v="2"/>
    <n v="2"/>
    <n v="4"/>
    <n v="9"/>
    <n v="15"/>
    <n v="14"/>
    <n v="32"/>
    <n v="27"/>
    <n v="29"/>
    <n v="32"/>
    <n v="30"/>
    <n v="19"/>
    <n v="20"/>
    <n v="237"/>
  </r>
  <r>
    <n v="1925"/>
    <s v="S92000003"/>
    <s v="C64-C65"/>
    <x v="28"/>
    <x v="1"/>
    <x v="0"/>
    <n v="0"/>
    <n v="0"/>
    <n v="0"/>
    <n v="0"/>
    <n v="0"/>
    <n v="0"/>
    <n v="1"/>
    <n v="1"/>
    <n v="0"/>
    <n v="1"/>
    <n v="7"/>
    <n v="7"/>
    <n v="8"/>
    <n v="24"/>
    <n v="19"/>
    <n v="15"/>
    <n v="19"/>
    <n v="16"/>
    <n v="5"/>
    <n v="123"/>
  </r>
  <r>
    <n v="1926"/>
    <s v="S92000003"/>
    <s v="C64-C65"/>
    <x v="28"/>
    <x v="1"/>
    <x v="1"/>
    <n v="0"/>
    <n v="0"/>
    <n v="0"/>
    <n v="0"/>
    <n v="0"/>
    <n v="0"/>
    <n v="0"/>
    <n v="0"/>
    <n v="5"/>
    <n v="6"/>
    <n v="2"/>
    <n v="7"/>
    <n v="14"/>
    <n v="20"/>
    <n v="26"/>
    <n v="18"/>
    <n v="21"/>
    <n v="15"/>
    <n v="7"/>
    <n v="141"/>
  </r>
  <r>
    <n v="1927"/>
    <s v="S92000003"/>
    <s v="C64-C65"/>
    <x v="28"/>
    <x v="1"/>
    <x v="2"/>
    <n v="0"/>
    <n v="0"/>
    <n v="0"/>
    <n v="0"/>
    <n v="0"/>
    <n v="0"/>
    <n v="1"/>
    <n v="0"/>
    <n v="0"/>
    <n v="2"/>
    <n v="4"/>
    <n v="6"/>
    <n v="15"/>
    <n v="19"/>
    <n v="12"/>
    <n v="19"/>
    <n v="21"/>
    <n v="12"/>
    <n v="5"/>
    <n v="116"/>
  </r>
  <r>
    <n v="1928"/>
    <s v="S92000003"/>
    <s v="C64-C65"/>
    <x v="28"/>
    <x v="1"/>
    <x v="3"/>
    <n v="0"/>
    <n v="1"/>
    <n v="0"/>
    <n v="0"/>
    <n v="0"/>
    <n v="0"/>
    <n v="0"/>
    <n v="0"/>
    <n v="1"/>
    <n v="1"/>
    <n v="6"/>
    <n v="10"/>
    <n v="16"/>
    <n v="13"/>
    <n v="16"/>
    <n v="19"/>
    <n v="18"/>
    <n v="8"/>
    <n v="4"/>
    <n v="113"/>
  </r>
  <r>
    <n v="1929"/>
    <s v="S92000003"/>
    <s v="C64-C65"/>
    <x v="28"/>
    <x v="1"/>
    <x v="4"/>
    <n v="1"/>
    <n v="0"/>
    <n v="0"/>
    <n v="0"/>
    <n v="0"/>
    <n v="0"/>
    <n v="0"/>
    <n v="2"/>
    <n v="1"/>
    <n v="0"/>
    <n v="4"/>
    <n v="4"/>
    <n v="15"/>
    <n v="16"/>
    <n v="22"/>
    <n v="15"/>
    <n v="15"/>
    <n v="16"/>
    <n v="7"/>
    <n v="118"/>
  </r>
  <r>
    <n v="1930"/>
    <s v="S92000003"/>
    <s v="C64-C65"/>
    <x v="28"/>
    <x v="1"/>
    <x v="5"/>
    <n v="0"/>
    <n v="0"/>
    <n v="0"/>
    <n v="0"/>
    <n v="0"/>
    <n v="0"/>
    <n v="0"/>
    <n v="2"/>
    <n v="0"/>
    <n v="1"/>
    <n v="6"/>
    <n v="8"/>
    <n v="7"/>
    <n v="14"/>
    <n v="25"/>
    <n v="19"/>
    <n v="17"/>
    <n v="10"/>
    <n v="9"/>
    <n v="118"/>
  </r>
  <r>
    <n v="1931"/>
    <s v="S92000003"/>
    <s v="C64-C65"/>
    <x v="28"/>
    <x v="1"/>
    <x v="6"/>
    <n v="0"/>
    <n v="0"/>
    <n v="0"/>
    <n v="0"/>
    <n v="1"/>
    <n v="0"/>
    <n v="1"/>
    <n v="0"/>
    <n v="1"/>
    <n v="3"/>
    <n v="4"/>
    <n v="3"/>
    <n v="13"/>
    <n v="19"/>
    <n v="15"/>
    <n v="26"/>
    <n v="18"/>
    <n v="21"/>
    <n v="9"/>
    <n v="134"/>
  </r>
  <r>
    <n v="1932"/>
    <s v="S92000003"/>
    <s v="C64-C65"/>
    <x v="28"/>
    <x v="1"/>
    <x v="7"/>
    <n v="0"/>
    <n v="0"/>
    <n v="0"/>
    <n v="0"/>
    <n v="0"/>
    <n v="0"/>
    <n v="0"/>
    <n v="1"/>
    <n v="2"/>
    <n v="2"/>
    <n v="5"/>
    <n v="5"/>
    <n v="7"/>
    <n v="17"/>
    <n v="22"/>
    <n v="22"/>
    <n v="23"/>
    <n v="7"/>
    <n v="4"/>
    <n v="117"/>
  </r>
  <r>
    <n v="1933"/>
    <s v="S92000003"/>
    <s v="C64-C65"/>
    <x v="28"/>
    <x v="1"/>
    <x v="8"/>
    <n v="0"/>
    <n v="0"/>
    <n v="0"/>
    <n v="0"/>
    <n v="0"/>
    <n v="0"/>
    <n v="0"/>
    <n v="1"/>
    <n v="1"/>
    <n v="3"/>
    <n v="4"/>
    <n v="16"/>
    <n v="15"/>
    <n v="16"/>
    <n v="22"/>
    <n v="18"/>
    <n v="15"/>
    <n v="15"/>
    <n v="6"/>
    <n v="132"/>
  </r>
  <r>
    <n v="1934"/>
    <s v="S92000003"/>
    <s v="C64-C65"/>
    <x v="28"/>
    <x v="1"/>
    <x v="9"/>
    <n v="0"/>
    <n v="0"/>
    <n v="0"/>
    <n v="0"/>
    <n v="0"/>
    <n v="1"/>
    <n v="0"/>
    <n v="0"/>
    <n v="2"/>
    <n v="4"/>
    <n v="3"/>
    <n v="10"/>
    <n v="12"/>
    <n v="16"/>
    <n v="19"/>
    <n v="18"/>
    <n v="25"/>
    <n v="14"/>
    <n v="4"/>
    <n v="128"/>
  </r>
  <r>
    <n v="1935"/>
    <s v="S92000003"/>
    <s v="C64-C65"/>
    <x v="28"/>
    <x v="1"/>
    <x v="10"/>
    <n v="1"/>
    <n v="0"/>
    <n v="0"/>
    <n v="0"/>
    <n v="0"/>
    <n v="0"/>
    <n v="0"/>
    <n v="2"/>
    <n v="1"/>
    <n v="3"/>
    <n v="6"/>
    <n v="12"/>
    <n v="12"/>
    <n v="21"/>
    <n v="31"/>
    <n v="16"/>
    <n v="24"/>
    <n v="13"/>
    <n v="12"/>
    <n v="154"/>
  </r>
  <r>
    <n v="1936"/>
    <s v="S92000003"/>
    <s v="C64-C65"/>
    <x v="28"/>
    <x v="1"/>
    <x v="11"/>
    <n v="0"/>
    <n v="0"/>
    <n v="0"/>
    <n v="0"/>
    <n v="0"/>
    <n v="0"/>
    <n v="0"/>
    <n v="1"/>
    <n v="2"/>
    <n v="3"/>
    <n v="6"/>
    <n v="9"/>
    <n v="10"/>
    <n v="25"/>
    <n v="24"/>
    <n v="32"/>
    <n v="27"/>
    <n v="18"/>
    <n v="5"/>
    <n v="162"/>
  </r>
  <r>
    <n v="1937"/>
    <s v="S92000003"/>
    <s v="C64-C65"/>
    <x v="28"/>
    <x v="1"/>
    <x v="12"/>
    <n v="1"/>
    <n v="0"/>
    <n v="0"/>
    <n v="1"/>
    <n v="0"/>
    <n v="0"/>
    <n v="0"/>
    <n v="0"/>
    <n v="2"/>
    <n v="4"/>
    <n v="3"/>
    <n v="8"/>
    <n v="9"/>
    <n v="17"/>
    <n v="12"/>
    <n v="20"/>
    <n v="33"/>
    <n v="16"/>
    <n v="11"/>
    <n v="137"/>
  </r>
  <r>
    <n v="1938"/>
    <s v="S92000003"/>
    <s v="C64-C65"/>
    <x v="28"/>
    <x v="1"/>
    <x v="13"/>
    <n v="0"/>
    <n v="1"/>
    <n v="0"/>
    <n v="1"/>
    <n v="0"/>
    <n v="0"/>
    <n v="0"/>
    <n v="0"/>
    <n v="1"/>
    <n v="6"/>
    <n v="7"/>
    <n v="12"/>
    <n v="11"/>
    <n v="14"/>
    <n v="24"/>
    <n v="20"/>
    <n v="24"/>
    <n v="13"/>
    <n v="10"/>
    <n v="144"/>
  </r>
  <r>
    <n v="1939"/>
    <s v="S92000003"/>
    <s v="C64-C65"/>
    <x v="28"/>
    <x v="1"/>
    <x v="14"/>
    <n v="0"/>
    <n v="0"/>
    <n v="0"/>
    <n v="0"/>
    <n v="0"/>
    <n v="0"/>
    <n v="0"/>
    <n v="1"/>
    <n v="2"/>
    <n v="2"/>
    <n v="5"/>
    <n v="7"/>
    <n v="10"/>
    <n v="15"/>
    <n v="28"/>
    <n v="30"/>
    <n v="22"/>
    <n v="20"/>
    <n v="9"/>
    <n v="151"/>
  </r>
  <r>
    <n v="1940"/>
    <s v="S92000003"/>
    <s v="C64-C65"/>
    <x v="28"/>
    <x v="1"/>
    <x v="15"/>
    <n v="0"/>
    <n v="0"/>
    <n v="0"/>
    <n v="0"/>
    <n v="0"/>
    <n v="0"/>
    <n v="0"/>
    <n v="0"/>
    <n v="1"/>
    <n v="3"/>
    <n v="5"/>
    <n v="11"/>
    <n v="11"/>
    <n v="15"/>
    <n v="18"/>
    <n v="25"/>
    <n v="22"/>
    <n v="21"/>
    <n v="7"/>
    <n v="139"/>
  </r>
  <r>
    <n v="1941"/>
    <s v="S92000003"/>
    <s v="C64-C65"/>
    <x v="28"/>
    <x v="1"/>
    <x v="16"/>
    <n v="0"/>
    <n v="0"/>
    <n v="0"/>
    <n v="0"/>
    <n v="0"/>
    <n v="0"/>
    <n v="0"/>
    <n v="0"/>
    <n v="0"/>
    <n v="1"/>
    <n v="3"/>
    <n v="5"/>
    <n v="15"/>
    <n v="10"/>
    <n v="26"/>
    <n v="35"/>
    <n v="21"/>
    <n v="14"/>
    <n v="12"/>
    <n v="142"/>
  </r>
  <r>
    <n v="1942"/>
    <s v="S92000003"/>
    <s v="C64-C65"/>
    <x v="28"/>
    <x v="1"/>
    <x v="17"/>
    <n v="0"/>
    <n v="0"/>
    <n v="0"/>
    <n v="0"/>
    <n v="0"/>
    <n v="0"/>
    <n v="0"/>
    <n v="1"/>
    <n v="1"/>
    <n v="3"/>
    <n v="3"/>
    <n v="3"/>
    <n v="12"/>
    <n v="18"/>
    <n v="24"/>
    <n v="18"/>
    <n v="23"/>
    <n v="20"/>
    <n v="10"/>
    <n v="136"/>
  </r>
  <r>
    <n v="1943"/>
    <s v="S92000003"/>
    <s v="C64-C65"/>
    <x v="28"/>
    <x v="1"/>
    <x v="18"/>
    <n v="0"/>
    <n v="0"/>
    <n v="0"/>
    <n v="0"/>
    <n v="0"/>
    <n v="0"/>
    <n v="0"/>
    <n v="1"/>
    <n v="4"/>
    <n v="5"/>
    <n v="5"/>
    <n v="7"/>
    <n v="8"/>
    <n v="14"/>
    <n v="23"/>
    <n v="24"/>
    <n v="34"/>
    <n v="9"/>
    <n v="10"/>
    <n v="144"/>
  </r>
  <r>
    <n v="1944"/>
    <s v="S92000003"/>
    <s v="C64-C65"/>
    <x v="28"/>
    <x v="1"/>
    <x v="19"/>
    <n v="1"/>
    <n v="0"/>
    <n v="0"/>
    <n v="0"/>
    <n v="0"/>
    <n v="0"/>
    <n v="0"/>
    <n v="0"/>
    <n v="1"/>
    <n v="1"/>
    <n v="5"/>
    <n v="6"/>
    <n v="8"/>
    <n v="12"/>
    <n v="26"/>
    <n v="26"/>
    <n v="25"/>
    <n v="15"/>
    <n v="9"/>
    <n v="135"/>
  </r>
  <r>
    <n v="1945"/>
    <s v="S92000003"/>
    <s v="C64-C65"/>
    <x v="28"/>
    <x v="1"/>
    <x v="20"/>
    <n v="0"/>
    <n v="1"/>
    <n v="0"/>
    <n v="0"/>
    <n v="0"/>
    <n v="1"/>
    <n v="1"/>
    <n v="0"/>
    <n v="4"/>
    <n v="1"/>
    <n v="3"/>
    <n v="10"/>
    <n v="7"/>
    <n v="19"/>
    <n v="23"/>
    <n v="27"/>
    <n v="20"/>
    <n v="19"/>
    <n v="19"/>
    <n v="155"/>
  </r>
  <r>
    <n v="1946"/>
    <s v="S92000003"/>
    <s v="C64-C65"/>
    <x v="28"/>
    <x v="1"/>
    <x v="21"/>
    <n v="1"/>
    <n v="0"/>
    <n v="0"/>
    <n v="0"/>
    <n v="1"/>
    <n v="0"/>
    <n v="1"/>
    <n v="0"/>
    <n v="0"/>
    <n v="5"/>
    <n v="4"/>
    <n v="11"/>
    <n v="15"/>
    <n v="13"/>
    <n v="16"/>
    <n v="21"/>
    <n v="22"/>
    <n v="18"/>
    <n v="19"/>
    <n v="147"/>
  </r>
  <r>
    <n v="1947"/>
    <s v="S92000003"/>
    <s v="C64-C65"/>
    <x v="28"/>
    <x v="1"/>
    <x v="22"/>
    <n v="0"/>
    <n v="0"/>
    <n v="0"/>
    <n v="0"/>
    <n v="0"/>
    <n v="0"/>
    <n v="0"/>
    <n v="0"/>
    <n v="0"/>
    <n v="4"/>
    <n v="5"/>
    <n v="9"/>
    <n v="11"/>
    <n v="21"/>
    <n v="25"/>
    <n v="22"/>
    <n v="31"/>
    <n v="20"/>
    <n v="7"/>
    <n v="155"/>
  </r>
  <r>
    <n v="1948"/>
    <s v="S92000003"/>
    <s v="C64-C65"/>
    <x v="28"/>
    <x v="1"/>
    <x v="23"/>
    <n v="2"/>
    <n v="0"/>
    <n v="0"/>
    <n v="0"/>
    <n v="0"/>
    <n v="0"/>
    <n v="0"/>
    <n v="0"/>
    <n v="2"/>
    <n v="2"/>
    <n v="5"/>
    <n v="8"/>
    <n v="11"/>
    <n v="16"/>
    <n v="9"/>
    <n v="38"/>
    <n v="31"/>
    <n v="20"/>
    <n v="11"/>
    <n v="155"/>
  </r>
  <r>
    <n v="1949"/>
    <s v="S92000003"/>
    <s v="C64-C65"/>
    <x v="28"/>
    <x v="1"/>
    <x v="24"/>
    <n v="0"/>
    <n v="1"/>
    <n v="0"/>
    <n v="1"/>
    <n v="0"/>
    <n v="0"/>
    <n v="0"/>
    <n v="1"/>
    <n v="0"/>
    <n v="2"/>
    <n v="8"/>
    <n v="11"/>
    <n v="4"/>
    <n v="20"/>
    <n v="19"/>
    <n v="23"/>
    <n v="35"/>
    <n v="18"/>
    <n v="11"/>
    <n v="154"/>
  </r>
  <r>
    <n v="1950"/>
    <s v="S92000003"/>
    <s v="C64-C65"/>
    <x v="28"/>
    <x v="1"/>
    <x v="25"/>
    <n v="1"/>
    <n v="0"/>
    <n v="0"/>
    <n v="0"/>
    <n v="0"/>
    <n v="0"/>
    <n v="2"/>
    <n v="2"/>
    <n v="0"/>
    <n v="2"/>
    <n v="4"/>
    <n v="6"/>
    <n v="14"/>
    <n v="18"/>
    <n v="21"/>
    <n v="26"/>
    <n v="24"/>
    <n v="34"/>
    <n v="21"/>
    <n v="175"/>
  </r>
  <r>
    <n v="1951"/>
    <s v="S92000003"/>
    <s v="C91-C95"/>
    <x v="29"/>
    <x v="2"/>
    <x v="0"/>
    <n v="0"/>
    <n v="4"/>
    <n v="3"/>
    <n v="1"/>
    <n v="2"/>
    <n v="5"/>
    <n v="6"/>
    <n v="5"/>
    <n v="5"/>
    <n v="8"/>
    <n v="16"/>
    <n v="16"/>
    <n v="27"/>
    <n v="44"/>
    <n v="38"/>
    <n v="36"/>
    <n v="33"/>
    <n v="28"/>
    <n v="15"/>
    <n v="292"/>
  </r>
  <r>
    <n v="1952"/>
    <s v="S92000003"/>
    <s v="C91-C95"/>
    <x v="29"/>
    <x v="2"/>
    <x v="1"/>
    <n v="1"/>
    <n v="2"/>
    <n v="2"/>
    <n v="3"/>
    <n v="4"/>
    <n v="5"/>
    <n v="1"/>
    <n v="2"/>
    <n v="8"/>
    <n v="9"/>
    <n v="8"/>
    <n v="13"/>
    <n v="24"/>
    <n v="34"/>
    <n v="44"/>
    <n v="42"/>
    <n v="56"/>
    <n v="21"/>
    <n v="9"/>
    <n v="288"/>
  </r>
  <r>
    <n v="1953"/>
    <s v="S92000003"/>
    <s v="C91-C95"/>
    <x v="29"/>
    <x v="2"/>
    <x v="2"/>
    <n v="1"/>
    <n v="4"/>
    <n v="3"/>
    <n v="5"/>
    <n v="4"/>
    <n v="2"/>
    <n v="3"/>
    <n v="6"/>
    <n v="5"/>
    <n v="10"/>
    <n v="12"/>
    <n v="24"/>
    <n v="28"/>
    <n v="37"/>
    <n v="42"/>
    <n v="44"/>
    <n v="46"/>
    <n v="34"/>
    <n v="13"/>
    <n v="323"/>
  </r>
  <r>
    <n v="1954"/>
    <s v="S92000003"/>
    <s v="C91-C95"/>
    <x v="29"/>
    <x v="2"/>
    <x v="3"/>
    <n v="1"/>
    <n v="4"/>
    <n v="2"/>
    <n v="3"/>
    <n v="1"/>
    <n v="4"/>
    <n v="3"/>
    <n v="6"/>
    <n v="7"/>
    <n v="12"/>
    <n v="15"/>
    <n v="12"/>
    <n v="22"/>
    <n v="30"/>
    <n v="48"/>
    <n v="45"/>
    <n v="44"/>
    <n v="24"/>
    <n v="10"/>
    <n v="293"/>
  </r>
  <r>
    <n v="1955"/>
    <s v="S92000003"/>
    <s v="C91-C95"/>
    <x v="29"/>
    <x v="2"/>
    <x v="4"/>
    <n v="2"/>
    <n v="4"/>
    <n v="6"/>
    <n v="8"/>
    <n v="0"/>
    <n v="5"/>
    <n v="4"/>
    <n v="3"/>
    <n v="5"/>
    <n v="5"/>
    <n v="11"/>
    <n v="10"/>
    <n v="21"/>
    <n v="46"/>
    <n v="52"/>
    <n v="50"/>
    <n v="45"/>
    <n v="35"/>
    <n v="18"/>
    <n v="330"/>
  </r>
  <r>
    <n v="1956"/>
    <s v="S92000003"/>
    <s v="C91-C95"/>
    <x v="29"/>
    <x v="2"/>
    <x v="5"/>
    <n v="1"/>
    <n v="6"/>
    <n v="4"/>
    <n v="5"/>
    <n v="3"/>
    <n v="7"/>
    <n v="3"/>
    <n v="3"/>
    <n v="5"/>
    <n v="5"/>
    <n v="11"/>
    <n v="18"/>
    <n v="33"/>
    <n v="32"/>
    <n v="41"/>
    <n v="56"/>
    <n v="37"/>
    <n v="29"/>
    <n v="15"/>
    <n v="314"/>
  </r>
  <r>
    <n v="1957"/>
    <s v="S92000003"/>
    <s v="C91-C95"/>
    <x v="29"/>
    <x v="2"/>
    <x v="6"/>
    <n v="4"/>
    <n v="1"/>
    <n v="2"/>
    <n v="5"/>
    <n v="2"/>
    <n v="3"/>
    <n v="2"/>
    <n v="6"/>
    <n v="3"/>
    <n v="8"/>
    <n v="9"/>
    <n v="14"/>
    <n v="25"/>
    <n v="32"/>
    <n v="43"/>
    <n v="61"/>
    <n v="54"/>
    <n v="36"/>
    <n v="15"/>
    <n v="325"/>
  </r>
  <r>
    <n v="1958"/>
    <s v="S92000003"/>
    <s v="C91-C95"/>
    <x v="29"/>
    <x v="2"/>
    <x v="7"/>
    <n v="1"/>
    <n v="3"/>
    <n v="5"/>
    <n v="2"/>
    <n v="5"/>
    <n v="0"/>
    <n v="1"/>
    <n v="5"/>
    <n v="4"/>
    <n v="7"/>
    <n v="13"/>
    <n v="23"/>
    <n v="30"/>
    <n v="36"/>
    <n v="61"/>
    <n v="50"/>
    <n v="47"/>
    <n v="40"/>
    <n v="17"/>
    <n v="350"/>
  </r>
  <r>
    <n v="1959"/>
    <s v="S92000003"/>
    <s v="C91-C95"/>
    <x v="29"/>
    <x v="2"/>
    <x v="8"/>
    <n v="5"/>
    <n v="1"/>
    <n v="5"/>
    <n v="6"/>
    <n v="4"/>
    <n v="2"/>
    <n v="5"/>
    <n v="7"/>
    <n v="11"/>
    <n v="6"/>
    <n v="9"/>
    <n v="10"/>
    <n v="27"/>
    <n v="35"/>
    <n v="47"/>
    <n v="61"/>
    <n v="42"/>
    <n v="27"/>
    <n v="20"/>
    <n v="330"/>
  </r>
  <r>
    <n v="1960"/>
    <s v="S92000003"/>
    <s v="C91-C95"/>
    <x v="29"/>
    <x v="2"/>
    <x v="9"/>
    <n v="6"/>
    <n v="1"/>
    <n v="1"/>
    <n v="5"/>
    <n v="3"/>
    <n v="3"/>
    <n v="6"/>
    <n v="4"/>
    <n v="7"/>
    <n v="7"/>
    <n v="14"/>
    <n v="13"/>
    <n v="25"/>
    <n v="39"/>
    <n v="54"/>
    <n v="72"/>
    <n v="46"/>
    <n v="43"/>
    <n v="18"/>
    <n v="367"/>
  </r>
  <r>
    <n v="1961"/>
    <s v="S92000003"/>
    <s v="C91-C95"/>
    <x v="29"/>
    <x v="2"/>
    <x v="10"/>
    <n v="3"/>
    <n v="2"/>
    <n v="6"/>
    <n v="3"/>
    <n v="5"/>
    <n v="4"/>
    <n v="6"/>
    <n v="3"/>
    <n v="4"/>
    <n v="9"/>
    <n v="8"/>
    <n v="20"/>
    <n v="26"/>
    <n v="32"/>
    <n v="54"/>
    <n v="56"/>
    <n v="52"/>
    <n v="42"/>
    <n v="17"/>
    <n v="352"/>
  </r>
  <r>
    <n v="1962"/>
    <s v="S92000003"/>
    <s v="C91-C95"/>
    <x v="29"/>
    <x v="2"/>
    <x v="11"/>
    <n v="3"/>
    <n v="1"/>
    <n v="1"/>
    <n v="1"/>
    <n v="6"/>
    <n v="7"/>
    <n v="3"/>
    <n v="4"/>
    <n v="6"/>
    <n v="4"/>
    <n v="11"/>
    <n v="17"/>
    <n v="19"/>
    <n v="47"/>
    <n v="59"/>
    <n v="55"/>
    <n v="51"/>
    <n v="37"/>
    <n v="19"/>
    <n v="351"/>
  </r>
  <r>
    <n v="1963"/>
    <s v="S92000003"/>
    <s v="C91-C95"/>
    <x v="29"/>
    <x v="2"/>
    <x v="12"/>
    <n v="4"/>
    <n v="1"/>
    <n v="2"/>
    <n v="3"/>
    <n v="3"/>
    <n v="5"/>
    <n v="2"/>
    <n v="6"/>
    <n v="5"/>
    <n v="8"/>
    <n v="6"/>
    <n v="19"/>
    <n v="20"/>
    <n v="28"/>
    <n v="52"/>
    <n v="68"/>
    <n v="65"/>
    <n v="41"/>
    <n v="24"/>
    <n v="362"/>
  </r>
  <r>
    <n v="1964"/>
    <s v="S92000003"/>
    <s v="C91-C95"/>
    <x v="29"/>
    <x v="2"/>
    <x v="13"/>
    <n v="4"/>
    <n v="0"/>
    <n v="1"/>
    <n v="0"/>
    <n v="3"/>
    <n v="0"/>
    <n v="4"/>
    <n v="2"/>
    <n v="7"/>
    <n v="5"/>
    <n v="15"/>
    <n v="14"/>
    <n v="25"/>
    <n v="40"/>
    <n v="61"/>
    <n v="54"/>
    <n v="51"/>
    <n v="39"/>
    <n v="23"/>
    <n v="348"/>
  </r>
  <r>
    <n v="1965"/>
    <s v="S92000003"/>
    <s v="C91-C95"/>
    <x v="29"/>
    <x v="2"/>
    <x v="14"/>
    <n v="0"/>
    <n v="0"/>
    <n v="4"/>
    <n v="3"/>
    <n v="6"/>
    <n v="2"/>
    <n v="2"/>
    <n v="2"/>
    <n v="3"/>
    <n v="5"/>
    <n v="11"/>
    <n v="10"/>
    <n v="26"/>
    <n v="35"/>
    <n v="64"/>
    <n v="64"/>
    <n v="64"/>
    <n v="47"/>
    <n v="18"/>
    <n v="366"/>
  </r>
  <r>
    <n v="1966"/>
    <s v="S92000003"/>
    <s v="C91-C95"/>
    <x v="29"/>
    <x v="2"/>
    <x v="15"/>
    <n v="1"/>
    <n v="3"/>
    <n v="1"/>
    <n v="1"/>
    <n v="1"/>
    <n v="2"/>
    <n v="3"/>
    <n v="2"/>
    <n v="10"/>
    <n v="5"/>
    <n v="12"/>
    <n v="19"/>
    <n v="29"/>
    <n v="45"/>
    <n v="56"/>
    <n v="64"/>
    <n v="68"/>
    <n v="45"/>
    <n v="21"/>
    <n v="388"/>
  </r>
  <r>
    <n v="1967"/>
    <s v="S92000003"/>
    <s v="C91-C95"/>
    <x v="29"/>
    <x v="2"/>
    <x v="16"/>
    <n v="1"/>
    <n v="2"/>
    <n v="1"/>
    <n v="2"/>
    <n v="2"/>
    <n v="2"/>
    <n v="3"/>
    <n v="4"/>
    <n v="6"/>
    <n v="5"/>
    <n v="9"/>
    <n v="19"/>
    <n v="33"/>
    <n v="35"/>
    <n v="54"/>
    <n v="74"/>
    <n v="79"/>
    <n v="33"/>
    <n v="37"/>
    <n v="401"/>
  </r>
  <r>
    <n v="1968"/>
    <s v="S92000003"/>
    <s v="C91-C95"/>
    <x v="29"/>
    <x v="2"/>
    <x v="17"/>
    <n v="3"/>
    <n v="2"/>
    <n v="2"/>
    <n v="1"/>
    <n v="4"/>
    <n v="3"/>
    <n v="2"/>
    <n v="1"/>
    <n v="2"/>
    <n v="9"/>
    <n v="5"/>
    <n v="18"/>
    <n v="30"/>
    <n v="41"/>
    <n v="63"/>
    <n v="76"/>
    <n v="65"/>
    <n v="38"/>
    <n v="34"/>
    <n v="399"/>
  </r>
  <r>
    <n v="1969"/>
    <s v="S92000003"/>
    <s v="C91-C95"/>
    <x v="29"/>
    <x v="2"/>
    <x v="18"/>
    <n v="4"/>
    <n v="1"/>
    <n v="0"/>
    <n v="3"/>
    <n v="2"/>
    <n v="1"/>
    <n v="2"/>
    <n v="2"/>
    <n v="1"/>
    <n v="6"/>
    <n v="10"/>
    <n v="16"/>
    <n v="24"/>
    <n v="47"/>
    <n v="57"/>
    <n v="69"/>
    <n v="56"/>
    <n v="39"/>
    <n v="33"/>
    <n v="373"/>
  </r>
  <r>
    <n v="1970"/>
    <s v="S92000003"/>
    <s v="C91-C95"/>
    <x v="29"/>
    <x v="2"/>
    <x v="19"/>
    <n v="1"/>
    <n v="0"/>
    <n v="0"/>
    <n v="1"/>
    <n v="1"/>
    <n v="3"/>
    <n v="2"/>
    <n v="5"/>
    <n v="3"/>
    <n v="6"/>
    <n v="4"/>
    <n v="14"/>
    <n v="25"/>
    <n v="38"/>
    <n v="60"/>
    <n v="73"/>
    <n v="63"/>
    <n v="44"/>
    <n v="35"/>
    <n v="378"/>
  </r>
  <r>
    <n v="1971"/>
    <s v="S92000003"/>
    <s v="C91-C95"/>
    <x v="29"/>
    <x v="2"/>
    <x v="20"/>
    <n v="1"/>
    <n v="0"/>
    <n v="1"/>
    <n v="4"/>
    <n v="0"/>
    <n v="2"/>
    <n v="3"/>
    <n v="2"/>
    <n v="1"/>
    <n v="7"/>
    <n v="11"/>
    <n v="17"/>
    <n v="19"/>
    <n v="38"/>
    <n v="55"/>
    <n v="79"/>
    <n v="56"/>
    <n v="36"/>
    <n v="32"/>
    <n v="364"/>
  </r>
  <r>
    <n v="1972"/>
    <s v="S92000003"/>
    <s v="C91-C95"/>
    <x v="29"/>
    <x v="2"/>
    <x v="21"/>
    <n v="0"/>
    <n v="1"/>
    <n v="1"/>
    <n v="1"/>
    <n v="0"/>
    <n v="5"/>
    <n v="2"/>
    <n v="1"/>
    <n v="3"/>
    <n v="6"/>
    <n v="17"/>
    <n v="9"/>
    <n v="22"/>
    <n v="46"/>
    <n v="54"/>
    <n v="72"/>
    <n v="73"/>
    <n v="50"/>
    <n v="29"/>
    <n v="392"/>
  </r>
  <r>
    <n v="1973"/>
    <s v="S92000003"/>
    <s v="C91-C95"/>
    <x v="29"/>
    <x v="2"/>
    <x v="22"/>
    <n v="1"/>
    <n v="1"/>
    <n v="0"/>
    <n v="1"/>
    <n v="2"/>
    <n v="1"/>
    <n v="2"/>
    <n v="5"/>
    <n v="1"/>
    <n v="4"/>
    <n v="6"/>
    <n v="13"/>
    <n v="24"/>
    <n v="42"/>
    <n v="73"/>
    <n v="69"/>
    <n v="77"/>
    <n v="47"/>
    <n v="35"/>
    <n v="404"/>
  </r>
  <r>
    <n v="1974"/>
    <s v="S92000003"/>
    <s v="C91-C95"/>
    <x v="29"/>
    <x v="2"/>
    <x v="23"/>
    <n v="0"/>
    <n v="1"/>
    <n v="1"/>
    <n v="3"/>
    <n v="2"/>
    <n v="2"/>
    <n v="2"/>
    <n v="1"/>
    <n v="6"/>
    <n v="6"/>
    <n v="12"/>
    <n v="11"/>
    <n v="23"/>
    <n v="43"/>
    <n v="52"/>
    <n v="59"/>
    <n v="80"/>
    <n v="62"/>
    <n v="22"/>
    <n v="388"/>
  </r>
  <r>
    <n v="1975"/>
    <s v="S92000003"/>
    <s v="C91-C95"/>
    <x v="29"/>
    <x v="2"/>
    <x v="24"/>
    <n v="0"/>
    <n v="1"/>
    <n v="2"/>
    <n v="0"/>
    <n v="3"/>
    <n v="3"/>
    <n v="4"/>
    <n v="4"/>
    <n v="3"/>
    <n v="6"/>
    <n v="10"/>
    <n v="17"/>
    <n v="16"/>
    <n v="52"/>
    <n v="57"/>
    <n v="67"/>
    <n v="70"/>
    <n v="46"/>
    <n v="31"/>
    <n v="392"/>
  </r>
  <r>
    <n v="1976"/>
    <s v="S92000003"/>
    <s v="C91-C95"/>
    <x v="29"/>
    <x v="2"/>
    <x v="25"/>
    <n v="3"/>
    <n v="0"/>
    <n v="1"/>
    <n v="1"/>
    <n v="0"/>
    <n v="2"/>
    <n v="3"/>
    <n v="3"/>
    <n v="2"/>
    <n v="5"/>
    <n v="6"/>
    <n v="20"/>
    <n v="16"/>
    <n v="36"/>
    <n v="51"/>
    <n v="62"/>
    <n v="75"/>
    <n v="53"/>
    <n v="38"/>
    <n v="377"/>
  </r>
  <r>
    <n v="1977"/>
    <s v="S92000003"/>
    <s v="C91-C95"/>
    <x v="29"/>
    <x v="0"/>
    <x v="0"/>
    <n v="0"/>
    <n v="1"/>
    <n v="2"/>
    <n v="0"/>
    <n v="1"/>
    <n v="3"/>
    <n v="4"/>
    <n v="3"/>
    <n v="3"/>
    <n v="5"/>
    <n v="9"/>
    <n v="12"/>
    <n v="15"/>
    <n v="29"/>
    <n v="20"/>
    <n v="15"/>
    <n v="16"/>
    <n v="14"/>
    <n v="2"/>
    <n v="154"/>
  </r>
  <r>
    <n v="1978"/>
    <s v="S92000003"/>
    <s v="C91-C95"/>
    <x v="29"/>
    <x v="0"/>
    <x v="1"/>
    <n v="0"/>
    <n v="1"/>
    <n v="0"/>
    <n v="2"/>
    <n v="1"/>
    <n v="3"/>
    <n v="0"/>
    <n v="0"/>
    <n v="5"/>
    <n v="6"/>
    <n v="6"/>
    <n v="9"/>
    <n v="12"/>
    <n v="18"/>
    <n v="33"/>
    <n v="21"/>
    <n v="30"/>
    <n v="9"/>
    <n v="4"/>
    <n v="160"/>
  </r>
  <r>
    <n v="1979"/>
    <s v="S92000003"/>
    <s v="C91-C95"/>
    <x v="29"/>
    <x v="0"/>
    <x v="2"/>
    <n v="1"/>
    <n v="1"/>
    <n v="2"/>
    <n v="1"/>
    <n v="2"/>
    <n v="1"/>
    <n v="1"/>
    <n v="2"/>
    <n v="2"/>
    <n v="4"/>
    <n v="9"/>
    <n v="10"/>
    <n v="17"/>
    <n v="25"/>
    <n v="21"/>
    <n v="21"/>
    <n v="19"/>
    <n v="10"/>
    <n v="5"/>
    <n v="154"/>
  </r>
  <r>
    <n v="1980"/>
    <s v="S92000003"/>
    <s v="C91-C95"/>
    <x v="29"/>
    <x v="0"/>
    <x v="3"/>
    <n v="0"/>
    <n v="1"/>
    <n v="2"/>
    <n v="1"/>
    <n v="1"/>
    <n v="4"/>
    <n v="1"/>
    <n v="2"/>
    <n v="5"/>
    <n v="6"/>
    <n v="11"/>
    <n v="5"/>
    <n v="11"/>
    <n v="21"/>
    <n v="29"/>
    <n v="25"/>
    <n v="24"/>
    <n v="8"/>
    <n v="2"/>
    <n v="159"/>
  </r>
  <r>
    <n v="1981"/>
    <s v="S92000003"/>
    <s v="C91-C95"/>
    <x v="29"/>
    <x v="0"/>
    <x v="4"/>
    <n v="2"/>
    <n v="4"/>
    <n v="4"/>
    <n v="5"/>
    <n v="0"/>
    <n v="2"/>
    <n v="3"/>
    <n v="2"/>
    <n v="1"/>
    <n v="3"/>
    <n v="9"/>
    <n v="4"/>
    <n v="11"/>
    <n v="27"/>
    <n v="32"/>
    <n v="22"/>
    <n v="26"/>
    <n v="14"/>
    <n v="5"/>
    <n v="176"/>
  </r>
  <r>
    <n v="1982"/>
    <s v="S92000003"/>
    <s v="C91-C95"/>
    <x v="29"/>
    <x v="0"/>
    <x v="5"/>
    <n v="1"/>
    <n v="3"/>
    <n v="3"/>
    <n v="2"/>
    <n v="2"/>
    <n v="4"/>
    <n v="1"/>
    <n v="3"/>
    <n v="5"/>
    <n v="1"/>
    <n v="6"/>
    <n v="9"/>
    <n v="20"/>
    <n v="19"/>
    <n v="26"/>
    <n v="31"/>
    <n v="17"/>
    <n v="14"/>
    <n v="5"/>
    <n v="172"/>
  </r>
  <r>
    <n v="1983"/>
    <s v="S92000003"/>
    <s v="C91-C95"/>
    <x v="29"/>
    <x v="0"/>
    <x v="6"/>
    <n v="3"/>
    <n v="1"/>
    <n v="2"/>
    <n v="3"/>
    <n v="1"/>
    <n v="2"/>
    <n v="1"/>
    <n v="2"/>
    <n v="0"/>
    <n v="3"/>
    <n v="0"/>
    <n v="11"/>
    <n v="16"/>
    <n v="18"/>
    <n v="29"/>
    <n v="27"/>
    <n v="26"/>
    <n v="13"/>
    <n v="4"/>
    <n v="162"/>
  </r>
  <r>
    <n v="1984"/>
    <s v="S92000003"/>
    <s v="C91-C95"/>
    <x v="29"/>
    <x v="0"/>
    <x v="7"/>
    <n v="1"/>
    <n v="3"/>
    <n v="2"/>
    <n v="1"/>
    <n v="2"/>
    <n v="0"/>
    <n v="0"/>
    <n v="2"/>
    <n v="2"/>
    <n v="4"/>
    <n v="7"/>
    <n v="15"/>
    <n v="16"/>
    <n v="22"/>
    <n v="38"/>
    <n v="26"/>
    <n v="29"/>
    <n v="15"/>
    <n v="4"/>
    <n v="189"/>
  </r>
  <r>
    <n v="1985"/>
    <s v="S92000003"/>
    <s v="C91-C95"/>
    <x v="29"/>
    <x v="0"/>
    <x v="8"/>
    <n v="2"/>
    <n v="0"/>
    <n v="4"/>
    <n v="5"/>
    <n v="3"/>
    <n v="2"/>
    <n v="5"/>
    <n v="5"/>
    <n v="9"/>
    <n v="1"/>
    <n v="5"/>
    <n v="5"/>
    <n v="16"/>
    <n v="27"/>
    <n v="31"/>
    <n v="36"/>
    <n v="22"/>
    <n v="17"/>
    <n v="11"/>
    <n v="206"/>
  </r>
  <r>
    <n v="1986"/>
    <s v="S92000003"/>
    <s v="C91-C95"/>
    <x v="29"/>
    <x v="0"/>
    <x v="9"/>
    <n v="3"/>
    <n v="0"/>
    <n v="1"/>
    <n v="3"/>
    <n v="0"/>
    <n v="2"/>
    <n v="5"/>
    <n v="2"/>
    <n v="4"/>
    <n v="3"/>
    <n v="7"/>
    <n v="6"/>
    <n v="12"/>
    <n v="16"/>
    <n v="35"/>
    <n v="47"/>
    <n v="26"/>
    <n v="16"/>
    <n v="2"/>
    <n v="190"/>
  </r>
  <r>
    <n v="1987"/>
    <s v="S92000003"/>
    <s v="C91-C95"/>
    <x v="29"/>
    <x v="0"/>
    <x v="10"/>
    <n v="1"/>
    <n v="0"/>
    <n v="2"/>
    <n v="3"/>
    <n v="2"/>
    <n v="1"/>
    <n v="4"/>
    <n v="1"/>
    <n v="3"/>
    <n v="5"/>
    <n v="5"/>
    <n v="13"/>
    <n v="13"/>
    <n v="15"/>
    <n v="32"/>
    <n v="28"/>
    <n v="22"/>
    <n v="22"/>
    <n v="1"/>
    <n v="173"/>
  </r>
  <r>
    <n v="1988"/>
    <s v="S92000003"/>
    <s v="C91-C95"/>
    <x v="29"/>
    <x v="0"/>
    <x v="11"/>
    <n v="0"/>
    <n v="1"/>
    <n v="0"/>
    <n v="1"/>
    <n v="4"/>
    <n v="4"/>
    <n v="3"/>
    <n v="2"/>
    <n v="2"/>
    <n v="3"/>
    <n v="6"/>
    <n v="10"/>
    <n v="11"/>
    <n v="29"/>
    <n v="32"/>
    <n v="30"/>
    <n v="28"/>
    <n v="18"/>
    <n v="7"/>
    <n v="191"/>
  </r>
  <r>
    <n v="1989"/>
    <s v="S92000003"/>
    <s v="C91-C95"/>
    <x v="29"/>
    <x v="0"/>
    <x v="12"/>
    <n v="2"/>
    <n v="1"/>
    <n v="1"/>
    <n v="2"/>
    <n v="3"/>
    <n v="2"/>
    <n v="1"/>
    <n v="2"/>
    <n v="3"/>
    <n v="4"/>
    <n v="4"/>
    <n v="12"/>
    <n v="14"/>
    <n v="22"/>
    <n v="34"/>
    <n v="42"/>
    <n v="29"/>
    <n v="21"/>
    <n v="9"/>
    <n v="208"/>
  </r>
  <r>
    <n v="1990"/>
    <s v="S92000003"/>
    <s v="C91-C95"/>
    <x v="29"/>
    <x v="0"/>
    <x v="13"/>
    <n v="2"/>
    <n v="0"/>
    <n v="0"/>
    <n v="0"/>
    <n v="2"/>
    <n v="0"/>
    <n v="3"/>
    <n v="2"/>
    <n v="3"/>
    <n v="2"/>
    <n v="11"/>
    <n v="8"/>
    <n v="18"/>
    <n v="27"/>
    <n v="37"/>
    <n v="38"/>
    <n v="30"/>
    <n v="16"/>
    <n v="10"/>
    <n v="209"/>
  </r>
  <r>
    <n v="1991"/>
    <s v="S92000003"/>
    <s v="C91-C95"/>
    <x v="29"/>
    <x v="0"/>
    <x v="14"/>
    <n v="0"/>
    <n v="0"/>
    <n v="3"/>
    <n v="3"/>
    <n v="5"/>
    <n v="0"/>
    <n v="1"/>
    <n v="2"/>
    <n v="1"/>
    <n v="2"/>
    <n v="6"/>
    <n v="7"/>
    <n v="18"/>
    <n v="22"/>
    <n v="42"/>
    <n v="43"/>
    <n v="29"/>
    <n v="22"/>
    <n v="5"/>
    <n v="211"/>
  </r>
  <r>
    <n v="1992"/>
    <s v="S92000003"/>
    <s v="C91-C95"/>
    <x v="29"/>
    <x v="0"/>
    <x v="15"/>
    <n v="0"/>
    <n v="3"/>
    <n v="0"/>
    <n v="1"/>
    <n v="1"/>
    <n v="0"/>
    <n v="3"/>
    <n v="1"/>
    <n v="8"/>
    <n v="2"/>
    <n v="8"/>
    <n v="11"/>
    <n v="17"/>
    <n v="31"/>
    <n v="35"/>
    <n v="42"/>
    <n v="40"/>
    <n v="24"/>
    <n v="8"/>
    <n v="235"/>
  </r>
  <r>
    <n v="1993"/>
    <s v="S92000003"/>
    <s v="C91-C95"/>
    <x v="29"/>
    <x v="0"/>
    <x v="16"/>
    <n v="1"/>
    <n v="0"/>
    <n v="0"/>
    <n v="1"/>
    <n v="1"/>
    <n v="1"/>
    <n v="0"/>
    <n v="3"/>
    <n v="1"/>
    <n v="2"/>
    <n v="3"/>
    <n v="13"/>
    <n v="25"/>
    <n v="21"/>
    <n v="36"/>
    <n v="47"/>
    <n v="46"/>
    <n v="14"/>
    <n v="16"/>
    <n v="231"/>
  </r>
  <r>
    <n v="1994"/>
    <s v="S92000003"/>
    <s v="C91-C95"/>
    <x v="29"/>
    <x v="0"/>
    <x v="17"/>
    <n v="1"/>
    <n v="2"/>
    <n v="1"/>
    <n v="1"/>
    <n v="2"/>
    <n v="3"/>
    <n v="1"/>
    <n v="1"/>
    <n v="1"/>
    <n v="7"/>
    <n v="3"/>
    <n v="10"/>
    <n v="20"/>
    <n v="25"/>
    <n v="42"/>
    <n v="45"/>
    <n v="33"/>
    <n v="18"/>
    <n v="19"/>
    <n v="235"/>
  </r>
  <r>
    <n v="1995"/>
    <s v="S92000003"/>
    <s v="C91-C95"/>
    <x v="29"/>
    <x v="0"/>
    <x v="18"/>
    <n v="2"/>
    <n v="0"/>
    <n v="0"/>
    <n v="2"/>
    <n v="0"/>
    <n v="0"/>
    <n v="1"/>
    <n v="2"/>
    <n v="1"/>
    <n v="2"/>
    <n v="7"/>
    <n v="9"/>
    <n v="16"/>
    <n v="31"/>
    <n v="37"/>
    <n v="38"/>
    <n v="24"/>
    <n v="20"/>
    <n v="8"/>
    <n v="200"/>
  </r>
  <r>
    <n v="1996"/>
    <s v="S92000003"/>
    <s v="C91-C95"/>
    <x v="29"/>
    <x v="0"/>
    <x v="19"/>
    <n v="1"/>
    <n v="0"/>
    <n v="0"/>
    <n v="1"/>
    <n v="1"/>
    <n v="2"/>
    <n v="2"/>
    <n v="4"/>
    <n v="2"/>
    <n v="4"/>
    <n v="2"/>
    <n v="9"/>
    <n v="15"/>
    <n v="24"/>
    <n v="40"/>
    <n v="41"/>
    <n v="45"/>
    <n v="26"/>
    <n v="13"/>
    <n v="232"/>
  </r>
  <r>
    <n v="1997"/>
    <s v="S92000003"/>
    <s v="C91-C95"/>
    <x v="29"/>
    <x v="0"/>
    <x v="20"/>
    <n v="0"/>
    <n v="0"/>
    <n v="1"/>
    <n v="2"/>
    <n v="0"/>
    <n v="1"/>
    <n v="2"/>
    <n v="2"/>
    <n v="0"/>
    <n v="3"/>
    <n v="5"/>
    <n v="9"/>
    <n v="13"/>
    <n v="21"/>
    <n v="35"/>
    <n v="52"/>
    <n v="35"/>
    <n v="18"/>
    <n v="11"/>
    <n v="210"/>
  </r>
  <r>
    <n v="1998"/>
    <s v="S92000003"/>
    <s v="C91-C95"/>
    <x v="29"/>
    <x v="0"/>
    <x v="21"/>
    <n v="0"/>
    <n v="1"/>
    <n v="1"/>
    <n v="1"/>
    <n v="0"/>
    <n v="2"/>
    <n v="1"/>
    <n v="0"/>
    <n v="1"/>
    <n v="1"/>
    <n v="10"/>
    <n v="4"/>
    <n v="16"/>
    <n v="32"/>
    <n v="34"/>
    <n v="48"/>
    <n v="43"/>
    <n v="20"/>
    <n v="12"/>
    <n v="227"/>
  </r>
  <r>
    <n v="1999"/>
    <s v="S92000003"/>
    <s v="C91-C95"/>
    <x v="29"/>
    <x v="0"/>
    <x v="22"/>
    <n v="1"/>
    <n v="1"/>
    <n v="0"/>
    <n v="1"/>
    <n v="0"/>
    <n v="1"/>
    <n v="2"/>
    <n v="2"/>
    <n v="0"/>
    <n v="2"/>
    <n v="4"/>
    <n v="5"/>
    <n v="12"/>
    <n v="31"/>
    <n v="50"/>
    <n v="47"/>
    <n v="42"/>
    <n v="18"/>
    <n v="14"/>
    <n v="233"/>
  </r>
  <r>
    <n v="2000"/>
    <s v="S92000003"/>
    <s v="C91-C95"/>
    <x v="29"/>
    <x v="0"/>
    <x v="23"/>
    <n v="0"/>
    <n v="1"/>
    <n v="0"/>
    <n v="3"/>
    <n v="1"/>
    <n v="1"/>
    <n v="1"/>
    <n v="1"/>
    <n v="5"/>
    <n v="1"/>
    <n v="8"/>
    <n v="9"/>
    <n v="15"/>
    <n v="28"/>
    <n v="31"/>
    <n v="35"/>
    <n v="53"/>
    <n v="33"/>
    <n v="10"/>
    <n v="236"/>
  </r>
  <r>
    <n v="2001"/>
    <s v="S92000003"/>
    <s v="C91-C95"/>
    <x v="29"/>
    <x v="0"/>
    <x v="24"/>
    <n v="0"/>
    <n v="0"/>
    <n v="2"/>
    <n v="0"/>
    <n v="3"/>
    <n v="2"/>
    <n v="3"/>
    <n v="2"/>
    <n v="3"/>
    <n v="4"/>
    <n v="4"/>
    <n v="10"/>
    <n v="8"/>
    <n v="37"/>
    <n v="39"/>
    <n v="41"/>
    <n v="34"/>
    <n v="23"/>
    <n v="14"/>
    <n v="229"/>
  </r>
  <r>
    <n v="2002"/>
    <s v="S92000003"/>
    <s v="C91-C95"/>
    <x v="29"/>
    <x v="0"/>
    <x v="25"/>
    <n v="1"/>
    <n v="0"/>
    <n v="0"/>
    <n v="1"/>
    <n v="0"/>
    <n v="1"/>
    <n v="2"/>
    <n v="3"/>
    <n v="1"/>
    <n v="2"/>
    <n v="3"/>
    <n v="15"/>
    <n v="8"/>
    <n v="26"/>
    <n v="27"/>
    <n v="36"/>
    <n v="40"/>
    <n v="29"/>
    <n v="17"/>
    <n v="212"/>
  </r>
  <r>
    <n v="2003"/>
    <s v="S92000003"/>
    <s v="C91-C95"/>
    <x v="29"/>
    <x v="1"/>
    <x v="0"/>
    <n v="0"/>
    <n v="3"/>
    <n v="1"/>
    <n v="1"/>
    <n v="1"/>
    <n v="2"/>
    <n v="2"/>
    <n v="2"/>
    <n v="2"/>
    <n v="3"/>
    <n v="7"/>
    <n v="4"/>
    <n v="12"/>
    <n v="15"/>
    <n v="18"/>
    <n v="21"/>
    <n v="17"/>
    <n v="14"/>
    <n v="13"/>
    <n v="138"/>
  </r>
  <r>
    <n v="2004"/>
    <s v="S92000003"/>
    <s v="C91-C95"/>
    <x v="29"/>
    <x v="1"/>
    <x v="1"/>
    <n v="1"/>
    <n v="1"/>
    <n v="2"/>
    <n v="1"/>
    <n v="3"/>
    <n v="2"/>
    <n v="1"/>
    <n v="2"/>
    <n v="3"/>
    <n v="3"/>
    <n v="2"/>
    <n v="4"/>
    <n v="12"/>
    <n v="16"/>
    <n v="11"/>
    <n v="21"/>
    <n v="26"/>
    <n v="12"/>
    <n v="5"/>
    <n v="128"/>
  </r>
  <r>
    <n v="2005"/>
    <s v="S92000003"/>
    <s v="C91-C95"/>
    <x v="29"/>
    <x v="1"/>
    <x v="2"/>
    <n v="0"/>
    <n v="3"/>
    <n v="1"/>
    <n v="4"/>
    <n v="2"/>
    <n v="1"/>
    <n v="2"/>
    <n v="4"/>
    <n v="3"/>
    <n v="6"/>
    <n v="3"/>
    <n v="14"/>
    <n v="11"/>
    <n v="12"/>
    <n v="21"/>
    <n v="23"/>
    <n v="27"/>
    <n v="24"/>
    <n v="8"/>
    <n v="169"/>
  </r>
  <r>
    <n v="2006"/>
    <s v="S92000003"/>
    <s v="C91-C95"/>
    <x v="29"/>
    <x v="1"/>
    <x v="3"/>
    <n v="1"/>
    <n v="3"/>
    <n v="0"/>
    <n v="2"/>
    <n v="0"/>
    <n v="0"/>
    <n v="2"/>
    <n v="4"/>
    <n v="2"/>
    <n v="6"/>
    <n v="4"/>
    <n v="7"/>
    <n v="11"/>
    <n v="9"/>
    <n v="19"/>
    <n v="20"/>
    <n v="20"/>
    <n v="16"/>
    <n v="8"/>
    <n v="134"/>
  </r>
  <r>
    <n v="2007"/>
    <s v="S92000003"/>
    <s v="C91-C95"/>
    <x v="29"/>
    <x v="1"/>
    <x v="4"/>
    <n v="0"/>
    <n v="0"/>
    <n v="2"/>
    <n v="3"/>
    <n v="0"/>
    <n v="3"/>
    <n v="1"/>
    <n v="1"/>
    <n v="4"/>
    <n v="2"/>
    <n v="2"/>
    <n v="6"/>
    <n v="10"/>
    <n v="19"/>
    <n v="20"/>
    <n v="28"/>
    <n v="19"/>
    <n v="21"/>
    <n v="13"/>
    <n v="154"/>
  </r>
  <r>
    <n v="2008"/>
    <s v="S92000003"/>
    <s v="C91-C95"/>
    <x v="29"/>
    <x v="1"/>
    <x v="5"/>
    <n v="0"/>
    <n v="3"/>
    <n v="1"/>
    <n v="3"/>
    <n v="1"/>
    <n v="3"/>
    <n v="2"/>
    <n v="0"/>
    <n v="0"/>
    <n v="4"/>
    <n v="5"/>
    <n v="9"/>
    <n v="13"/>
    <n v="13"/>
    <n v="15"/>
    <n v="25"/>
    <n v="20"/>
    <n v="15"/>
    <n v="10"/>
    <n v="142"/>
  </r>
  <r>
    <n v="2009"/>
    <s v="S92000003"/>
    <s v="C91-C95"/>
    <x v="29"/>
    <x v="1"/>
    <x v="6"/>
    <n v="1"/>
    <n v="0"/>
    <n v="0"/>
    <n v="2"/>
    <n v="1"/>
    <n v="1"/>
    <n v="1"/>
    <n v="4"/>
    <n v="3"/>
    <n v="5"/>
    <n v="9"/>
    <n v="3"/>
    <n v="9"/>
    <n v="14"/>
    <n v="14"/>
    <n v="34"/>
    <n v="28"/>
    <n v="23"/>
    <n v="11"/>
    <n v="163"/>
  </r>
  <r>
    <n v="2010"/>
    <s v="S92000003"/>
    <s v="C91-C95"/>
    <x v="29"/>
    <x v="1"/>
    <x v="7"/>
    <n v="0"/>
    <n v="0"/>
    <n v="3"/>
    <n v="1"/>
    <n v="3"/>
    <n v="0"/>
    <n v="1"/>
    <n v="3"/>
    <n v="2"/>
    <n v="3"/>
    <n v="6"/>
    <n v="8"/>
    <n v="14"/>
    <n v="14"/>
    <n v="23"/>
    <n v="24"/>
    <n v="18"/>
    <n v="25"/>
    <n v="13"/>
    <n v="161"/>
  </r>
  <r>
    <n v="2011"/>
    <s v="S92000003"/>
    <s v="C91-C95"/>
    <x v="29"/>
    <x v="1"/>
    <x v="8"/>
    <n v="3"/>
    <n v="1"/>
    <n v="1"/>
    <n v="1"/>
    <n v="1"/>
    <n v="0"/>
    <n v="0"/>
    <n v="2"/>
    <n v="2"/>
    <n v="5"/>
    <n v="4"/>
    <n v="5"/>
    <n v="11"/>
    <n v="8"/>
    <n v="16"/>
    <n v="25"/>
    <n v="20"/>
    <n v="10"/>
    <n v="9"/>
    <n v="124"/>
  </r>
  <r>
    <n v="2012"/>
    <s v="S92000003"/>
    <s v="C91-C95"/>
    <x v="29"/>
    <x v="1"/>
    <x v="9"/>
    <n v="3"/>
    <n v="1"/>
    <n v="0"/>
    <n v="2"/>
    <n v="3"/>
    <n v="1"/>
    <n v="1"/>
    <n v="2"/>
    <n v="3"/>
    <n v="4"/>
    <n v="7"/>
    <n v="7"/>
    <n v="13"/>
    <n v="23"/>
    <n v="19"/>
    <n v="25"/>
    <n v="20"/>
    <n v="27"/>
    <n v="16"/>
    <n v="177"/>
  </r>
  <r>
    <n v="2013"/>
    <s v="S92000003"/>
    <s v="C91-C95"/>
    <x v="29"/>
    <x v="1"/>
    <x v="10"/>
    <n v="2"/>
    <n v="2"/>
    <n v="4"/>
    <n v="0"/>
    <n v="3"/>
    <n v="3"/>
    <n v="2"/>
    <n v="2"/>
    <n v="1"/>
    <n v="4"/>
    <n v="3"/>
    <n v="7"/>
    <n v="13"/>
    <n v="17"/>
    <n v="22"/>
    <n v="28"/>
    <n v="30"/>
    <n v="20"/>
    <n v="16"/>
    <n v="179"/>
  </r>
  <r>
    <n v="2014"/>
    <s v="S92000003"/>
    <s v="C91-C95"/>
    <x v="29"/>
    <x v="1"/>
    <x v="11"/>
    <n v="3"/>
    <n v="0"/>
    <n v="1"/>
    <n v="0"/>
    <n v="2"/>
    <n v="3"/>
    <n v="0"/>
    <n v="2"/>
    <n v="4"/>
    <n v="1"/>
    <n v="5"/>
    <n v="7"/>
    <n v="8"/>
    <n v="18"/>
    <n v="27"/>
    <n v="25"/>
    <n v="23"/>
    <n v="19"/>
    <n v="12"/>
    <n v="160"/>
  </r>
  <r>
    <n v="2015"/>
    <s v="S92000003"/>
    <s v="C91-C95"/>
    <x v="29"/>
    <x v="1"/>
    <x v="12"/>
    <n v="2"/>
    <n v="0"/>
    <n v="1"/>
    <n v="1"/>
    <n v="0"/>
    <n v="3"/>
    <n v="1"/>
    <n v="4"/>
    <n v="2"/>
    <n v="4"/>
    <n v="2"/>
    <n v="7"/>
    <n v="6"/>
    <n v="6"/>
    <n v="18"/>
    <n v="26"/>
    <n v="36"/>
    <n v="20"/>
    <n v="15"/>
    <n v="154"/>
  </r>
  <r>
    <n v="2016"/>
    <s v="S92000003"/>
    <s v="C91-C95"/>
    <x v="29"/>
    <x v="1"/>
    <x v="13"/>
    <n v="2"/>
    <n v="0"/>
    <n v="1"/>
    <n v="0"/>
    <n v="1"/>
    <n v="0"/>
    <n v="1"/>
    <n v="0"/>
    <n v="4"/>
    <n v="3"/>
    <n v="4"/>
    <n v="6"/>
    <n v="7"/>
    <n v="13"/>
    <n v="24"/>
    <n v="16"/>
    <n v="21"/>
    <n v="23"/>
    <n v="13"/>
    <n v="139"/>
  </r>
  <r>
    <n v="2017"/>
    <s v="S92000003"/>
    <s v="C91-C95"/>
    <x v="29"/>
    <x v="1"/>
    <x v="14"/>
    <n v="0"/>
    <n v="0"/>
    <n v="1"/>
    <n v="0"/>
    <n v="1"/>
    <n v="2"/>
    <n v="1"/>
    <n v="0"/>
    <n v="2"/>
    <n v="3"/>
    <n v="5"/>
    <n v="3"/>
    <n v="8"/>
    <n v="13"/>
    <n v="22"/>
    <n v="21"/>
    <n v="35"/>
    <n v="25"/>
    <n v="13"/>
    <n v="155"/>
  </r>
  <r>
    <n v="2018"/>
    <s v="S92000003"/>
    <s v="C91-C95"/>
    <x v="29"/>
    <x v="1"/>
    <x v="15"/>
    <n v="1"/>
    <n v="0"/>
    <n v="1"/>
    <n v="0"/>
    <n v="0"/>
    <n v="2"/>
    <n v="0"/>
    <n v="1"/>
    <n v="2"/>
    <n v="3"/>
    <n v="4"/>
    <n v="8"/>
    <n v="12"/>
    <n v="14"/>
    <n v="21"/>
    <n v="22"/>
    <n v="28"/>
    <n v="21"/>
    <n v="13"/>
    <n v="153"/>
  </r>
  <r>
    <n v="2019"/>
    <s v="S92000003"/>
    <s v="C91-C95"/>
    <x v="29"/>
    <x v="1"/>
    <x v="16"/>
    <n v="0"/>
    <n v="2"/>
    <n v="1"/>
    <n v="1"/>
    <n v="1"/>
    <n v="1"/>
    <n v="3"/>
    <n v="1"/>
    <n v="5"/>
    <n v="3"/>
    <n v="6"/>
    <n v="6"/>
    <n v="8"/>
    <n v="14"/>
    <n v="18"/>
    <n v="27"/>
    <n v="33"/>
    <n v="19"/>
    <n v="21"/>
    <n v="170"/>
  </r>
  <r>
    <n v="2020"/>
    <s v="S92000003"/>
    <s v="C91-C95"/>
    <x v="29"/>
    <x v="1"/>
    <x v="17"/>
    <n v="2"/>
    <n v="0"/>
    <n v="1"/>
    <n v="0"/>
    <n v="2"/>
    <n v="0"/>
    <n v="1"/>
    <n v="0"/>
    <n v="1"/>
    <n v="2"/>
    <n v="2"/>
    <n v="8"/>
    <n v="10"/>
    <n v="16"/>
    <n v="21"/>
    <n v="31"/>
    <n v="32"/>
    <n v="20"/>
    <n v="15"/>
    <n v="164"/>
  </r>
  <r>
    <n v="2021"/>
    <s v="S92000003"/>
    <s v="C91-C95"/>
    <x v="29"/>
    <x v="1"/>
    <x v="18"/>
    <n v="2"/>
    <n v="1"/>
    <n v="0"/>
    <n v="1"/>
    <n v="2"/>
    <n v="1"/>
    <n v="1"/>
    <n v="0"/>
    <n v="0"/>
    <n v="4"/>
    <n v="3"/>
    <n v="7"/>
    <n v="8"/>
    <n v="16"/>
    <n v="20"/>
    <n v="31"/>
    <n v="32"/>
    <n v="19"/>
    <n v="25"/>
    <n v="173"/>
  </r>
  <r>
    <n v="2022"/>
    <s v="S92000003"/>
    <s v="C91-C95"/>
    <x v="29"/>
    <x v="1"/>
    <x v="19"/>
    <n v="0"/>
    <n v="0"/>
    <n v="0"/>
    <n v="0"/>
    <n v="0"/>
    <n v="1"/>
    <n v="0"/>
    <n v="1"/>
    <n v="1"/>
    <n v="2"/>
    <n v="2"/>
    <n v="5"/>
    <n v="10"/>
    <n v="14"/>
    <n v="20"/>
    <n v="32"/>
    <n v="18"/>
    <n v="18"/>
    <n v="22"/>
    <n v="146"/>
  </r>
  <r>
    <n v="2023"/>
    <s v="S92000003"/>
    <s v="C91-C95"/>
    <x v="29"/>
    <x v="1"/>
    <x v="20"/>
    <n v="1"/>
    <n v="0"/>
    <n v="0"/>
    <n v="2"/>
    <n v="0"/>
    <n v="1"/>
    <n v="1"/>
    <n v="0"/>
    <n v="1"/>
    <n v="4"/>
    <n v="6"/>
    <n v="8"/>
    <n v="6"/>
    <n v="17"/>
    <n v="20"/>
    <n v="27"/>
    <n v="21"/>
    <n v="18"/>
    <n v="21"/>
    <n v="154"/>
  </r>
  <r>
    <n v="2024"/>
    <s v="S92000003"/>
    <s v="C91-C95"/>
    <x v="29"/>
    <x v="1"/>
    <x v="21"/>
    <n v="0"/>
    <n v="0"/>
    <n v="0"/>
    <n v="0"/>
    <n v="0"/>
    <n v="3"/>
    <n v="1"/>
    <n v="1"/>
    <n v="2"/>
    <n v="5"/>
    <n v="7"/>
    <n v="5"/>
    <n v="6"/>
    <n v="14"/>
    <n v="20"/>
    <n v="24"/>
    <n v="30"/>
    <n v="30"/>
    <n v="17"/>
    <n v="165"/>
  </r>
  <r>
    <n v="2025"/>
    <s v="S92000003"/>
    <s v="C91-C95"/>
    <x v="29"/>
    <x v="1"/>
    <x v="22"/>
    <n v="0"/>
    <n v="0"/>
    <n v="0"/>
    <n v="0"/>
    <n v="2"/>
    <n v="0"/>
    <n v="0"/>
    <n v="3"/>
    <n v="1"/>
    <n v="2"/>
    <n v="2"/>
    <n v="8"/>
    <n v="12"/>
    <n v="11"/>
    <n v="23"/>
    <n v="22"/>
    <n v="35"/>
    <n v="29"/>
    <n v="21"/>
    <n v="171"/>
  </r>
  <r>
    <n v="2026"/>
    <s v="S92000003"/>
    <s v="C91-C95"/>
    <x v="29"/>
    <x v="1"/>
    <x v="23"/>
    <n v="0"/>
    <n v="0"/>
    <n v="1"/>
    <n v="0"/>
    <n v="1"/>
    <n v="1"/>
    <n v="1"/>
    <n v="0"/>
    <n v="1"/>
    <n v="5"/>
    <n v="4"/>
    <n v="2"/>
    <n v="8"/>
    <n v="15"/>
    <n v="21"/>
    <n v="24"/>
    <n v="27"/>
    <n v="29"/>
    <n v="12"/>
    <n v="152"/>
  </r>
  <r>
    <n v="2027"/>
    <s v="S92000003"/>
    <s v="C91-C95"/>
    <x v="29"/>
    <x v="1"/>
    <x v="24"/>
    <n v="0"/>
    <n v="1"/>
    <n v="0"/>
    <n v="0"/>
    <n v="0"/>
    <n v="1"/>
    <n v="1"/>
    <n v="2"/>
    <n v="0"/>
    <n v="2"/>
    <n v="6"/>
    <n v="7"/>
    <n v="8"/>
    <n v="15"/>
    <n v="18"/>
    <n v="26"/>
    <n v="36"/>
    <n v="23"/>
    <n v="17"/>
    <n v="163"/>
  </r>
  <r>
    <n v="2028"/>
    <s v="S92000003"/>
    <s v="C91-C95"/>
    <x v="29"/>
    <x v="1"/>
    <x v="25"/>
    <n v="2"/>
    <n v="0"/>
    <n v="1"/>
    <n v="0"/>
    <n v="0"/>
    <n v="1"/>
    <n v="1"/>
    <n v="0"/>
    <n v="1"/>
    <n v="3"/>
    <n v="3"/>
    <n v="5"/>
    <n v="8"/>
    <n v="10"/>
    <n v="24"/>
    <n v="26"/>
    <n v="35"/>
    <n v="24"/>
    <n v="21"/>
    <n v="165"/>
  </r>
  <r>
    <n v="2029"/>
    <s v="S92000003"/>
    <s v="C91.0"/>
    <x v="30"/>
    <x v="2"/>
    <x v="6"/>
    <n v="2"/>
    <n v="0"/>
    <n v="0"/>
    <n v="3"/>
    <n v="0"/>
    <n v="1"/>
    <n v="0"/>
    <n v="1"/>
    <n v="1"/>
    <n v="1"/>
    <n v="2"/>
    <n v="1"/>
    <n v="0"/>
    <n v="1"/>
    <n v="3"/>
    <n v="1"/>
    <n v="2"/>
    <n v="1"/>
    <n v="0"/>
    <n v="20"/>
  </r>
  <r>
    <n v="2030"/>
    <s v="S92000003"/>
    <s v="C91.0"/>
    <x v="30"/>
    <x v="2"/>
    <x v="7"/>
    <n v="1"/>
    <n v="2"/>
    <n v="4"/>
    <n v="1"/>
    <n v="2"/>
    <n v="0"/>
    <n v="1"/>
    <n v="0"/>
    <n v="0"/>
    <n v="0"/>
    <n v="2"/>
    <n v="0"/>
    <n v="1"/>
    <n v="2"/>
    <n v="3"/>
    <n v="4"/>
    <n v="1"/>
    <n v="1"/>
    <n v="1"/>
    <n v="26"/>
  </r>
  <r>
    <n v="2031"/>
    <s v="S92000003"/>
    <s v="C91.0"/>
    <x v="30"/>
    <x v="2"/>
    <x v="8"/>
    <n v="4"/>
    <n v="1"/>
    <n v="4"/>
    <n v="3"/>
    <n v="4"/>
    <n v="1"/>
    <n v="2"/>
    <n v="2"/>
    <n v="1"/>
    <n v="0"/>
    <n v="0"/>
    <n v="1"/>
    <n v="1"/>
    <n v="2"/>
    <n v="1"/>
    <n v="0"/>
    <n v="2"/>
    <n v="0"/>
    <n v="0"/>
    <n v="29"/>
  </r>
  <r>
    <n v="2032"/>
    <s v="S92000003"/>
    <s v="C91.0"/>
    <x v="30"/>
    <x v="2"/>
    <x v="9"/>
    <n v="2"/>
    <n v="1"/>
    <n v="0"/>
    <n v="2"/>
    <n v="3"/>
    <n v="2"/>
    <n v="0"/>
    <n v="1"/>
    <n v="0"/>
    <n v="0"/>
    <n v="1"/>
    <n v="0"/>
    <n v="0"/>
    <n v="5"/>
    <n v="1"/>
    <n v="2"/>
    <n v="0"/>
    <n v="0"/>
    <n v="0"/>
    <n v="20"/>
  </r>
  <r>
    <n v="2033"/>
    <s v="S92000003"/>
    <s v="C91.0"/>
    <x v="30"/>
    <x v="2"/>
    <x v="10"/>
    <n v="1"/>
    <n v="2"/>
    <n v="5"/>
    <n v="2"/>
    <n v="1"/>
    <n v="2"/>
    <n v="1"/>
    <n v="1"/>
    <n v="0"/>
    <n v="4"/>
    <n v="1"/>
    <n v="3"/>
    <n v="2"/>
    <n v="3"/>
    <n v="2"/>
    <n v="1"/>
    <n v="2"/>
    <n v="2"/>
    <n v="0"/>
    <n v="35"/>
  </r>
  <r>
    <n v="2034"/>
    <s v="S92000003"/>
    <s v="C91.0"/>
    <x v="30"/>
    <x v="2"/>
    <x v="11"/>
    <n v="1"/>
    <n v="1"/>
    <n v="0"/>
    <n v="1"/>
    <n v="4"/>
    <n v="3"/>
    <n v="0"/>
    <n v="1"/>
    <n v="0"/>
    <n v="1"/>
    <n v="1"/>
    <n v="0"/>
    <n v="1"/>
    <n v="1"/>
    <n v="1"/>
    <n v="2"/>
    <n v="2"/>
    <n v="0"/>
    <n v="0"/>
    <n v="20"/>
  </r>
  <r>
    <n v="2035"/>
    <s v="S92000003"/>
    <s v="C91.0"/>
    <x v="30"/>
    <x v="2"/>
    <x v="12"/>
    <n v="2"/>
    <n v="1"/>
    <n v="2"/>
    <n v="3"/>
    <n v="2"/>
    <n v="0"/>
    <n v="1"/>
    <n v="1"/>
    <n v="1"/>
    <n v="1"/>
    <n v="2"/>
    <n v="6"/>
    <n v="1"/>
    <n v="1"/>
    <n v="2"/>
    <n v="1"/>
    <n v="2"/>
    <n v="1"/>
    <n v="0"/>
    <n v="30"/>
  </r>
  <r>
    <n v="2036"/>
    <s v="S92000003"/>
    <s v="C91.0"/>
    <x v="30"/>
    <x v="2"/>
    <x v="13"/>
    <n v="1"/>
    <n v="0"/>
    <n v="1"/>
    <n v="0"/>
    <n v="2"/>
    <n v="0"/>
    <n v="0"/>
    <n v="1"/>
    <n v="2"/>
    <n v="0"/>
    <n v="0"/>
    <n v="3"/>
    <n v="5"/>
    <n v="2"/>
    <n v="4"/>
    <n v="2"/>
    <n v="2"/>
    <n v="1"/>
    <n v="0"/>
    <n v="26"/>
  </r>
  <r>
    <n v="2037"/>
    <s v="S92000003"/>
    <s v="C91.0"/>
    <x v="30"/>
    <x v="2"/>
    <x v="14"/>
    <n v="0"/>
    <n v="0"/>
    <n v="3"/>
    <n v="2"/>
    <n v="4"/>
    <n v="1"/>
    <n v="2"/>
    <n v="0"/>
    <n v="0"/>
    <n v="1"/>
    <n v="3"/>
    <n v="0"/>
    <n v="1"/>
    <n v="1"/>
    <n v="4"/>
    <n v="0"/>
    <n v="1"/>
    <n v="0"/>
    <n v="0"/>
    <n v="23"/>
  </r>
  <r>
    <n v="2038"/>
    <s v="S92000003"/>
    <s v="C91.0"/>
    <x v="30"/>
    <x v="2"/>
    <x v="15"/>
    <n v="1"/>
    <n v="1"/>
    <n v="1"/>
    <n v="0"/>
    <n v="0"/>
    <n v="0"/>
    <n v="2"/>
    <n v="0"/>
    <n v="4"/>
    <n v="0"/>
    <n v="3"/>
    <n v="3"/>
    <n v="0"/>
    <n v="0"/>
    <n v="0"/>
    <n v="2"/>
    <n v="4"/>
    <n v="2"/>
    <n v="0"/>
    <n v="23"/>
  </r>
  <r>
    <n v="2039"/>
    <s v="S92000003"/>
    <s v="C91.0"/>
    <x v="30"/>
    <x v="2"/>
    <x v="16"/>
    <n v="1"/>
    <n v="0"/>
    <n v="1"/>
    <n v="2"/>
    <n v="1"/>
    <n v="1"/>
    <n v="0"/>
    <n v="2"/>
    <n v="1"/>
    <n v="1"/>
    <n v="2"/>
    <n v="1"/>
    <n v="3"/>
    <n v="1"/>
    <n v="2"/>
    <n v="2"/>
    <n v="2"/>
    <n v="2"/>
    <n v="0"/>
    <n v="25"/>
  </r>
  <r>
    <n v="2040"/>
    <s v="S92000003"/>
    <s v="C91.0"/>
    <x v="30"/>
    <x v="2"/>
    <x v="17"/>
    <n v="2"/>
    <n v="2"/>
    <n v="2"/>
    <n v="1"/>
    <n v="1"/>
    <n v="3"/>
    <n v="1"/>
    <n v="0"/>
    <n v="1"/>
    <n v="1"/>
    <n v="1"/>
    <n v="1"/>
    <n v="3"/>
    <n v="0"/>
    <n v="1"/>
    <n v="2"/>
    <n v="1"/>
    <n v="0"/>
    <n v="0"/>
    <n v="23"/>
  </r>
  <r>
    <n v="2041"/>
    <s v="S92000003"/>
    <s v="C91.0"/>
    <x v="30"/>
    <x v="2"/>
    <x v="18"/>
    <n v="3"/>
    <n v="0"/>
    <n v="0"/>
    <n v="2"/>
    <n v="1"/>
    <n v="1"/>
    <n v="0"/>
    <n v="0"/>
    <n v="0"/>
    <n v="0"/>
    <n v="3"/>
    <n v="0"/>
    <n v="0"/>
    <n v="3"/>
    <n v="1"/>
    <n v="1"/>
    <n v="2"/>
    <n v="0"/>
    <n v="0"/>
    <n v="17"/>
  </r>
  <r>
    <n v="2042"/>
    <s v="S92000003"/>
    <s v="C91.0"/>
    <x v="30"/>
    <x v="2"/>
    <x v="19"/>
    <n v="1"/>
    <n v="0"/>
    <n v="0"/>
    <n v="1"/>
    <n v="0"/>
    <n v="0"/>
    <n v="2"/>
    <n v="1"/>
    <n v="0"/>
    <n v="1"/>
    <n v="0"/>
    <n v="1"/>
    <n v="0"/>
    <n v="1"/>
    <n v="0"/>
    <n v="1"/>
    <n v="2"/>
    <n v="2"/>
    <n v="0"/>
    <n v="13"/>
  </r>
  <r>
    <n v="2043"/>
    <s v="S92000003"/>
    <s v="C91.0"/>
    <x v="30"/>
    <x v="2"/>
    <x v="20"/>
    <n v="1"/>
    <n v="0"/>
    <n v="1"/>
    <n v="3"/>
    <n v="0"/>
    <n v="1"/>
    <n v="1"/>
    <n v="0"/>
    <n v="0"/>
    <n v="0"/>
    <n v="4"/>
    <n v="2"/>
    <n v="0"/>
    <n v="4"/>
    <n v="3"/>
    <n v="2"/>
    <n v="0"/>
    <n v="0"/>
    <n v="0"/>
    <n v="22"/>
  </r>
  <r>
    <n v="2044"/>
    <s v="S92000003"/>
    <s v="C91.0"/>
    <x v="30"/>
    <x v="2"/>
    <x v="21"/>
    <n v="0"/>
    <n v="0"/>
    <n v="0"/>
    <n v="0"/>
    <n v="0"/>
    <n v="2"/>
    <n v="0"/>
    <n v="0"/>
    <n v="2"/>
    <n v="1"/>
    <n v="2"/>
    <n v="0"/>
    <n v="1"/>
    <n v="2"/>
    <n v="1"/>
    <n v="2"/>
    <n v="0"/>
    <n v="1"/>
    <n v="2"/>
    <n v="16"/>
  </r>
  <r>
    <n v="2045"/>
    <s v="S92000003"/>
    <s v="C91.0"/>
    <x v="30"/>
    <x v="2"/>
    <x v="22"/>
    <n v="1"/>
    <n v="1"/>
    <n v="0"/>
    <n v="1"/>
    <n v="0"/>
    <n v="1"/>
    <n v="2"/>
    <n v="1"/>
    <n v="0"/>
    <n v="3"/>
    <n v="0"/>
    <n v="3"/>
    <n v="0"/>
    <n v="3"/>
    <n v="4"/>
    <n v="0"/>
    <n v="3"/>
    <n v="1"/>
    <n v="0"/>
    <n v="24"/>
  </r>
  <r>
    <n v="2046"/>
    <s v="S92000003"/>
    <s v="C91.0"/>
    <x v="30"/>
    <x v="2"/>
    <x v="23"/>
    <n v="0"/>
    <n v="1"/>
    <n v="1"/>
    <n v="3"/>
    <n v="2"/>
    <n v="1"/>
    <n v="0"/>
    <n v="1"/>
    <n v="2"/>
    <n v="1"/>
    <n v="2"/>
    <n v="1"/>
    <n v="2"/>
    <n v="5"/>
    <n v="0"/>
    <n v="3"/>
    <n v="0"/>
    <n v="0"/>
    <n v="0"/>
    <n v="25"/>
  </r>
  <r>
    <n v="2047"/>
    <s v="S92000003"/>
    <s v="C91.0"/>
    <x v="30"/>
    <x v="2"/>
    <x v="24"/>
    <n v="0"/>
    <n v="1"/>
    <n v="2"/>
    <n v="0"/>
    <n v="1"/>
    <n v="1"/>
    <n v="1"/>
    <n v="3"/>
    <n v="0"/>
    <n v="1"/>
    <n v="2"/>
    <n v="0"/>
    <n v="0"/>
    <n v="4"/>
    <n v="3"/>
    <n v="1"/>
    <n v="1"/>
    <n v="0"/>
    <n v="1"/>
    <n v="22"/>
  </r>
  <r>
    <n v="2048"/>
    <s v="S92000003"/>
    <s v="C91.0"/>
    <x v="30"/>
    <x v="2"/>
    <x v="25"/>
    <n v="1"/>
    <n v="0"/>
    <n v="0"/>
    <n v="0"/>
    <n v="0"/>
    <n v="0"/>
    <n v="0"/>
    <n v="1"/>
    <n v="0"/>
    <n v="1"/>
    <n v="2"/>
    <n v="0"/>
    <n v="0"/>
    <n v="3"/>
    <n v="2"/>
    <n v="1"/>
    <n v="1"/>
    <n v="1"/>
    <n v="0"/>
    <n v="13"/>
  </r>
  <r>
    <n v="2049"/>
    <s v="S92000003"/>
    <s v="C91.0"/>
    <x v="30"/>
    <x v="0"/>
    <x v="6"/>
    <n v="2"/>
    <n v="0"/>
    <n v="0"/>
    <n v="2"/>
    <n v="0"/>
    <n v="0"/>
    <n v="0"/>
    <n v="1"/>
    <n v="0"/>
    <n v="1"/>
    <n v="0"/>
    <n v="1"/>
    <n v="0"/>
    <n v="1"/>
    <n v="2"/>
    <n v="0"/>
    <n v="1"/>
    <n v="1"/>
    <n v="0"/>
    <n v="12"/>
  </r>
  <r>
    <n v="2050"/>
    <s v="S92000003"/>
    <s v="C91.0"/>
    <x v="30"/>
    <x v="0"/>
    <x v="7"/>
    <n v="1"/>
    <n v="2"/>
    <n v="1"/>
    <n v="1"/>
    <n v="1"/>
    <n v="0"/>
    <n v="0"/>
    <n v="0"/>
    <n v="0"/>
    <n v="0"/>
    <n v="0"/>
    <n v="0"/>
    <n v="0"/>
    <n v="0"/>
    <n v="2"/>
    <n v="2"/>
    <n v="1"/>
    <n v="0"/>
    <n v="0"/>
    <n v="11"/>
  </r>
  <r>
    <n v="2051"/>
    <s v="S92000003"/>
    <s v="C91.0"/>
    <x v="30"/>
    <x v="0"/>
    <x v="8"/>
    <n v="2"/>
    <n v="0"/>
    <n v="3"/>
    <n v="3"/>
    <n v="3"/>
    <n v="1"/>
    <n v="2"/>
    <n v="2"/>
    <n v="1"/>
    <n v="0"/>
    <n v="0"/>
    <n v="1"/>
    <n v="0"/>
    <n v="1"/>
    <n v="0"/>
    <n v="0"/>
    <n v="1"/>
    <n v="0"/>
    <n v="0"/>
    <n v="20"/>
  </r>
  <r>
    <n v="2052"/>
    <s v="S92000003"/>
    <s v="C91.0"/>
    <x v="30"/>
    <x v="0"/>
    <x v="9"/>
    <n v="1"/>
    <n v="0"/>
    <n v="0"/>
    <n v="0"/>
    <n v="0"/>
    <n v="2"/>
    <n v="0"/>
    <n v="0"/>
    <n v="0"/>
    <n v="0"/>
    <n v="1"/>
    <n v="0"/>
    <n v="0"/>
    <n v="2"/>
    <n v="0"/>
    <n v="2"/>
    <n v="0"/>
    <n v="0"/>
    <n v="0"/>
    <n v="8"/>
  </r>
  <r>
    <n v="2053"/>
    <s v="S92000003"/>
    <s v="C91.0"/>
    <x v="30"/>
    <x v="0"/>
    <x v="10"/>
    <n v="0"/>
    <n v="0"/>
    <n v="2"/>
    <n v="2"/>
    <n v="1"/>
    <n v="1"/>
    <n v="0"/>
    <n v="0"/>
    <n v="0"/>
    <n v="4"/>
    <n v="1"/>
    <n v="0"/>
    <n v="1"/>
    <n v="2"/>
    <n v="1"/>
    <n v="0"/>
    <n v="1"/>
    <n v="1"/>
    <n v="0"/>
    <n v="17"/>
  </r>
  <r>
    <n v="2054"/>
    <s v="S92000003"/>
    <s v="C91.0"/>
    <x v="30"/>
    <x v="0"/>
    <x v="11"/>
    <n v="0"/>
    <n v="1"/>
    <n v="0"/>
    <n v="1"/>
    <n v="3"/>
    <n v="3"/>
    <n v="0"/>
    <n v="1"/>
    <n v="0"/>
    <n v="1"/>
    <n v="1"/>
    <n v="0"/>
    <n v="0"/>
    <n v="0"/>
    <n v="0"/>
    <n v="1"/>
    <n v="0"/>
    <n v="0"/>
    <n v="0"/>
    <n v="12"/>
  </r>
  <r>
    <n v="2055"/>
    <s v="S92000003"/>
    <s v="C91.0"/>
    <x v="30"/>
    <x v="0"/>
    <x v="12"/>
    <n v="2"/>
    <n v="1"/>
    <n v="1"/>
    <n v="2"/>
    <n v="2"/>
    <n v="0"/>
    <n v="1"/>
    <n v="0"/>
    <n v="1"/>
    <n v="0"/>
    <n v="2"/>
    <n v="3"/>
    <n v="1"/>
    <n v="1"/>
    <n v="0"/>
    <n v="0"/>
    <n v="0"/>
    <n v="1"/>
    <n v="0"/>
    <n v="18"/>
  </r>
  <r>
    <n v="2056"/>
    <s v="S92000003"/>
    <s v="C91.0"/>
    <x v="30"/>
    <x v="0"/>
    <x v="13"/>
    <n v="1"/>
    <n v="0"/>
    <n v="0"/>
    <n v="0"/>
    <n v="1"/>
    <n v="0"/>
    <n v="0"/>
    <n v="1"/>
    <n v="2"/>
    <n v="0"/>
    <n v="0"/>
    <n v="2"/>
    <n v="3"/>
    <n v="1"/>
    <n v="1"/>
    <n v="1"/>
    <n v="2"/>
    <n v="1"/>
    <n v="0"/>
    <n v="16"/>
  </r>
  <r>
    <n v="2057"/>
    <s v="S92000003"/>
    <s v="C91.0"/>
    <x v="30"/>
    <x v="0"/>
    <x v="14"/>
    <n v="0"/>
    <n v="0"/>
    <n v="2"/>
    <n v="2"/>
    <n v="4"/>
    <n v="0"/>
    <n v="1"/>
    <n v="0"/>
    <n v="0"/>
    <n v="0"/>
    <n v="2"/>
    <n v="0"/>
    <n v="0"/>
    <n v="0"/>
    <n v="4"/>
    <n v="0"/>
    <n v="0"/>
    <n v="0"/>
    <n v="0"/>
    <n v="15"/>
  </r>
  <r>
    <n v="2058"/>
    <s v="S92000003"/>
    <s v="C91.0"/>
    <x v="30"/>
    <x v="0"/>
    <x v="15"/>
    <n v="0"/>
    <n v="1"/>
    <n v="0"/>
    <n v="0"/>
    <n v="0"/>
    <n v="0"/>
    <n v="2"/>
    <n v="0"/>
    <n v="3"/>
    <n v="0"/>
    <n v="1"/>
    <n v="2"/>
    <n v="0"/>
    <n v="0"/>
    <n v="0"/>
    <n v="2"/>
    <n v="3"/>
    <n v="2"/>
    <n v="0"/>
    <n v="16"/>
  </r>
  <r>
    <n v="2059"/>
    <s v="S92000003"/>
    <s v="C91.0"/>
    <x v="30"/>
    <x v="0"/>
    <x v="16"/>
    <n v="1"/>
    <n v="0"/>
    <n v="0"/>
    <n v="1"/>
    <n v="0"/>
    <n v="1"/>
    <n v="0"/>
    <n v="2"/>
    <n v="0"/>
    <n v="1"/>
    <n v="0"/>
    <n v="1"/>
    <n v="2"/>
    <n v="1"/>
    <n v="1"/>
    <n v="2"/>
    <n v="2"/>
    <n v="1"/>
    <n v="0"/>
    <n v="16"/>
  </r>
  <r>
    <n v="2060"/>
    <s v="S92000003"/>
    <s v="C91.0"/>
    <x v="30"/>
    <x v="0"/>
    <x v="17"/>
    <n v="0"/>
    <n v="2"/>
    <n v="1"/>
    <n v="1"/>
    <n v="1"/>
    <n v="3"/>
    <n v="1"/>
    <n v="0"/>
    <n v="1"/>
    <n v="0"/>
    <n v="0"/>
    <n v="0"/>
    <n v="0"/>
    <n v="0"/>
    <n v="1"/>
    <n v="1"/>
    <n v="0"/>
    <n v="0"/>
    <n v="0"/>
    <n v="12"/>
  </r>
  <r>
    <n v="2061"/>
    <s v="S92000003"/>
    <s v="C91.0"/>
    <x v="30"/>
    <x v="0"/>
    <x v="18"/>
    <n v="2"/>
    <n v="0"/>
    <n v="0"/>
    <n v="2"/>
    <n v="0"/>
    <n v="0"/>
    <n v="0"/>
    <n v="0"/>
    <n v="0"/>
    <n v="0"/>
    <n v="2"/>
    <n v="0"/>
    <n v="0"/>
    <n v="1"/>
    <n v="1"/>
    <n v="1"/>
    <n v="2"/>
    <n v="0"/>
    <n v="0"/>
    <n v="11"/>
  </r>
  <r>
    <n v="2062"/>
    <s v="S92000003"/>
    <s v="C91.0"/>
    <x v="30"/>
    <x v="0"/>
    <x v="19"/>
    <n v="1"/>
    <n v="0"/>
    <n v="0"/>
    <n v="1"/>
    <n v="0"/>
    <n v="0"/>
    <n v="2"/>
    <n v="0"/>
    <n v="0"/>
    <n v="0"/>
    <n v="0"/>
    <n v="1"/>
    <n v="0"/>
    <n v="1"/>
    <n v="0"/>
    <n v="1"/>
    <n v="1"/>
    <n v="1"/>
    <n v="0"/>
    <n v="9"/>
  </r>
  <r>
    <n v="2063"/>
    <s v="S92000003"/>
    <s v="C91.0"/>
    <x v="30"/>
    <x v="0"/>
    <x v="20"/>
    <n v="0"/>
    <n v="0"/>
    <n v="1"/>
    <n v="2"/>
    <n v="0"/>
    <n v="0"/>
    <n v="0"/>
    <n v="0"/>
    <n v="0"/>
    <n v="0"/>
    <n v="0"/>
    <n v="0"/>
    <n v="0"/>
    <n v="3"/>
    <n v="2"/>
    <n v="2"/>
    <n v="0"/>
    <n v="0"/>
    <n v="0"/>
    <n v="10"/>
  </r>
  <r>
    <n v="2064"/>
    <s v="S92000003"/>
    <s v="C91.0"/>
    <x v="30"/>
    <x v="0"/>
    <x v="21"/>
    <n v="0"/>
    <n v="0"/>
    <n v="0"/>
    <n v="0"/>
    <n v="0"/>
    <n v="2"/>
    <n v="0"/>
    <n v="0"/>
    <n v="1"/>
    <n v="0"/>
    <n v="2"/>
    <n v="0"/>
    <n v="0"/>
    <n v="0"/>
    <n v="1"/>
    <n v="0"/>
    <n v="0"/>
    <n v="1"/>
    <n v="1"/>
    <n v="8"/>
  </r>
  <r>
    <n v="2065"/>
    <s v="S92000003"/>
    <s v="C91.0"/>
    <x v="30"/>
    <x v="0"/>
    <x v="22"/>
    <n v="1"/>
    <n v="1"/>
    <n v="0"/>
    <n v="1"/>
    <n v="0"/>
    <n v="1"/>
    <n v="2"/>
    <n v="0"/>
    <n v="0"/>
    <n v="1"/>
    <n v="0"/>
    <n v="2"/>
    <n v="0"/>
    <n v="1"/>
    <n v="2"/>
    <n v="0"/>
    <n v="3"/>
    <n v="0"/>
    <n v="0"/>
    <n v="15"/>
  </r>
  <r>
    <n v="2066"/>
    <s v="S92000003"/>
    <s v="C91.0"/>
    <x v="30"/>
    <x v="0"/>
    <x v="23"/>
    <n v="0"/>
    <n v="1"/>
    <n v="0"/>
    <n v="3"/>
    <n v="1"/>
    <n v="1"/>
    <n v="0"/>
    <n v="1"/>
    <n v="2"/>
    <n v="0"/>
    <n v="1"/>
    <n v="1"/>
    <n v="1"/>
    <n v="4"/>
    <n v="0"/>
    <n v="2"/>
    <n v="0"/>
    <n v="0"/>
    <n v="0"/>
    <n v="18"/>
  </r>
  <r>
    <n v="2067"/>
    <s v="S92000003"/>
    <s v="C91.0"/>
    <x v="30"/>
    <x v="0"/>
    <x v="24"/>
    <n v="0"/>
    <n v="0"/>
    <n v="2"/>
    <n v="0"/>
    <n v="1"/>
    <n v="1"/>
    <n v="1"/>
    <n v="2"/>
    <n v="0"/>
    <n v="1"/>
    <n v="2"/>
    <n v="0"/>
    <n v="0"/>
    <n v="2"/>
    <n v="0"/>
    <n v="1"/>
    <n v="1"/>
    <n v="0"/>
    <n v="1"/>
    <n v="15"/>
  </r>
  <r>
    <n v="2068"/>
    <s v="S92000003"/>
    <s v="C91.0"/>
    <x v="30"/>
    <x v="0"/>
    <x v="25"/>
    <n v="1"/>
    <n v="0"/>
    <n v="0"/>
    <n v="0"/>
    <n v="0"/>
    <n v="0"/>
    <n v="0"/>
    <n v="1"/>
    <n v="0"/>
    <n v="0"/>
    <n v="0"/>
    <n v="0"/>
    <n v="0"/>
    <n v="2"/>
    <n v="0"/>
    <n v="1"/>
    <n v="1"/>
    <n v="0"/>
    <n v="0"/>
    <n v="6"/>
  </r>
  <r>
    <n v="2069"/>
    <s v="S92000003"/>
    <s v="C91.0"/>
    <x v="30"/>
    <x v="1"/>
    <x v="6"/>
    <n v="0"/>
    <n v="0"/>
    <n v="0"/>
    <n v="1"/>
    <n v="0"/>
    <n v="1"/>
    <n v="0"/>
    <n v="0"/>
    <n v="1"/>
    <n v="0"/>
    <n v="2"/>
    <n v="0"/>
    <n v="0"/>
    <n v="0"/>
    <n v="1"/>
    <n v="1"/>
    <n v="1"/>
    <n v="0"/>
    <n v="0"/>
    <n v="8"/>
  </r>
  <r>
    <n v="2070"/>
    <s v="S92000003"/>
    <s v="C91.0"/>
    <x v="30"/>
    <x v="1"/>
    <x v="7"/>
    <n v="0"/>
    <n v="0"/>
    <n v="3"/>
    <n v="0"/>
    <n v="1"/>
    <n v="0"/>
    <n v="1"/>
    <n v="0"/>
    <n v="0"/>
    <n v="0"/>
    <n v="2"/>
    <n v="0"/>
    <n v="1"/>
    <n v="2"/>
    <n v="1"/>
    <n v="2"/>
    <n v="0"/>
    <n v="1"/>
    <n v="1"/>
    <n v="15"/>
  </r>
  <r>
    <n v="2071"/>
    <s v="S92000003"/>
    <s v="C91.0"/>
    <x v="30"/>
    <x v="1"/>
    <x v="8"/>
    <n v="2"/>
    <n v="1"/>
    <n v="1"/>
    <n v="0"/>
    <n v="1"/>
    <n v="0"/>
    <n v="0"/>
    <n v="0"/>
    <n v="0"/>
    <n v="0"/>
    <n v="0"/>
    <n v="0"/>
    <n v="1"/>
    <n v="1"/>
    <n v="1"/>
    <n v="0"/>
    <n v="1"/>
    <n v="0"/>
    <n v="0"/>
    <n v="9"/>
  </r>
  <r>
    <n v="2072"/>
    <s v="S92000003"/>
    <s v="C91.0"/>
    <x v="30"/>
    <x v="1"/>
    <x v="9"/>
    <n v="1"/>
    <n v="1"/>
    <n v="0"/>
    <n v="2"/>
    <n v="3"/>
    <n v="0"/>
    <n v="0"/>
    <n v="1"/>
    <n v="0"/>
    <n v="0"/>
    <n v="0"/>
    <n v="0"/>
    <n v="0"/>
    <n v="3"/>
    <n v="1"/>
    <n v="0"/>
    <n v="0"/>
    <n v="0"/>
    <n v="0"/>
    <n v="12"/>
  </r>
  <r>
    <n v="2073"/>
    <s v="S92000003"/>
    <s v="C91.0"/>
    <x v="30"/>
    <x v="1"/>
    <x v="10"/>
    <n v="1"/>
    <n v="2"/>
    <n v="3"/>
    <n v="0"/>
    <n v="0"/>
    <n v="1"/>
    <n v="1"/>
    <n v="1"/>
    <n v="0"/>
    <n v="0"/>
    <n v="0"/>
    <n v="3"/>
    <n v="1"/>
    <n v="1"/>
    <n v="1"/>
    <n v="1"/>
    <n v="1"/>
    <n v="1"/>
    <n v="0"/>
    <n v="18"/>
  </r>
  <r>
    <n v="2074"/>
    <s v="S92000003"/>
    <s v="C91.0"/>
    <x v="30"/>
    <x v="1"/>
    <x v="11"/>
    <n v="1"/>
    <n v="0"/>
    <n v="0"/>
    <n v="0"/>
    <n v="1"/>
    <n v="0"/>
    <n v="0"/>
    <n v="0"/>
    <n v="0"/>
    <n v="0"/>
    <n v="0"/>
    <n v="0"/>
    <n v="1"/>
    <n v="1"/>
    <n v="1"/>
    <n v="1"/>
    <n v="2"/>
    <n v="0"/>
    <n v="0"/>
    <n v="8"/>
  </r>
  <r>
    <n v="2075"/>
    <s v="S92000003"/>
    <s v="C91.0"/>
    <x v="30"/>
    <x v="1"/>
    <x v="12"/>
    <n v="0"/>
    <n v="0"/>
    <n v="1"/>
    <n v="1"/>
    <n v="0"/>
    <n v="0"/>
    <n v="0"/>
    <n v="1"/>
    <n v="0"/>
    <n v="1"/>
    <n v="0"/>
    <n v="3"/>
    <n v="0"/>
    <n v="0"/>
    <n v="2"/>
    <n v="1"/>
    <n v="2"/>
    <n v="0"/>
    <n v="0"/>
    <n v="12"/>
  </r>
  <r>
    <n v="2076"/>
    <s v="S92000003"/>
    <s v="C91.0"/>
    <x v="30"/>
    <x v="1"/>
    <x v="13"/>
    <n v="0"/>
    <n v="0"/>
    <n v="1"/>
    <n v="0"/>
    <n v="1"/>
    <n v="0"/>
    <n v="0"/>
    <n v="0"/>
    <n v="0"/>
    <n v="0"/>
    <n v="0"/>
    <n v="1"/>
    <n v="2"/>
    <n v="1"/>
    <n v="3"/>
    <n v="1"/>
    <n v="0"/>
    <n v="0"/>
    <n v="0"/>
    <n v="10"/>
  </r>
  <r>
    <n v="2077"/>
    <s v="S92000003"/>
    <s v="C91.0"/>
    <x v="30"/>
    <x v="1"/>
    <x v="14"/>
    <n v="0"/>
    <n v="0"/>
    <n v="1"/>
    <n v="0"/>
    <n v="0"/>
    <n v="1"/>
    <n v="1"/>
    <n v="0"/>
    <n v="0"/>
    <n v="1"/>
    <n v="1"/>
    <n v="0"/>
    <n v="1"/>
    <n v="1"/>
    <n v="0"/>
    <n v="0"/>
    <n v="1"/>
    <n v="0"/>
    <n v="0"/>
    <n v="8"/>
  </r>
  <r>
    <n v="2078"/>
    <s v="S92000003"/>
    <s v="C91.0"/>
    <x v="30"/>
    <x v="1"/>
    <x v="15"/>
    <n v="1"/>
    <n v="0"/>
    <n v="1"/>
    <n v="0"/>
    <n v="0"/>
    <n v="0"/>
    <n v="0"/>
    <n v="0"/>
    <n v="1"/>
    <n v="0"/>
    <n v="2"/>
    <n v="1"/>
    <n v="0"/>
    <n v="0"/>
    <n v="0"/>
    <n v="0"/>
    <n v="1"/>
    <n v="0"/>
    <n v="0"/>
    <n v="7"/>
  </r>
  <r>
    <n v="2079"/>
    <s v="S92000003"/>
    <s v="C91.0"/>
    <x v="30"/>
    <x v="1"/>
    <x v="16"/>
    <n v="0"/>
    <n v="0"/>
    <n v="1"/>
    <n v="1"/>
    <n v="1"/>
    <n v="0"/>
    <n v="0"/>
    <n v="0"/>
    <n v="1"/>
    <n v="0"/>
    <n v="2"/>
    <n v="0"/>
    <n v="1"/>
    <n v="0"/>
    <n v="1"/>
    <n v="0"/>
    <n v="0"/>
    <n v="1"/>
    <n v="0"/>
    <n v="9"/>
  </r>
  <r>
    <n v="2080"/>
    <s v="S92000003"/>
    <s v="C91.0"/>
    <x v="30"/>
    <x v="1"/>
    <x v="17"/>
    <n v="2"/>
    <n v="0"/>
    <n v="1"/>
    <n v="0"/>
    <n v="0"/>
    <n v="0"/>
    <n v="0"/>
    <n v="0"/>
    <n v="0"/>
    <n v="1"/>
    <n v="1"/>
    <n v="1"/>
    <n v="3"/>
    <n v="0"/>
    <n v="0"/>
    <n v="1"/>
    <n v="1"/>
    <n v="0"/>
    <n v="0"/>
    <n v="11"/>
  </r>
  <r>
    <n v="2081"/>
    <s v="S92000003"/>
    <s v="C91.0"/>
    <x v="30"/>
    <x v="1"/>
    <x v="18"/>
    <n v="1"/>
    <n v="0"/>
    <n v="0"/>
    <n v="0"/>
    <n v="1"/>
    <n v="1"/>
    <n v="0"/>
    <n v="0"/>
    <n v="0"/>
    <n v="0"/>
    <n v="1"/>
    <n v="0"/>
    <n v="0"/>
    <n v="2"/>
    <n v="0"/>
    <n v="0"/>
    <n v="0"/>
    <n v="0"/>
    <n v="0"/>
    <n v="6"/>
  </r>
  <r>
    <n v="2082"/>
    <s v="S92000003"/>
    <s v="C91.0"/>
    <x v="30"/>
    <x v="1"/>
    <x v="19"/>
    <n v="0"/>
    <n v="0"/>
    <n v="0"/>
    <n v="0"/>
    <n v="0"/>
    <n v="0"/>
    <n v="0"/>
    <n v="1"/>
    <n v="0"/>
    <n v="1"/>
    <n v="0"/>
    <n v="0"/>
    <n v="0"/>
    <n v="0"/>
    <n v="0"/>
    <n v="0"/>
    <n v="1"/>
    <n v="1"/>
    <n v="0"/>
    <n v="4"/>
  </r>
  <r>
    <n v="2083"/>
    <s v="S92000003"/>
    <s v="C91.0"/>
    <x v="30"/>
    <x v="1"/>
    <x v="20"/>
    <n v="1"/>
    <n v="0"/>
    <n v="0"/>
    <n v="1"/>
    <n v="0"/>
    <n v="1"/>
    <n v="1"/>
    <n v="0"/>
    <n v="0"/>
    <n v="0"/>
    <n v="4"/>
    <n v="2"/>
    <n v="0"/>
    <n v="1"/>
    <n v="1"/>
    <n v="0"/>
    <n v="0"/>
    <n v="0"/>
    <n v="0"/>
    <n v="12"/>
  </r>
  <r>
    <n v="2084"/>
    <s v="S92000003"/>
    <s v="C91.0"/>
    <x v="30"/>
    <x v="1"/>
    <x v="21"/>
    <n v="0"/>
    <n v="0"/>
    <n v="0"/>
    <n v="0"/>
    <n v="0"/>
    <n v="0"/>
    <n v="0"/>
    <n v="0"/>
    <n v="1"/>
    <n v="1"/>
    <n v="0"/>
    <n v="0"/>
    <n v="1"/>
    <n v="2"/>
    <n v="0"/>
    <n v="2"/>
    <n v="0"/>
    <n v="0"/>
    <n v="1"/>
    <n v="8"/>
  </r>
  <r>
    <n v="2085"/>
    <s v="S92000003"/>
    <s v="C91.0"/>
    <x v="30"/>
    <x v="1"/>
    <x v="22"/>
    <n v="0"/>
    <n v="0"/>
    <n v="0"/>
    <n v="0"/>
    <n v="0"/>
    <n v="0"/>
    <n v="0"/>
    <n v="1"/>
    <n v="0"/>
    <n v="2"/>
    <n v="0"/>
    <n v="1"/>
    <n v="0"/>
    <n v="2"/>
    <n v="2"/>
    <n v="0"/>
    <n v="0"/>
    <n v="1"/>
    <n v="0"/>
    <n v="9"/>
  </r>
  <r>
    <n v="2086"/>
    <s v="S92000003"/>
    <s v="C91.0"/>
    <x v="30"/>
    <x v="1"/>
    <x v="23"/>
    <n v="0"/>
    <n v="0"/>
    <n v="1"/>
    <n v="0"/>
    <n v="1"/>
    <n v="0"/>
    <n v="0"/>
    <n v="0"/>
    <n v="0"/>
    <n v="1"/>
    <n v="1"/>
    <n v="0"/>
    <n v="1"/>
    <n v="1"/>
    <n v="0"/>
    <n v="1"/>
    <n v="0"/>
    <n v="0"/>
    <n v="0"/>
    <n v="7"/>
  </r>
  <r>
    <n v="2087"/>
    <s v="S92000003"/>
    <s v="C91.0"/>
    <x v="30"/>
    <x v="1"/>
    <x v="24"/>
    <n v="0"/>
    <n v="1"/>
    <n v="0"/>
    <n v="0"/>
    <n v="0"/>
    <n v="0"/>
    <n v="0"/>
    <n v="1"/>
    <n v="0"/>
    <n v="0"/>
    <n v="0"/>
    <n v="0"/>
    <n v="0"/>
    <n v="2"/>
    <n v="3"/>
    <n v="0"/>
    <n v="0"/>
    <n v="0"/>
    <n v="0"/>
    <n v="7"/>
  </r>
  <r>
    <n v="2088"/>
    <s v="S92000003"/>
    <s v="C91.0"/>
    <x v="30"/>
    <x v="1"/>
    <x v="25"/>
    <n v="0"/>
    <n v="0"/>
    <n v="0"/>
    <n v="0"/>
    <n v="0"/>
    <n v="0"/>
    <n v="0"/>
    <n v="0"/>
    <n v="0"/>
    <n v="1"/>
    <n v="2"/>
    <n v="0"/>
    <n v="0"/>
    <n v="1"/>
    <n v="2"/>
    <n v="0"/>
    <n v="0"/>
    <n v="1"/>
    <n v="0"/>
    <n v="7"/>
  </r>
  <r>
    <n v="2089"/>
    <s v="S92000003"/>
    <s v="C92.0"/>
    <x v="31"/>
    <x v="2"/>
    <x v="6"/>
    <n v="1"/>
    <n v="1"/>
    <n v="2"/>
    <n v="2"/>
    <n v="1"/>
    <n v="1"/>
    <n v="0"/>
    <n v="3"/>
    <n v="2"/>
    <n v="3"/>
    <n v="6"/>
    <n v="9"/>
    <n v="15"/>
    <n v="15"/>
    <n v="21"/>
    <n v="33"/>
    <n v="19"/>
    <n v="14"/>
    <n v="2"/>
    <n v="150"/>
  </r>
  <r>
    <n v="2090"/>
    <s v="S92000003"/>
    <s v="C92.0"/>
    <x v="31"/>
    <x v="2"/>
    <x v="7"/>
    <n v="0"/>
    <n v="1"/>
    <n v="1"/>
    <n v="1"/>
    <n v="2"/>
    <n v="0"/>
    <n v="0"/>
    <n v="4"/>
    <n v="3"/>
    <n v="6"/>
    <n v="5"/>
    <n v="15"/>
    <n v="17"/>
    <n v="19"/>
    <n v="32"/>
    <n v="22"/>
    <n v="21"/>
    <n v="13"/>
    <n v="7"/>
    <n v="169"/>
  </r>
  <r>
    <n v="2091"/>
    <s v="S92000003"/>
    <s v="C92.0"/>
    <x v="31"/>
    <x v="2"/>
    <x v="8"/>
    <n v="1"/>
    <n v="0"/>
    <n v="1"/>
    <n v="1"/>
    <n v="0"/>
    <n v="1"/>
    <n v="3"/>
    <n v="3"/>
    <n v="5"/>
    <n v="4"/>
    <n v="5"/>
    <n v="7"/>
    <n v="14"/>
    <n v="22"/>
    <n v="26"/>
    <n v="30"/>
    <n v="20"/>
    <n v="11"/>
    <n v="4"/>
    <n v="158"/>
  </r>
  <r>
    <n v="2092"/>
    <s v="S92000003"/>
    <s v="C92.0"/>
    <x v="31"/>
    <x v="2"/>
    <x v="9"/>
    <n v="4"/>
    <n v="0"/>
    <n v="1"/>
    <n v="3"/>
    <n v="0"/>
    <n v="1"/>
    <n v="3"/>
    <n v="2"/>
    <n v="3"/>
    <n v="4"/>
    <n v="9"/>
    <n v="6"/>
    <n v="15"/>
    <n v="27"/>
    <n v="25"/>
    <n v="37"/>
    <n v="20"/>
    <n v="20"/>
    <n v="7"/>
    <n v="187"/>
  </r>
  <r>
    <n v="2093"/>
    <s v="S92000003"/>
    <s v="C92.0"/>
    <x v="31"/>
    <x v="2"/>
    <x v="10"/>
    <n v="2"/>
    <n v="0"/>
    <n v="1"/>
    <n v="1"/>
    <n v="3"/>
    <n v="2"/>
    <n v="3"/>
    <n v="2"/>
    <n v="2"/>
    <n v="4"/>
    <n v="5"/>
    <n v="10"/>
    <n v="13"/>
    <n v="20"/>
    <n v="28"/>
    <n v="31"/>
    <n v="19"/>
    <n v="12"/>
    <n v="6"/>
    <n v="164"/>
  </r>
  <r>
    <n v="2094"/>
    <s v="S92000003"/>
    <s v="C92.0"/>
    <x v="31"/>
    <x v="2"/>
    <x v="11"/>
    <n v="2"/>
    <n v="0"/>
    <n v="1"/>
    <n v="0"/>
    <n v="2"/>
    <n v="3"/>
    <n v="2"/>
    <n v="3"/>
    <n v="5"/>
    <n v="1"/>
    <n v="6"/>
    <n v="10"/>
    <n v="11"/>
    <n v="26"/>
    <n v="33"/>
    <n v="24"/>
    <n v="28"/>
    <n v="15"/>
    <n v="3"/>
    <n v="175"/>
  </r>
  <r>
    <n v="2095"/>
    <s v="S92000003"/>
    <s v="C92.0"/>
    <x v="31"/>
    <x v="2"/>
    <x v="12"/>
    <n v="2"/>
    <n v="0"/>
    <n v="0"/>
    <n v="0"/>
    <n v="1"/>
    <n v="4"/>
    <n v="1"/>
    <n v="5"/>
    <n v="4"/>
    <n v="4"/>
    <n v="3"/>
    <n v="8"/>
    <n v="12"/>
    <n v="18"/>
    <n v="26"/>
    <n v="39"/>
    <n v="24"/>
    <n v="13"/>
    <n v="6"/>
    <n v="170"/>
  </r>
  <r>
    <n v="2096"/>
    <s v="S92000003"/>
    <s v="C92.0"/>
    <x v="31"/>
    <x v="2"/>
    <x v="13"/>
    <n v="3"/>
    <n v="0"/>
    <n v="0"/>
    <n v="0"/>
    <n v="0"/>
    <n v="0"/>
    <n v="2"/>
    <n v="1"/>
    <n v="3"/>
    <n v="5"/>
    <n v="10"/>
    <n v="9"/>
    <n v="13"/>
    <n v="22"/>
    <n v="29"/>
    <n v="23"/>
    <n v="24"/>
    <n v="14"/>
    <n v="5"/>
    <n v="163"/>
  </r>
  <r>
    <n v="2097"/>
    <s v="S92000003"/>
    <s v="C92.0"/>
    <x v="31"/>
    <x v="2"/>
    <x v="14"/>
    <n v="0"/>
    <n v="0"/>
    <n v="1"/>
    <n v="1"/>
    <n v="1"/>
    <n v="1"/>
    <n v="0"/>
    <n v="1"/>
    <n v="1"/>
    <n v="3"/>
    <n v="5"/>
    <n v="7"/>
    <n v="15"/>
    <n v="21"/>
    <n v="33"/>
    <n v="37"/>
    <n v="30"/>
    <n v="15"/>
    <n v="5"/>
    <n v="177"/>
  </r>
  <r>
    <n v="2098"/>
    <s v="S92000003"/>
    <s v="C92.0"/>
    <x v="31"/>
    <x v="2"/>
    <x v="15"/>
    <n v="0"/>
    <n v="1"/>
    <n v="0"/>
    <n v="1"/>
    <n v="1"/>
    <n v="2"/>
    <n v="1"/>
    <n v="2"/>
    <n v="5"/>
    <n v="5"/>
    <n v="6"/>
    <n v="5"/>
    <n v="20"/>
    <n v="26"/>
    <n v="31"/>
    <n v="28"/>
    <n v="29"/>
    <n v="16"/>
    <n v="11"/>
    <n v="190"/>
  </r>
  <r>
    <n v="2099"/>
    <s v="S92000003"/>
    <s v="C92.0"/>
    <x v="31"/>
    <x v="2"/>
    <x v="16"/>
    <n v="0"/>
    <n v="2"/>
    <n v="0"/>
    <n v="0"/>
    <n v="1"/>
    <n v="1"/>
    <n v="3"/>
    <n v="1"/>
    <n v="4"/>
    <n v="4"/>
    <n v="5"/>
    <n v="12"/>
    <n v="19"/>
    <n v="24"/>
    <n v="28"/>
    <n v="43"/>
    <n v="39"/>
    <n v="15"/>
    <n v="7"/>
    <n v="208"/>
  </r>
  <r>
    <n v="2100"/>
    <s v="S92000003"/>
    <s v="C92.0"/>
    <x v="31"/>
    <x v="2"/>
    <x v="17"/>
    <n v="1"/>
    <n v="0"/>
    <n v="0"/>
    <n v="0"/>
    <n v="2"/>
    <n v="0"/>
    <n v="1"/>
    <n v="1"/>
    <n v="1"/>
    <n v="4"/>
    <n v="2"/>
    <n v="8"/>
    <n v="18"/>
    <n v="25"/>
    <n v="30"/>
    <n v="39"/>
    <n v="28"/>
    <n v="19"/>
    <n v="9"/>
    <n v="188"/>
  </r>
  <r>
    <n v="2101"/>
    <s v="S92000003"/>
    <s v="C92.0"/>
    <x v="31"/>
    <x v="2"/>
    <x v="18"/>
    <n v="1"/>
    <n v="1"/>
    <n v="0"/>
    <n v="1"/>
    <n v="1"/>
    <n v="0"/>
    <n v="1"/>
    <n v="2"/>
    <n v="0"/>
    <n v="3"/>
    <n v="3"/>
    <n v="13"/>
    <n v="15"/>
    <n v="23"/>
    <n v="29"/>
    <n v="38"/>
    <n v="26"/>
    <n v="15"/>
    <n v="6"/>
    <n v="178"/>
  </r>
  <r>
    <n v="2102"/>
    <s v="S92000003"/>
    <s v="C92.0"/>
    <x v="31"/>
    <x v="2"/>
    <x v="19"/>
    <n v="0"/>
    <n v="0"/>
    <n v="0"/>
    <n v="0"/>
    <n v="0"/>
    <n v="3"/>
    <n v="0"/>
    <n v="2"/>
    <n v="3"/>
    <n v="1"/>
    <n v="3"/>
    <n v="7"/>
    <n v="12"/>
    <n v="21"/>
    <n v="35"/>
    <n v="39"/>
    <n v="24"/>
    <n v="14"/>
    <n v="12"/>
    <n v="176"/>
  </r>
  <r>
    <n v="2103"/>
    <s v="S92000003"/>
    <s v="C92.0"/>
    <x v="31"/>
    <x v="2"/>
    <x v="20"/>
    <n v="0"/>
    <n v="0"/>
    <n v="0"/>
    <n v="1"/>
    <n v="0"/>
    <n v="1"/>
    <n v="2"/>
    <n v="0"/>
    <n v="1"/>
    <n v="5"/>
    <n v="5"/>
    <n v="5"/>
    <n v="11"/>
    <n v="19"/>
    <n v="37"/>
    <n v="49"/>
    <n v="28"/>
    <n v="15"/>
    <n v="8"/>
    <n v="187"/>
  </r>
  <r>
    <n v="2104"/>
    <s v="S92000003"/>
    <s v="C92.0"/>
    <x v="31"/>
    <x v="2"/>
    <x v="21"/>
    <n v="0"/>
    <n v="0"/>
    <n v="1"/>
    <n v="1"/>
    <n v="0"/>
    <n v="2"/>
    <n v="1"/>
    <n v="0"/>
    <n v="1"/>
    <n v="3"/>
    <n v="11"/>
    <n v="8"/>
    <n v="15"/>
    <n v="31"/>
    <n v="30"/>
    <n v="41"/>
    <n v="30"/>
    <n v="24"/>
    <n v="8"/>
    <n v="207"/>
  </r>
  <r>
    <n v="2105"/>
    <s v="S92000003"/>
    <s v="C92.0"/>
    <x v="31"/>
    <x v="2"/>
    <x v="22"/>
    <n v="0"/>
    <n v="0"/>
    <n v="0"/>
    <n v="0"/>
    <n v="0"/>
    <n v="0"/>
    <n v="0"/>
    <n v="3"/>
    <n v="1"/>
    <n v="0"/>
    <n v="5"/>
    <n v="9"/>
    <n v="16"/>
    <n v="22"/>
    <n v="43"/>
    <n v="40"/>
    <n v="37"/>
    <n v="28"/>
    <n v="14"/>
    <n v="218"/>
  </r>
  <r>
    <n v="2106"/>
    <s v="S92000003"/>
    <s v="C92.0"/>
    <x v="31"/>
    <x v="2"/>
    <x v="23"/>
    <n v="0"/>
    <n v="0"/>
    <n v="0"/>
    <n v="0"/>
    <n v="0"/>
    <n v="1"/>
    <n v="0"/>
    <n v="0"/>
    <n v="4"/>
    <n v="5"/>
    <n v="7"/>
    <n v="9"/>
    <n v="15"/>
    <n v="26"/>
    <n v="35"/>
    <n v="32"/>
    <n v="37"/>
    <n v="29"/>
    <n v="9"/>
    <n v="209"/>
  </r>
  <r>
    <n v="2107"/>
    <s v="S92000003"/>
    <s v="C92.0"/>
    <x v="31"/>
    <x v="2"/>
    <x v="24"/>
    <n v="0"/>
    <n v="0"/>
    <n v="0"/>
    <n v="0"/>
    <n v="1"/>
    <n v="1"/>
    <n v="3"/>
    <n v="1"/>
    <n v="3"/>
    <n v="3"/>
    <n v="5"/>
    <n v="9"/>
    <n v="12"/>
    <n v="35"/>
    <n v="35"/>
    <n v="38"/>
    <n v="36"/>
    <n v="22"/>
    <n v="13"/>
    <n v="217"/>
  </r>
  <r>
    <n v="2108"/>
    <s v="S92000003"/>
    <s v="C92.0"/>
    <x v="31"/>
    <x v="2"/>
    <x v="25"/>
    <n v="1"/>
    <n v="0"/>
    <n v="1"/>
    <n v="1"/>
    <n v="0"/>
    <n v="2"/>
    <n v="3"/>
    <n v="1"/>
    <n v="1"/>
    <n v="4"/>
    <n v="4"/>
    <n v="16"/>
    <n v="13"/>
    <n v="19"/>
    <n v="36"/>
    <n v="29"/>
    <n v="38"/>
    <n v="30"/>
    <n v="11"/>
    <n v="210"/>
  </r>
  <r>
    <n v="2109"/>
    <s v="S92000003"/>
    <s v="C92.0"/>
    <x v="31"/>
    <x v="0"/>
    <x v="6"/>
    <n v="1"/>
    <n v="1"/>
    <n v="2"/>
    <n v="1"/>
    <n v="1"/>
    <n v="1"/>
    <n v="0"/>
    <n v="0"/>
    <n v="0"/>
    <n v="0"/>
    <n v="0"/>
    <n v="6"/>
    <n v="12"/>
    <n v="8"/>
    <n v="13"/>
    <n v="13"/>
    <n v="8"/>
    <n v="5"/>
    <n v="1"/>
    <n v="73"/>
  </r>
  <r>
    <n v="2110"/>
    <s v="S92000003"/>
    <s v="C92.0"/>
    <x v="31"/>
    <x v="0"/>
    <x v="7"/>
    <n v="0"/>
    <n v="1"/>
    <n v="1"/>
    <n v="0"/>
    <n v="0"/>
    <n v="0"/>
    <n v="0"/>
    <n v="1"/>
    <n v="2"/>
    <n v="3"/>
    <n v="3"/>
    <n v="10"/>
    <n v="9"/>
    <n v="10"/>
    <n v="18"/>
    <n v="11"/>
    <n v="13"/>
    <n v="2"/>
    <n v="0"/>
    <n v="84"/>
  </r>
  <r>
    <n v="2111"/>
    <s v="S92000003"/>
    <s v="C92.0"/>
    <x v="31"/>
    <x v="0"/>
    <x v="8"/>
    <n v="0"/>
    <n v="0"/>
    <n v="1"/>
    <n v="0"/>
    <n v="0"/>
    <n v="1"/>
    <n v="3"/>
    <n v="2"/>
    <n v="3"/>
    <n v="0"/>
    <n v="1"/>
    <n v="3"/>
    <n v="9"/>
    <n v="18"/>
    <n v="17"/>
    <n v="20"/>
    <n v="11"/>
    <n v="10"/>
    <n v="0"/>
    <n v="99"/>
  </r>
  <r>
    <n v="2112"/>
    <s v="S92000003"/>
    <s v="C92.0"/>
    <x v="31"/>
    <x v="0"/>
    <x v="9"/>
    <n v="2"/>
    <n v="0"/>
    <n v="1"/>
    <n v="3"/>
    <n v="0"/>
    <n v="0"/>
    <n v="3"/>
    <n v="1"/>
    <n v="2"/>
    <n v="2"/>
    <n v="4"/>
    <n v="4"/>
    <n v="7"/>
    <n v="9"/>
    <n v="14"/>
    <n v="22"/>
    <n v="11"/>
    <n v="11"/>
    <n v="0"/>
    <n v="96"/>
  </r>
  <r>
    <n v="2113"/>
    <s v="S92000003"/>
    <s v="C92.0"/>
    <x v="31"/>
    <x v="0"/>
    <x v="10"/>
    <n v="1"/>
    <n v="0"/>
    <n v="0"/>
    <n v="1"/>
    <n v="1"/>
    <n v="0"/>
    <n v="2"/>
    <n v="1"/>
    <n v="2"/>
    <n v="1"/>
    <n v="3"/>
    <n v="8"/>
    <n v="6"/>
    <n v="10"/>
    <n v="17"/>
    <n v="16"/>
    <n v="9"/>
    <n v="7"/>
    <n v="0"/>
    <n v="85"/>
  </r>
  <r>
    <n v="2114"/>
    <s v="S92000003"/>
    <s v="C92.0"/>
    <x v="31"/>
    <x v="0"/>
    <x v="11"/>
    <n v="0"/>
    <n v="0"/>
    <n v="0"/>
    <n v="0"/>
    <n v="1"/>
    <n v="1"/>
    <n v="2"/>
    <n v="1"/>
    <n v="1"/>
    <n v="0"/>
    <n v="1"/>
    <n v="6"/>
    <n v="7"/>
    <n v="15"/>
    <n v="18"/>
    <n v="12"/>
    <n v="16"/>
    <n v="6"/>
    <n v="0"/>
    <n v="87"/>
  </r>
  <r>
    <n v="2115"/>
    <s v="S92000003"/>
    <s v="C92.0"/>
    <x v="31"/>
    <x v="0"/>
    <x v="12"/>
    <n v="0"/>
    <n v="0"/>
    <n v="0"/>
    <n v="0"/>
    <n v="1"/>
    <n v="1"/>
    <n v="0"/>
    <n v="2"/>
    <n v="2"/>
    <n v="1"/>
    <n v="1"/>
    <n v="6"/>
    <n v="9"/>
    <n v="14"/>
    <n v="18"/>
    <n v="25"/>
    <n v="12"/>
    <n v="6"/>
    <n v="3"/>
    <n v="101"/>
  </r>
  <r>
    <n v="2116"/>
    <s v="S92000003"/>
    <s v="C92.0"/>
    <x v="31"/>
    <x v="0"/>
    <x v="13"/>
    <n v="1"/>
    <n v="0"/>
    <n v="0"/>
    <n v="0"/>
    <n v="0"/>
    <n v="0"/>
    <n v="1"/>
    <n v="1"/>
    <n v="0"/>
    <n v="2"/>
    <n v="7"/>
    <n v="6"/>
    <n v="8"/>
    <n v="15"/>
    <n v="21"/>
    <n v="17"/>
    <n v="16"/>
    <n v="6"/>
    <n v="3"/>
    <n v="104"/>
  </r>
  <r>
    <n v="2117"/>
    <s v="S92000003"/>
    <s v="C92.0"/>
    <x v="31"/>
    <x v="0"/>
    <x v="14"/>
    <n v="0"/>
    <n v="0"/>
    <n v="1"/>
    <n v="1"/>
    <n v="1"/>
    <n v="0"/>
    <n v="0"/>
    <n v="1"/>
    <n v="0"/>
    <n v="2"/>
    <n v="3"/>
    <n v="5"/>
    <n v="11"/>
    <n v="13"/>
    <n v="17"/>
    <n v="21"/>
    <n v="12"/>
    <n v="4"/>
    <n v="1"/>
    <n v="93"/>
  </r>
  <r>
    <n v="2118"/>
    <s v="S92000003"/>
    <s v="C92.0"/>
    <x v="31"/>
    <x v="0"/>
    <x v="15"/>
    <n v="0"/>
    <n v="1"/>
    <n v="0"/>
    <n v="1"/>
    <n v="1"/>
    <n v="0"/>
    <n v="1"/>
    <n v="1"/>
    <n v="4"/>
    <n v="2"/>
    <n v="4"/>
    <n v="4"/>
    <n v="12"/>
    <n v="19"/>
    <n v="20"/>
    <n v="16"/>
    <n v="15"/>
    <n v="7"/>
    <n v="3"/>
    <n v="111"/>
  </r>
  <r>
    <n v="2119"/>
    <s v="S92000003"/>
    <s v="C92.0"/>
    <x v="31"/>
    <x v="0"/>
    <x v="16"/>
    <n v="0"/>
    <n v="0"/>
    <n v="0"/>
    <n v="0"/>
    <n v="1"/>
    <n v="0"/>
    <n v="0"/>
    <n v="0"/>
    <n v="1"/>
    <n v="1"/>
    <n v="2"/>
    <n v="7"/>
    <n v="12"/>
    <n v="13"/>
    <n v="20"/>
    <n v="28"/>
    <n v="24"/>
    <n v="7"/>
    <n v="4"/>
    <n v="120"/>
  </r>
  <r>
    <n v="2120"/>
    <s v="S92000003"/>
    <s v="C92.0"/>
    <x v="31"/>
    <x v="0"/>
    <x v="17"/>
    <n v="1"/>
    <n v="0"/>
    <n v="0"/>
    <n v="0"/>
    <n v="0"/>
    <n v="0"/>
    <n v="0"/>
    <n v="1"/>
    <n v="0"/>
    <n v="4"/>
    <n v="1"/>
    <n v="5"/>
    <n v="12"/>
    <n v="16"/>
    <n v="16"/>
    <n v="22"/>
    <n v="12"/>
    <n v="7"/>
    <n v="5"/>
    <n v="102"/>
  </r>
  <r>
    <n v="2121"/>
    <s v="S92000003"/>
    <s v="C92.0"/>
    <x v="31"/>
    <x v="0"/>
    <x v="18"/>
    <n v="0"/>
    <n v="0"/>
    <n v="0"/>
    <n v="0"/>
    <n v="0"/>
    <n v="0"/>
    <n v="1"/>
    <n v="2"/>
    <n v="0"/>
    <n v="0"/>
    <n v="1"/>
    <n v="7"/>
    <n v="11"/>
    <n v="14"/>
    <n v="18"/>
    <n v="21"/>
    <n v="14"/>
    <n v="7"/>
    <n v="1"/>
    <n v="97"/>
  </r>
  <r>
    <n v="2122"/>
    <s v="S92000003"/>
    <s v="C92.0"/>
    <x v="31"/>
    <x v="0"/>
    <x v="19"/>
    <n v="0"/>
    <n v="0"/>
    <n v="0"/>
    <n v="0"/>
    <n v="0"/>
    <n v="2"/>
    <n v="0"/>
    <n v="2"/>
    <n v="2"/>
    <n v="0"/>
    <n v="2"/>
    <n v="3"/>
    <n v="7"/>
    <n v="12"/>
    <n v="22"/>
    <n v="21"/>
    <n v="18"/>
    <n v="6"/>
    <n v="6"/>
    <n v="103"/>
  </r>
  <r>
    <n v="2123"/>
    <s v="S92000003"/>
    <s v="C92.0"/>
    <x v="31"/>
    <x v="0"/>
    <x v="20"/>
    <n v="0"/>
    <n v="0"/>
    <n v="0"/>
    <n v="0"/>
    <n v="0"/>
    <n v="1"/>
    <n v="2"/>
    <n v="0"/>
    <n v="0"/>
    <n v="2"/>
    <n v="4"/>
    <n v="3"/>
    <n v="8"/>
    <n v="9"/>
    <n v="23"/>
    <n v="30"/>
    <n v="16"/>
    <n v="7"/>
    <n v="1"/>
    <n v="106"/>
  </r>
  <r>
    <n v="2124"/>
    <s v="S92000003"/>
    <s v="C92.0"/>
    <x v="31"/>
    <x v="0"/>
    <x v="21"/>
    <n v="0"/>
    <n v="0"/>
    <n v="1"/>
    <n v="1"/>
    <n v="0"/>
    <n v="0"/>
    <n v="0"/>
    <n v="0"/>
    <n v="0"/>
    <n v="1"/>
    <n v="5"/>
    <n v="3"/>
    <n v="10"/>
    <n v="22"/>
    <n v="15"/>
    <n v="29"/>
    <n v="17"/>
    <n v="11"/>
    <n v="2"/>
    <n v="117"/>
  </r>
  <r>
    <n v="2125"/>
    <s v="S92000003"/>
    <s v="C92.0"/>
    <x v="31"/>
    <x v="0"/>
    <x v="22"/>
    <n v="0"/>
    <n v="0"/>
    <n v="0"/>
    <n v="0"/>
    <n v="0"/>
    <n v="0"/>
    <n v="0"/>
    <n v="1"/>
    <n v="0"/>
    <n v="0"/>
    <n v="3"/>
    <n v="2"/>
    <n v="7"/>
    <n v="18"/>
    <n v="29"/>
    <n v="24"/>
    <n v="18"/>
    <n v="12"/>
    <n v="5"/>
    <n v="119"/>
  </r>
  <r>
    <n v="2126"/>
    <s v="S92000003"/>
    <s v="C92.0"/>
    <x v="31"/>
    <x v="0"/>
    <x v="23"/>
    <n v="0"/>
    <n v="0"/>
    <n v="0"/>
    <n v="0"/>
    <n v="0"/>
    <n v="0"/>
    <n v="0"/>
    <n v="0"/>
    <n v="3"/>
    <n v="1"/>
    <n v="5"/>
    <n v="7"/>
    <n v="10"/>
    <n v="16"/>
    <n v="19"/>
    <n v="18"/>
    <n v="24"/>
    <n v="13"/>
    <n v="3"/>
    <n v="119"/>
  </r>
  <r>
    <n v="2127"/>
    <s v="S92000003"/>
    <s v="C92.0"/>
    <x v="31"/>
    <x v="0"/>
    <x v="24"/>
    <n v="0"/>
    <n v="0"/>
    <n v="0"/>
    <n v="0"/>
    <n v="1"/>
    <n v="1"/>
    <n v="2"/>
    <n v="0"/>
    <n v="3"/>
    <n v="2"/>
    <n v="2"/>
    <n v="6"/>
    <n v="5"/>
    <n v="23"/>
    <n v="25"/>
    <n v="21"/>
    <n v="13"/>
    <n v="12"/>
    <n v="5"/>
    <n v="121"/>
  </r>
  <r>
    <n v="2128"/>
    <s v="S92000003"/>
    <s v="C92.0"/>
    <x v="31"/>
    <x v="0"/>
    <x v="25"/>
    <n v="0"/>
    <n v="0"/>
    <n v="0"/>
    <n v="1"/>
    <n v="0"/>
    <n v="1"/>
    <n v="2"/>
    <n v="1"/>
    <n v="0"/>
    <n v="2"/>
    <n v="3"/>
    <n v="12"/>
    <n v="6"/>
    <n v="14"/>
    <n v="19"/>
    <n v="16"/>
    <n v="20"/>
    <n v="17"/>
    <n v="5"/>
    <n v="119"/>
  </r>
  <r>
    <n v="2129"/>
    <s v="S92000003"/>
    <s v="C92.0"/>
    <x v="31"/>
    <x v="1"/>
    <x v="6"/>
    <n v="0"/>
    <n v="0"/>
    <n v="0"/>
    <n v="1"/>
    <n v="0"/>
    <n v="0"/>
    <n v="0"/>
    <n v="3"/>
    <n v="2"/>
    <n v="3"/>
    <n v="6"/>
    <n v="3"/>
    <n v="3"/>
    <n v="7"/>
    <n v="8"/>
    <n v="20"/>
    <n v="11"/>
    <n v="9"/>
    <n v="1"/>
    <n v="77"/>
  </r>
  <r>
    <n v="2130"/>
    <s v="S92000003"/>
    <s v="C92.0"/>
    <x v="31"/>
    <x v="1"/>
    <x v="7"/>
    <n v="0"/>
    <n v="0"/>
    <n v="0"/>
    <n v="1"/>
    <n v="2"/>
    <n v="0"/>
    <n v="0"/>
    <n v="3"/>
    <n v="1"/>
    <n v="3"/>
    <n v="2"/>
    <n v="5"/>
    <n v="8"/>
    <n v="9"/>
    <n v="14"/>
    <n v="11"/>
    <n v="8"/>
    <n v="11"/>
    <n v="7"/>
    <n v="85"/>
  </r>
  <r>
    <n v="2131"/>
    <s v="S92000003"/>
    <s v="C92.0"/>
    <x v="31"/>
    <x v="1"/>
    <x v="8"/>
    <n v="1"/>
    <n v="0"/>
    <n v="0"/>
    <n v="1"/>
    <n v="0"/>
    <n v="0"/>
    <n v="0"/>
    <n v="1"/>
    <n v="2"/>
    <n v="4"/>
    <n v="4"/>
    <n v="4"/>
    <n v="5"/>
    <n v="4"/>
    <n v="9"/>
    <n v="10"/>
    <n v="9"/>
    <n v="1"/>
    <n v="4"/>
    <n v="59"/>
  </r>
  <r>
    <n v="2132"/>
    <s v="S92000003"/>
    <s v="C92.0"/>
    <x v="31"/>
    <x v="1"/>
    <x v="9"/>
    <n v="2"/>
    <n v="0"/>
    <n v="0"/>
    <n v="0"/>
    <n v="0"/>
    <n v="1"/>
    <n v="0"/>
    <n v="1"/>
    <n v="1"/>
    <n v="2"/>
    <n v="5"/>
    <n v="2"/>
    <n v="8"/>
    <n v="18"/>
    <n v="11"/>
    <n v="15"/>
    <n v="9"/>
    <n v="9"/>
    <n v="7"/>
    <n v="91"/>
  </r>
  <r>
    <n v="2133"/>
    <s v="S92000003"/>
    <s v="C92.0"/>
    <x v="31"/>
    <x v="1"/>
    <x v="10"/>
    <n v="1"/>
    <n v="0"/>
    <n v="1"/>
    <n v="0"/>
    <n v="2"/>
    <n v="2"/>
    <n v="1"/>
    <n v="1"/>
    <n v="0"/>
    <n v="3"/>
    <n v="2"/>
    <n v="2"/>
    <n v="7"/>
    <n v="10"/>
    <n v="11"/>
    <n v="15"/>
    <n v="10"/>
    <n v="5"/>
    <n v="6"/>
    <n v="79"/>
  </r>
  <r>
    <n v="2134"/>
    <s v="S92000003"/>
    <s v="C92.0"/>
    <x v="31"/>
    <x v="1"/>
    <x v="11"/>
    <n v="2"/>
    <n v="0"/>
    <n v="1"/>
    <n v="0"/>
    <n v="1"/>
    <n v="2"/>
    <n v="0"/>
    <n v="2"/>
    <n v="4"/>
    <n v="1"/>
    <n v="5"/>
    <n v="4"/>
    <n v="4"/>
    <n v="11"/>
    <n v="15"/>
    <n v="12"/>
    <n v="12"/>
    <n v="9"/>
    <n v="3"/>
    <n v="88"/>
  </r>
  <r>
    <n v="2135"/>
    <s v="S92000003"/>
    <s v="C92.0"/>
    <x v="31"/>
    <x v="1"/>
    <x v="12"/>
    <n v="2"/>
    <n v="0"/>
    <n v="0"/>
    <n v="0"/>
    <n v="0"/>
    <n v="3"/>
    <n v="1"/>
    <n v="3"/>
    <n v="2"/>
    <n v="3"/>
    <n v="2"/>
    <n v="2"/>
    <n v="3"/>
    <n v="4"/>
    <n v="8"/>
    <n v="14"/>
    <n v="12"/>
    <n v="7"/>
    <n v="3"/>
    <n v="69"/>
  </r>
  <r>
    <n v="2136"/>
    <s v="S92000003"/>
    <s v="C92.0"/>
    <x v="31"/>
    <x v="1"/>
    <x v="13"/>
    <n v="2"/>
    <n v="0"/>
    <n v="0"/>
    <n v="0"/>
    <n v="0"/>
    <n v="0"/>
    <n v="1"/>
    <n v="0"/>
    <n v="3"/>
    <n v="3"/>
    <n v="3"/>
    <n v="3"/>
    <n v="5"/>
    <n v="7"/>
    <n v="8"/>
    <n v="6"/>
    <n v="8"/>
    <n v="8"/>
    <n v="2"/>
    <n v="59"/>
  </r>
  <r>
    <n v="2137"/>
    <s v="S92000003"/>
    <s v="C92.0"/>
    <x v="31"/>
    <x v="1"/>
    <x v="14"/>
    <n v="0"/>
    <n v="0"/>
    <n v="0"/>
    <n v="0"/>
    <n v="0"/>
    <n v="1"/>
    <n v="0"/>
    <n v="0"/>
    <n v="1"/>
    <n v="1"/>
    <n v="2"/>
    <n v="2"/>
    <n v="4"/>
    <n v="8"/>
    <n v="16"/>
    <n v="16"/>
    <n v="18"/>
    <n v="11"/>
    <n v="4"/>
    <n v="84"/>
  </r>
  <r>
    <n v="2138"/>
    <s v="S92000003"/>
    <s v="C92.0"/>
    <x v="31"/>
    <x v="1"/>
    <x v="15"/>
    <n v="0"/>
    <n v="0"/>
    <n v="0"/>
    <n v="0"/>
    <n v="0"/>
    <n v="2"/>
    <n v="0"/>
    <n v="1"/>
    <n v="1"/>
    <n v="3"/>
    <n v="2"/>
    <n v="1"/>
    <n v="8"/>
    <n v="7"/>
    <n v="11"/>
    <n v="12"/>
    <n v="14"/>
    <n v="9"/>
    <n v="8"/>
    <n v="79"/>
  </r>
  <r>
    <n v="2139"/>
    <s v="S92000003"/>
    <s v="C92.0"/>
    <x v="31"/>
    <x v="1"/>
    <x v="16"/>
    <n v="0"/>
    <n v="2"/>
    <n v="0"/>
    <n v="0"/>
    <n v="0"/>
    <n v="1"/>
    <n v="3"/>
    <n v="1"/>
    <n v="3"/>
    <n v="3"/>
    <n v="3"/>
    <n v="5"/>
    <n v="7"/>
    <n v="11"/>
    <n v="8"/>
    <n v="15"/>
    <n v="15"/>
    <n v="8"/>
    <n v="3"/>
    <n v="88"/>
  </r>
  <r>
    <n v="2140"/>
    <s v="S92000003"/>
    <s v="C92.0"/>
    <x v="31"/>
    <x v="1"/>
    <x v="17"/>
    <n v="0"/>
    <n v="0"/>
    <n v="0"/>
    <n v="0"/>
    <n v="2"/>
    <n v="0"/>
    <n v="1"/>
    <n v="0"/>
    <n v="1"/>
    <n v="0"/>
    <n v="1"/>
    <n v="3"/>
    <n v="6"/>
    <n v="9"/>
    <n v="14"/>
    <n v="17"/>
    <n v="16"/>
    <n v="12"/>
    <n v="4"/>
    <n v="86"/>
  </r>
  <r>
    <n v="2141"/>
    <s v="S92000003"/>
    <s v="C92.0"/>
    <x v="31"/>
    <x v="1"/>
    <x v="18"/>
    <n v="1"/>
    <n v="1"/>
    <n v="0"/>
    <n v="1"/>
    <n v="1"/>
    <n v="0"/>
    <n v="0"/>
    <n v="0"/>
    <n v="0"/>
    <n v="3"/>
    <n v="2"/>
    <n v="6"/>
    <n v="4"/>
    <n v="9"/>
    <n v="11"/>
    <n v="17"/>
    <n v="12"/>
    <n v="8"/>
    <n v="5"/>
    <n v="81"/>
  </r>
  <r>
    <n v="2142"/>
    <s v="S92000003"/>
    <s v="C92.0"/>
    <x v="31"/>
    <x v="1"/>
    <x v="19"/>
    <n v="0"/>
    <n v="0"/>
    <n v="0"/>
    <n v="0"/>
    <n v="0"/>
    <n v="1"/>
    <n v="0"/>
    <n v="0"/>
    <n v="1"/>
    <n v="1"/>
    <n v="1"/>
    <n v="4"/>
    <n v="5"/>
    <n v="9"/>
    <n v="13"/>
    <n v="18"/>
    <n v="6"/>
    <n v="8"/>
    <n v="6"/>
    <n v="73"/>
  </r>
  <r>
    <n v="2143"/>
    <s v="S92000003"/>
    <s v="C92.0"/>
    <x v="31"/>
    <x v="1"/>
    <x v="20"/>
    <n v="0"/>
    <n v="0"/>
    <n v="0"/>
    <n v="1"/>
    <n v="0"/>
    <n v="0"/>
    <n v="0"/>
    <n v="0"/>
    <n v="1"/>
    <n v="3"/>
    <n v="1"/>
    <n v="2"/>
    <n v="3"/>
    <n v="10"/>
    <n v="14"/>
    <n v="19"/>
    <n v="12"/>
    <n v="8"/>
    <n v="7"/>
    <n v="81"/>
  </r>
  <r>
    <n v="2144"/>
    <s v="S92000003"/>
    <s v="C92.0"/>
    <x v="31"/>
    <x v="1"/>
    <x v="21"/>
    <n v="0"/>
    <n v="0"/>
    <n v="0"/>
    <n v="0"/>
    <n v="0"/>
    <n v="2"/>
    <n v="1"/>
    <n v="0"/>
    <n v="1"/>
    <n v="2"/>
    <n v="6"/>
    <n v="5"/>
    <n v="5"/>
    <n v="9"/>
    <n v="15"/>
    <n v="12"/>
    <n v="13"/>
    <n v="13"/>
    <n v="6"/>
    <n v="90"/>
  </r>
  <r>
    <n v="2145"/>
    <s v="S92000003"/>
    <s v="C92.0"/>
    <x v="31"/>
    <x v="1"/>
    <x v="22"/>
    <n v="0"/>
    <n v="0"/>
    <n v="0"/>
    <n v="0"/>
    <n v="0"/>
    <n v="0"/>
    <n v="0"/>
    <n v="2"/>
    <n v="1"/>
    <n v="0"/>
    <n v="2"/>
    <n v="7"/>
    <n v="9"/>
    <n v="4"/>
    <n v="14"/>
    <n v="16"/>
    <n v="19"/>
    <n v="16"/>
    <n v="9"/>
    <n v="99"/>
  </r>
  <r>
    <n v="2146"/>
    <s v="S92000003"/>
    <s v="C92.0"/>
    <x v="31"/>
    <x v="1"/>
    <x v="23"/>
    <n v="0"/>
    <n v="0"/>
    <n v="0"/>
    <n v="0"/>
    <n v="0"/>
    <n v="1"/>
    <n v="0"/>
    <n v="0"/>
    <n v="1"/>
    <n v="4"/>
    <n v="2"/>
    <n v="2"/>
    <n v="5"/>
    <n v="10"/>
    <n v="16"/>
    <n v="14"/>
    <n v="13"/>
    <n v="16"/>
    <n v="6"/>
    <n v="90"/>
  </r>
  <r>
    <n v="2147"/>
    <s v="S92000003"/>
    <s v="C92.0"/>
    <x v="31"/>
    <x v="1"/>
    <x v="24"/>
    <n v="0"/>
    <n v="0"/>
    <n v="0"/>
    <n v="0"/>
    <n v="0"/>
    <n v="0"/>
    <n v="1"/>
    <n v="1"/>
    <n v="0"/>
    <n v="1"/>
    <n v="3"/>
    <n v="3"/>
    <n v="7"/>
    <n v="12"/>
    <n v="10"/>
    <n v="17"/>
    <n v="23"/>
    <n v="10"/>
    <n v="8"/>
    <n v="96"/>
  </r>
  <r>
    <n v="2148"/>
    <s v="S92000003"/>
    <s v="C92.0"/>
    <x v="31"/>
    <x v="1"/>
    <x v="25"/>
    <n v="1"/>
    <n v="0"/>
    <n v="1"/>
    <n v="0"/>
    <n v="0"/>
    <n v="1"/>
    <n v="1"/>
    <n v="0"/>
    <n v="1"/>
    <n v="2"/>
    <n v="1"/>
    <n v="4"/>
    <n v="7"/>
    <n v="5"/>
    <n v="17"/>
    <n v="13"/>
    <n v="18"/>
    <n v="13"/>
    <n v="6"/>
    <n v="91"/>
  </r>
  <r>
    <n v="2149"/>
    <s v="S92000003"/>
    <s v="C91.1"/>
    <x v="32"/>
    <x v="2"/>
    <x v="6"/>
    <n v="0"/>
    <n v="0"/>
    <n v="0"/>
    <n v="0"/>
    <n v="0"/>
    <n v="0"/>
    <n v="0"/>
    <n v="0"/>
    <n v="0"/>
    <n v="2"/>
    <n v="0"/>
    <n v="3"/>
    <n v="5"/>
    <n v="10"/>
    <n v="6"/>
    <n v="15"/>
    <n v="14"/>
    <n v="17"/>
    <n v="9"/>
    <n v="81"/>
  </r>
  <r>
    <n v="2150"/>
    <s v="S92000003"/>
    <s v="C91.1"/>
    <x v="32"/>
    <x v="2"/>
    <x v="7"/>
    <n v="0"/>
    <n v="0"/>
    <n v="0"/>
    <n v="0"/>
    <n v="0"/>
    <n v="0"/>
    <n v="0"/>
    <n v="0"/>
    <n v="0"/>
    <n v="0"/>
    <n v="4"/>
    <n v="5"/>
    <n v="4"/>
    <n v="11"/>
    <n v="15"/>
    <n v="13"/>
    <n v="14"/>
    <n v="14"/>
    <n v="7"/>
    <n v="87"/>
  </r>
  <r>
    <n v="2151"/>
    <s v="S92000003"/>
    <s v="C91.1"/>
    <x v="32"/>
    <x v="2"/>
    <x v="8"/>
    <n v="0"/>
    <n v="0"/>
    <n v="0"/>
    <n v="0"/>
    <n v="0"/>
    <n v="0"/>
    <n v="0"/>
    <n v="0"/>
    <n v="1"/>
    <n v="0"/>
    <n v="3"/>
    <n v="1"/>
    <n v="4"/>
    <n v="5"/>
    <n v="13"/>
    <n v="21"/>
    <n v="14"/>
    <n v="10"/>
    <n v="9"/>
    <n v="81"/>
  </r>
  <r>
    <n v="2152"/>
    <s v="S92000003"/>
    <s v="C91.1"/>
    <x v="32"/>
    <x v="2"/>
    <x v="9"/>
    <n v="0"/>
    <n v="0"/>
    <n v="0"/>
    <n v="0"/>
    <n v="0"/>
    <n v="0"/>
    <n v="0"/>
    <n v="0"/>
    <n v="0"/>
    <n v="0"/>
    <n v="0"/>
    <n v="2"/>
    <n v="4"/>
    <n v="6"/>
    <n v="23"/>
    <n v="29"/>
    <n v="15"/>
    <n v="13"/>
    <n v="6"/>
    <n v="98"/>
  </r>
  <r>
    <n v="2153"/>
    <s v="S92000003"/>
    <s v="C91.1"/>
    <x v="32"/>
    <x v="2"/>
    <x v="10"/>
    <n v="0"/>
    <n v="0"/>
    <n v="0"/>
    <n v="0"/>
    <n v="0"/>
    <n v="0"/>
    <n v="0"/>
    <n v="0"/>
    <n v="1"/>
    <n v="1"/>
    <n v="0"/>
    <n v="5"/>
    <n v="7"/>
    <n v="4"/>
    <n v="13"/>
    <n v="12"/>
    <n v="16"/>
    <n v="17"/>
    <n v="5"/>
    <n v="81"/>
  </r>
  <r>
    <n v="2154"/>
    <s v="S92000003"/>
    <s v="C91.1"/>
    <x v="32"/>
    <x v="2"/>
    <x v="11"/>
    <n v="0"/>
    <n v="0"/>
    <n v="0"/>
    <n v="0"/>
    <n v="0"/>
    <n v="0"/>
    <n v="0"/>
    <n v="0"/>
    <n v="0"/>
    <n v="1"/>
    <n v="1"/>
    <n v="4"/>
    <n v="5"/>
    <n v="10"/>
    <n v="10"/>
    <n v="18"/>
    <n v="8"/>
    <n v="16"/>
    <n v="12"/>
    <n v="85"/>
  </r>
  <r>
    <n v="2155"/>
    <s v="S92000003"/>
    <s v="C91.1"/>
    <x v="32"/>
    <x v="2"/>
    <x v="12"/>
    <n v="0"/>
    <n v="0"/>
    <n v="0"/>
    <n v="0"/>
    <n v="0"/>
    <n v="0"/>
    <n v="0"/>
    <n v="0"/>
    <n v="0"/>
    <n v="1"/>
    <n v="0"/>
    <n v="4"/>
    <n v="5"/>
    <n v="6"/>
    <n v="11"/>
    <n v="18"/>
    <n v="22"/>
    <n v="17"/>
    <n v="11"/>
    <n v="95"/>
  </r>
  <r>
    <n v="2156"/>
    <s v="S92000003"/>
    <s v="C91.1"/>
    <x v="32"/>
    <x v="2"/>
    <x v="13"/>
    <n v="0"/>
    <n v="0"/>
    <n v="0"/>
    <n v="0"/>
    <n v="0"/>
    <n v="0"/>
    <n v="0"/>
    <n v="0"/>
    <n v="0"/>
    <n v="0"/>
    <n v="3"/>
    <n v="2"/>
    <n v="3"/>
    <n v="11"/>
    <n v="16"/>
    <n v="17"/>
    <n v="14"/>
    <n v="15"/>
    <n v="13"/>
    <n v="94"/>
  </r>
  <r>
    <n v="2157"/>
    <s v="S92000003"/>
    <s v="C91.1"/>
    <x v="32"/>
    <x v="2"/>
    <x v="14"/>
    <n v="0"/>
    <n v="0"/>
    <n v="0"/>
    <n v="0"/>
    <n v="0"/>
    <n v="0"/>
    <n v="0"/>
    <n v="0"/>
    <n v="1"/>
    <n v="0"/>
    <n v="1"/>
    <n v="0"/>
    <n v="8"/>
    <n v="9"/>
    <n v="17"/>
    <n v="16"/>
    <n v="18"/>
    <n v="14"/>
    <n v="8"/>
    <n v="92"/>
  </r>
  <r>
    <n v="2158"/>
    <s v="S92000003"/>
    <s v="C91.1"/>
    <x v="32"/>
    <x v="2"/>
    <x v="15"/>
    <n v="0"/>
    <n v="0"/>
    <n v="0"/>
    <n v="0"/>
    <n v="0"/>
    <n v="0"/>
    <n v="0"/>
    <n v="0"/>
    <n v="0"/>
    <n v="0"/>
    <n v="0"/>
    <n v="4"/>
    <n v="7"/>
    <n v="10"/>
    <n v="13"/>
    <n v="19"/>
    <n v="22"/>
    <n v="18"/>
    <n v="4"/>
    <n v="97"/>
  </r>
  <r>
    <n v="2159"/>
    <s v="S92000003"/>
    <s v="C91.1"/>
    <x v="32"/>
    <x v="2"/>
    <x v="16"/>
    <n v="0"/>
    <n v="0"/>
    <n v="0"/>
    <n v="0"/>
    <n v="0"/>
    <n v="0"/>
    <n v="0"/>
    <n v="0"/>
    <n v="0"/>
    <n v="0"/>
    <n v="1"/>
    <n v="2"/>
    <n v="8"/>
    <n v="7"/>
    <n v="12"/>
    <n v="16"/>
    <n v="22"/>
    <n v="11"/>
    <n v="20"/>
    <n v="99"/>
  </r>
  <r>
    <n v="2160"/>
    <s v="S92000003"/>
    <s v="C91.1"/>
    <x v="32"/>
    <x v="2"/>
    <x v="17"/>
    <n v="0"/>
    <n v="0"/>
    <n v="0"/>
    <n v="0"/>
    <n v="0"/>
    <n v="0"/>
    <n v="0"/>
    <n v="0"/>
    <n v="0"/>
    <n v="3"/>
    <n v="1"/>
    <n v="4"/>
    <n v="6"/>
    <n v="8"/>
    <n v="21"/>
    <n v="24"/>
    <n v="24"/>
    <n v="10"/>
    <n v="16"/>
    <n v="117"/>
  </r>
  <r>
    <n v="2161"/>
    <s v="S92000003"/>
    <s v="C91.1"/>
    <x v="32"/>
    <x v="2"/>
    <x v="18"/>
    <n v="0"/>
    <n v="0"/>
    <n v="0"/>
    <n v="0"/>
    <n v="0"/>
    <n v="0"/>
    <n v="0"/>
    <n v="0"/>
    <n v="0"/>
    <n v="0"/>
    <n v="2"/>
    <n v="1"/>
    <n v="5"/>
    <n v="11"/>
    <n v="16"/>
    <n v="12"/>
    <n v="15"/>
    <n v="15"/>
    <n v="17"/>
    <n v="94"/>
  </r>
  <r>
    <n v="2162"/>
    <s v="S92000003"/>
    <s v="C91.1"/>
    <x v="32"/>
    <x v="2"/>
    <x v="19"/>
    <n v="0"/>
    <n v="0"/>
    <n v="0"/>
    <n v="0"/>
    <n v="0"/>
    <n v="0"/>
    <n v="0"/>
    <n v="0"/>
    <n v="0"/>
    <n v="1"/>
    <n v="0"/>
    <n v="4"/>
    <n v="9"/>
    <n v="10"/>
    <n v="13"/>
    <n v="17"/>
    <n v="20"/>
    <n v="19"/>
    <n v="16"/>
    <n v="109"/>
  </r>
  <r>
    <n v="2163"/>
    <s v="S92000003"/>
    <s v="C91.1"/>
    <x v="32"/>
    <x v="2"/>
    <x v="20"/>
    <n v="0"/>
    <n v="0"/>
    <n v="0"/>
    <n v="0"/>
    <n v="0"/>
    <n v="0"/>
    <n v="0"/>
    <n v="0"/>
    <n v="0"/>
    <n v="0"/>
    <n v="1"/>
    <n v="4"/>
    <n v="6"/>
    <n v="5"/>
    <n v="8"/>
    <n v="18"/>
    <n v="17"/>
    <n v="12"/>
    <n v="16"/>
    <n v="87"/>
  </r>
  <r>
    <n v="2164"/>
    <s v="S92000003"/>
    <s v="C91.1"/>
    <x v="32"/>
    <x v="2"/>
    <x v="21"/>
    <n v="0"/>
    <n v="0"/>
    <n v="0"/>
    <n v="0"/>
    <n v="0"/>
    <n v="0"/>
    <n v="0"/>
    <n v="0"/>
    <n v="0"/>
    <n v="0"/>
    <n v="1"/>
    <n v="1"/>
    <n v="5"/>
    <n v="6"/>
    <n v="12"/>
    <n v="16"/>
    <n v="27"/>
    <n v="19"/>
    <n v="16"/>
    <n v="103"/>
  </r>
  <r>
    <n v="2165"/>
    <s v="S92000003"/>
    <s v="C91.1"/>
    <x v="32"/>
    <x v="2"/>
    <x v="22"/>
    <n v="0"/>
    <n v="0"/>
    <n v="0"/>
    <n v="0"/>
    <n v="0"/>
    <n v="0"/>
    <n v="0"/>
    <n v="0"/>
    <n v="0"/>
    <n v="0"/>
    <n v="0"/>
    <n v="1"/>
    <n v="3"/>
    <n v="9"/>
    <n v="12"/>
    <n v="11"/>
    <n v="15"/>
    <n v="9"/>
    <n v="11"/>
    <n v="71"/>
  </r>
  <r>
    <n v="2166"/>
    <s v="S92000003"/>
    <s v="C91.1"/>
    <x v="32"/>
    <x v="2"/>
    <x v="23"/>
    <n v="0"/>
    <n v="0"/>
    <n v="0"/>
    <n v="0"/>
    <n v="0"/>
    <n v="0"/>
    <n v="0"/>
    <n v="0"/>
    <n v="0"/>
    <n v="0"/>
    <n v="2"/>
    <n v="0"/>
    <n v="2"/>
    <n v="7"/>
    <n v="11"/>
    <n v="11"/>
    <n v="23"/>
    <n v="18"/>
    <n v="9"/>
    <n v="83"/>
  </r>
  <r>
    <n v="2167"/>
    <s v="S92000003"/>
    <s v="C91.1"/>
    <x v="32"/>
    <x v="2"/>
    <x v="24"/>
    <n v="0"/>
    <n v="0"/>
    <n v="0"/>
    <n v="0"/>
    <n v="0"/>
    <n v="0"/>
    <n v="0"/>
    <n v="0"/>
    <n v="0"/>
    <n v="1"/>
    <n v="1"/>
    <n v="5"/>
    <n v="2"/>
    <n v="6"/>
    <n v="8"/>
    <n v="12"/>
    <n v="20"/>
    <n v="11"/>
    <n v="8"/>
    <n v="74"/>
  </r>
  <r>
    <n v="2168"/>
    <s v="S92000003"/>
    <s v="C91.1"/>
    <x v="32"/>
    <x v="2"/>
    <x v="25"/>
    <n v="0"/>
    <n v="0"/>
    <n v="0"/>
    <n v="0"/>
    <n v="0"/>
    <n v="0"/>
    <n v="0"/>
    <n v="0"/>
    <n v="0"/>
    <n v="0"/>
    <n v="0"/>
    <n v="0"/>
    <n v="1"/>
    <n v="3"/>
    <n v="4"/>
    <n v="14"/>
    <n v="13"/>
    <n v="14"/>
    <n v="16"/>
    <n v="65"/>
  </r>
  <r>
    <n v="2169"/>
    <s v="S92000003"/>
    <s v="C91.1"/>
    <x v="32"/>
    <x v="0"/>
    <x v="6"/>
    <n v="0"/>
    <n v="0"/>
    <n v="0"/>
    <n v="0"/>
    <n v="0"/>
    <n v="0"/>
    <n v="0"/>
    <n v="0"/>
    <n v="0"/>
    <n v="0"/>
    <n v="0"/>
    <n v="3"/>
    <n v="4"/>
    <n v="4"/>
    <n v="6"/>
    <n v="8"/>
    <n v="8"/>
    <n v="7"/>
    <n v="2"/>
    <n v="42"/>
  </r>
  <r>
    <n v="2170"/>
    <s v="S92000003"/>
    <s v="C91.1"/>
    <x v="32"/>
    <x v="0"/>
    <x v="7"/>
    <n v="0"/>
    <n v="0"/>
    <n v="0"/>
    <n v="0"/>
    <n v="0"/>
    <n v="0"/>
    <n v="0"/>
    <n v="0"/>
    <n v="0"/>
    <n v="0"/>
    <n v="2"/>
    <n v="4"/>
    <n v="2"/>
    <n v="10"/>
    <n v="9"/>
    <n v="5"/>
    <n v="7"/>
    <n v="6"/>
    <n v="3"/>
    <n v="48"/>
  </r>
  <r>
    <n v="2171"/>
    <s v="S92000003"/>
    <s v="C91.1"/>
    <x v="32"/>
    <x v="0"/>
    <x v="8"/>
    <n v="0"/>
    <n v="0"/>
    <n v="0"/>
    <n v="0"/>
    <n v="0"/>
    <n v="0"/>
    <n v="0"/>
    <n v="0"/>
    <n v="1"/>
    <n v="0"/>
    <n v="3"/>
    <n v="1"/>
    <n v="3"/>
    <n v="4"/>
    <n v="10"/>
    <n v="9"/>
    <n v="7"/>
    <n v="4"/>
    <n v="7"/>
    <n v="49"/>
  </r>
  <r>
    <n v="2172"/>
    <s v="S92000003"/>
    <s v="C91.1"/>
    <x v="32"/>
    <x v="0"/>
    <x v="9"/>
    <n v="0"/>
    <n v="0"/>
    <n v="0"/>
    <n v="0"/>
    <n v="0"/>
    <n v="0"/>
    <n v="0"/>
    <n v="0"/>
    <n v="0"/>
    <n v="0"/>
    <n v="0"/>
    <n v="1"/>
    <n v="3"/>
    <n v="5"/>
    <n v="16"/>
    <n v="20"/>
    <n v="8"/>
    <n v="3"/>
    <n v="0"/>
    <n v="56"/>
  </r>
  <r>
    <n v="2173"/>
    <s v="S92000003"/>
    <s v="C91.1"/>
    <x v="32"/>
    <x v="0"/>
    <x v="10"/>
    <n v="0"/>
    <n v="0"/>
    <n v="0"/>
    <n v="0"/>
    <n v="0"/>
    <n v="0"/>
    <n v="0"/>
    <n v="0"/>
    <n v="0"/>
    <n v="0"/>
    <n v="0"/>
    <n v="4"/>
    <n v="4"/>
    <n v="3"/>
    <n v="8"/>
    <n v="4"/>
    <n v="7"/>
    <n v="9"/>
    <n v="0"/>
    <n v="39"/>
  </r>
  <r>
    <n v="2174"/>
    <s v="S92000003"/>
    <s v="C91.1"/>
    <x v="32"/>
    <x v="0"/>
    <x v="11"/>
    <n v="0"/>
    <n v="0"/>
    <n v="0"/>
    <n v="0"/>
    <n v="0"/>
    <n v="0"/>
    <n v="0"/>
    <n v="0"/>
    <n v="0"/>
    <n v="1"/>
    <n v="1"/>
    <n v="2"/>
    <n v="2"/>
    <n v="10"/>
    <n v="7"/>
    <n v="12"/>
    <n v="4"/>
    <n v="9"/>
    <n v="4"/>
    <n v="52"/>
  </r>
  <r>
    <n v="2175"/>
    <s v="S92000003"/>
    <s v="C91.1"/>
    <x v="32"/>
    <x v="0"/>
    <x v="12"/>
    <n v="0"/>
    <n v="0"/>
    <n v="0"/>
    <n v="0"/>
    <n v="0"/>
    <n v="0"/>
    <n v="0"/>
    <n v="0"/>
    <n v="0"/>
    <n v="1"/>
    <n v="0"/>
    <n v="3"/>
    <n v="3"/>
    <n v="4"/>
    <n v="10"/>
    <n v="13"/>
    <n v="9"/>
    <n v="9"/>
    <n v="2"/>
    <n v="54"/>
  </r>
  <r>
    <n v="2176"/>
    <s v="S92000003"/>
    <s v="C91.1"/>
    <x v="32"/>
    <x v="0"/>
    <x v="13"/>
    <n v="0"/>
    <n v="0"/>
    <n v="0"/>
    <n v="0"/>
    <n v="0"/>
    <n v="0"/>
    <n v="0"/>
    <n v="0"/>
    <n v="0"/>
    <n v="0"/>
    <n v="3"/>
    <n v="0"/>
    <n v="3"/>
    <n v="8"/>
    <n v="10"/>
    <n v="12"/>
    <n v="6"/>
    <n v="5"/>
    <n v="5"/>
    <n v="52"/>
  </r>
  <r>
    <n v="2177"/>
    <s v="S92000003"/>
    <s v="C91.1"/>
    <x v="32"/>
    <x v="0"/>
    <x v="14"/>
    <n v="0"/>
    <n v="0"/>
    <n v="0"/>
    <n v="0"/>
    <n v="0"/>
    <n v="0"/>
    <n v="0"/>
    <n v="0"/>
    <n v="1"/>
    <n v="0"/>
    <n v="0"/>
    <n v="0"/>
    <n v="7"/>
    <n v="5"/>
    <n v="14"/>
    <n v="13"/>
    <n v="11"/>
    <n v="7"/>
    <n v="3"/>
    <n v="61"/>
  </r>
  <r>
    <n v="2178"/>
    <s v="S92000003"/>
    <s v="C91.1"/>
    <x v="32"/>
    <x v="0"/>
    <x v="15"/>
    <n v="0"/>
    <n v="0"/>
    <n v="0"/>
    <n v="0"/>
    <n v="0"/>
    <n v="0"/>
    <n v="0"/>
    <n v="0"/>
    <n v="0"/>
    <n v="0"/>
    <n v="0"/>
    <n v="2"/>
    <n v="5"/>
    <n v="7"/>
    <n v="8"/>
    <n v="14"/>
    <n v="16"/>
    <n v="11"/>
    <n v="3"/>
    <n v="66"/>
  </r>
  <r>
    <n v="2179"/>
    <s v="S92000003"/>
    <s v="C91.1"/>
    <x v="32"/>
    <x v="0"/>
    <x v="16"/>
    <n v="0"/>
    <n v="0"/>
    <n v="0"/>
    <n v="0"/>
    <n v="0"/>
    <n v="0"/>
    <n v="0"/>
    <n v="0"/>
    <n v="0"/>
    <n v="0"/>
    <n v="1"/>
    <n v="2"/>
    <n v="8"/>
    <n v="4"/>
    <n v="8"/>
    <n v="7"/>
    <n v="12"/>
    <n v="5"/>
    <n v="7"/>
    <n v="54"/>
  </r>
  <r>
    <n v="2180"/>
    <s v="S92000003"/>
    <s v="C91.1"/>
    <x v="32"/>
    <x v="0"/>
    <x v="17"/>
    <n v="0"/>
    <n v="0"/>
    <n v="0"/>
    <n v="0"/>
    <n v="0"/>
    <n v="0"/>
    <n v="0"/>
    <n v="0"/>
    <n v="0"/>
    <n v="2"/>
    <n v="1"/>
    <n v="3"/>
    <n v="6"/>
    <n v="6"/>
    <n v="17"/>
    <n v="18"/>
    <n v="14"/>
    <n v="6"/>
    <n v="11"/>
    <n v="84"/>
  </r>
  <r>
    <n v="2181"/>
    <s v="S92000003"/>
    <s v="C91.1"/>
    <x v="32"/>
    <x v="0"/>
    <x v="18"/>
    <n v="0"/>
    <n v="0"/>
    <n v="0"/>
    <n v="0"/>
    <n v="0"/>
    <n v="0"/>
    <n v="0"/>
    <n v="0"/>
    <n v="0"/>
    <n v="0"/>
    <n v="2"/>
    <n v="1"/>
    <n v="3"/>
    <n v="9"/>
    <n v="9"/>
    <n v="5"/>
    <n v="5"/>
    <n v="8"/>
    <n v="3"/>
    <n v="45"/>
  </r>
  <r>
    <n v="2182"/>
    <s v="S92000003"/>
    <s v="C91.1"/>
    <x v="32"/>
    <x v="0"/>
    <x v="19"/>
    <n v="0"/>
    <n v="0"/>
    <n v="0"/>
    <n v="0"/>
    <n v="0"/>
    <n v="0"/>
    <n v="0"/>
    <n v="0"/>
    <n v="0"/>
    <n v="1"/>
    <n v="0"/>
    <n v="3"/>
    <n v="5"/>
    <n v="6"/>
    <n v="10"/>
    <n v="10"/>
    <n v="14"/>
    <n v="12"/>
    <n v="6"/>
    <n v="67"/>
  </r>
  <r>
    <n v="2183"/>
    <s v="S92000003"/>
    <s v="C91.1"/>
    <x v="32"/>
    <x v="0"/>
    <x v="20"/>
    <n v="0"/>
    <n v="0"/>
    <n v="0"/>
    <n v="0"/>
    <n v="0"/>
    <n v="0"/>
    <n v="0"/>
    <n v="0"/>
    <n v="0"/>
    <n v="0"/>
    <n v="0"/>
    <n v="3"/>
    <n v="4"/>
    <n v="3"/>
    <n v="6"/>
    <n v="13"/>
    <n v="13"/>
    <n v="7"/>
    <n v="8"/>
    <n v="57"/>
  </r>
  <r>
    <n v="2184"/>
    <s v="S92000003"/>
    <s v="C91.1"/>
    <x v="32"/>
    <x v="0"/>
    <x v="21"/>
    <n v="0"/>
    <n v="0"/>
    <n v="0"/>
    <n v="0"/>
    <n v="0"/>
    <n v="0"/>
    <n v="0"/>
    <n v="0"/>
    <n v="0"/>
    <n v="0"/>
    <n v="1"/>
    <n v="1"/>
    <n v="5"/>
    <n v="4"/>
    <n v="10"/>
    <n v="11"/>
    <n v="17"/>
    <n v="4"/>
    <n v="7"/>
    <n v="60"/>
  </r>
  <r>
    <n v="2185"/>
    <s v="S92000003"/>
    <s v="C91.1"/>
    <x v="32"/>
    <x v="0"/>
    <x v="22"/>
    <n v="0"/>
    <n v="0"/>
    <n v="0"/>
    <n v="0"/>
    <n v="0"/>
    <n v="0"/>
    <n v="0"/>
    <n v="0"/>
    <n v="0"/>
    <n v="0"/>
    <n v="0"/>
    <n v="1"/>
    <n v="2"/>
    <n v="6"/>
    <n v="8"/>
    <n v="10"/>
    <n v="8"/>
    <n v="4"/>
    <n v="5"/>
    <n v="44"/>
  </r>
  <r>
    <n v="2186"/>
    <s v="S92000003"/>
    <s v="C91.1"/>
    <x v="32"/>
    <x v="0"/>
    <x v="23"/>
    <n v="0"/>
    <n v="0"/>
    <n v="0"/>
    <n v="0"/>
    <n v="0"/>
    <n v="0"/>
    <n v="0"/>
    <n v="0"/>
    <n v="0"/>
    <n v="0"/>
    <n v="2"/>
    <n v="0"/>
    <n v="1"/>
    <n v="6"/>
    <n v="8"/>
    <n v="8"/>
    <n v="16"/>
    <n v="11"/>
    <n v="5"/>
    <n v="57"/>
  </r>
  <r>
    <n v="2187"/>
    <s v="S92000003"/>
    <s v="C91.1"/>
    <x v="32"/>
    <x v="0"/>
    <x v="24"/>
    <n v="0"/>
    <n v="0"/>
    <n v="0"/>
    <n v="0"/>
    <n v="0"/>
    <n v="0"/>
    <n v="0"/>
    <n v="0"/>
    <n v="0"/>
    <n v="1"/>
    <n v="0"/>
    <n v="2"/>
    <n v="1"/>
    <n v="5"/>
    <n v="8"/>
    <n v="10"/>
    <n v="11"/>
    <n v="4"/>
    <n v="4"/>
    <n v="46"/>
  </r>
  <r>
    <n v="2188"/>
    <s v="S92000003"/>
    <s v="C91.1"/>
    <x v="32"/>
    <x v="0"/>
    <x v="25"/>
    <n v="0"/>
    <n v="0"/>
    <n v="0"/>
    <n v="0"/>
    <n v="0"/>
    <n v="0"/>
    <n v="0"/>
    <n v="0"/>
    <n v="0"/>
    <n v="0"/>
    <n v="0"/>
    <n v="0"/>
    <n v="1"/>
    <n v="3"/>
    <n v="1"/>
    <n v="9"/>
    <n v="7"/>
    <n v="9"/>
    <n v="7"/>
    <n v="37"/>
  </r>
  <r>
    <n v="2189"/>
    <s v="S92000003"/>
    <s v="C91.1"/>
    <x v="32"/>
    <x v="1"/>
    <x v="6"/>
    <n v="0"/>
    <n v="0"/>
    <n v="0"/>
    <n v="0"/>
    <n v="0"/>
    <n v="0"/>
    <n v="0"/>
    <n v="0"/>
    <n v="0"/>
    <n v="2"/>
    <n v="0"/>
    <n v="0"/>
    <n v="1"/>
    <n v="6"/>
    <n v="0"/>
    <n v="7"/>
    <n v="6"/>
    <n v="10"/>
    <n v="7"/>
    <n v="39"/>
  </r>
  <r>
    <n v="2190"/>
    <s v="S92000003"/>
    <s v="C91.1"/>
    <x v="32"/>
    <x v="1"/>
    <x v="7"/>
    <n v="0"/>
    <n v="0"/>
    <n v="0"/>
    <n v="0"/>
    <n v="0"/>
    <n v="0"/>
    <n v="0"/>
    <n v="0"/>
    <n v="0"/>
    <n v="0"/>
    <n v="2"/>
    <n v="1"/>
    <n v="2"/>
    <n v="1"/>
    <n v="6"/>
    <n v="8"/>
    <n v="7"/>
    <n v="8"/>
    <n v="4"/>
    <n v="39"/>
  </r>
  <r>
    <n v="2191"/>
    <s v="S92000003"/>
    <s v="C91.1"/>
    <x v="32"/>
    <x v="1"/>
    <x v="8"/>
    <n v="0"/>
    <n v="0"/>
    <n v="0"/>
    <n v="0"/>
    <n v="0"/>
    <n v="0"/>
    <n v="0"/>
    <n v="0"/>
    <n v="0"/>
    <n v="0"/>
    <n v="0"/>
    <n v="0"/>
    <n v="1"/>
    <n v="1"/>
    <n v="3"/>
    <n v="12"/>
    <n v="7"/>
    <n v="6"/>
    <n v="2"/>
    <n v="32"/>
  </r>
  <r>
    <n v="2192"/>
    <s v="S92000003"/>
    <s v="C91.1"/>
    <x v="32"/>
    <x v="1"/>
    <x v="9"/>
    <n v="0"/>
    <n v="0"/>
    <n v="0"/>
    <n v="0"/>
    <n v="0"/>
    <n v="0"/>
    <n v="0"/>
    <n v="0"/>
    <n v="0"/>
    <n v="0"/>
    <n v="0"/>
    <n v="1"/>
    <n v="1"/>
    <n v="1"/>
    <n v="7"/>
    <n v="9"/>
    <n v="7"/>
    <n v="10"/>
    <n v="6"/>
    <n v="42"/>
  </r>
  <r>
    <n v="2193"/>
    <s v="S92000003"/>
    <s v="C91.1"/>
    <x v="32"/>
    <x v="1"/>
    <x v="10"/>
    <n v="0"/>
    <n v="0"/>
    <n v="0"/>
    <n v="0"/>
    <n v="0"/>
    <n v="0"/>
    <n v="0"/>
    <n v="0"/>
    <n v="1"/>
    <n v="1"/>
    <n v="0"/>
    <n v="1"/>
    <n v="3"/>
    <n v="1"/>
    <n v="5"/>
    <n v="8"/>
    <n v="9"/>
    <n v="8"/>
    <n v="5"/>
    <n v="42"/>
  </r>
  <r>
    <n v="2194"/>
    <s v="S92000003"/>
    <s v="C91.1"/>
    <x v="32"/>
    <x v="1"/>
    <x v="11"/>
    <n v="0"/>
    <n v="0"/>
    <n v="0"/>
    <n v="0"/>
    <n v="0"/>
    <n v="0"/>
    <n v="0"/>
    <n v="0"/>
    <n v="0"/>
    <n v="0"/>
    <n v="0"/>
    <n v="2"/>
    <n v="3"/>
    <n v="0"/>
    <n v="3"/>
    <n v="6"/>
    <n v="4"/>
    <n v="7"/>
    <n v="8"/>
    <n v="33"/>
  </r>
  <r>
    <n v="2195"/>
    <s v="S92000003"/>
    <s v="C91.1"/>
    <x v="32"/>
    <x v="1"/>
    <x v="12"/>
    <n v="0"/>
    <n v="0"/>
    <n v="0"/>
    <n v="0"/>
    <n v="0"/>
    <n v="0"/>
    <n v="0"/>
    <n v="0"/>
    <n v="0"/>
    <n v="0"/>
    <n v="0"/>
    <n v="1"/>
    <n v="2"/>
    <n v="2"/>
    <n v="1"/>
    <n v="5"/>
    <n v="13"/>
    <n v="8"/>
    <n v="9"/>
    <n v="41"/>
  </r>
  <r>
    <n v="2196"/>
    <s v="S92000003"/>
    <s v="C91.1"/>
    <x v="32"/>
    <x v="1"/>
    <x v="13"/>
    <n v="0"/>
    <n v="0"/>
    <n v="0"/>
    <n v="0"/>
    <n v="0"/>
    <n v="0"/>
    <n v="0"/>
    <n v="0"/>
    <n v="0"/>
    <n v="0"/>
    <n v="0"/>
    <n v="2"/>
    <n v="0"/>
    <n v="3"/>
    <n v="6"/>
    <n v="5"/>
    <n v="8"/>
    <n v="10"/>
    <n v="8"/>
    <n v="42"/>
  </r>
  <r>
    <n v="2197"/>
    <s v="S92000003"/>
    <s v="C91.1"/>
    <x v="32"/>
    <x v="1"/>
    <x v="14"/>
    <n v="0"/>
    <n v="0"/>
    <n v="0"/>
    <n v="0"/>
    <n v="0"/>
    <n v="0"/>
    <n v="0"/>
    <n v="0"/>
    <n v="0"/>
    <n v="0"/>
    <n v="1"/>
    <n v="0"/>
    <n v="1"/>
    <n v="4"/>
    <n v="3"/>
    <n v="3"/>
    <n v="7"/>
    <n v="7"/>
    <n v="5"/>
    <n v="31"/>
  </r>
  <r>
    <n v="2198"/>
    <s v="S92000003"/>
    <s v="C91.1"/>
    <x v="32"/>
    <x v="1"/>
    <x v="15"/>
    <n v="0"/>
    <n v="0"/>
    <n v="0"/>
    <n v="0"/>
    <n v="0"/>
    <n v="0"/>
    <n v="0"/>
    <n v="0"/>
    <n v="0"/>
    <n v="0"/>
    <n v="0"/>
    <n v="2"/>
    <n v="2"/>
    <n v="3"/>
    <n v="5"/>
    <n v="5"/>
    <n v="6"/>
    <n v="7"/>
    <n v="1"/>
    <n v="31"/>
  </r>
  <r>
    <n v="2199"/>
    <s v="S92000003"/>
    <s v="C91.1"/>
    <x v="32"/>
    <x v="1"/>
    <x v="16"/>
    <n v="0"/>
    <n v="0"/>
    <n v="0"/>
    <n v="0"/>
    <n v="0"/>
    <n v="0"/>
    <n v="0"/>
    <n v="0"/>
    <n v="0"/>
    <n v="0"/>
    <n v="0"/>
    <n v="0"/>
    <n v="0"/>
    <n v="3"/>
    <n v="4"/>
    <n v="9"/>
    <n v="10"/>
    <n v="6"/>
    <n v="13"/>
    <n v="45"/>
  </r>
  <r>
    <n v="2200"/>
    <s v="S92000003"/>
    <s v="C91.1"/>
    <x v="32"/>
    <x v="1"/>
    <x v="17"/>
    <n v="0"/>
    <n v="0"/>
    <n v="0"/>
    <n v="0"/>
    <n v="0"/>
    <n v="0"/>
    <n v="0"/>
    <n v="0"/>
    <n v="0"/>
    <n v="1"/>
    <n v="0"/>
    <n v="1"/>
    <n v="0"/>
    <n v="2"/>
    <n v="4"/>
    <n v="6"/>
    <n v="10"/>
    <n v="4"/>
    <n v="5"/>
    <n v="33"/>
  </r>
  <r>
    <n v="2201"/>
    <s v="S92000003"/>
    <s v="C91.1"/>
    <x v="32"/>
    <x v="1"/>
    <x v="18"/>
    <n v="0"/>
    <n v="0"/>
    <n v="0"/>
    <n v="0"/>
    <n v="0"/>
    <n v="0"/>
    <n v="0"/>
    <n v="0"/>
    <n v="0"/>
    <n v="0"/>
    <n v="0"/>
    <n v="0"/>
    <n v="2"/>
    <n v="2"/>
    <n v="7"/>
    <n v="7"/>
    <n v="10"/>
    <n v="7"/>
    <n v="14"/>
    <n v="49"/>
  </r>
  <r>
    <n v="2202"/>
    <s v="S92000003"/>
    <s v="C91.1"/>
    <x v="32"/>
    <x v="1"/>
    <x v="19"/>
    <n v="0"/>
    <n v="0"/>
    <n v="0"/>
    <n v="0"/>
    <n v="0"/>
    <n v="0"/>
    <n v="0"/>
    <n v="0"/>
    <n v="0"/>
    <n v="0"/>
    <n v="0"/>
    <n v="1"/>
    <n v="4"/>
    <n v="4"/>
    <n v="3"/>
    <n v="7"/>
    <n v="6"/>
    <n v="7"/>
    <n v="10"/>
    <n v="42"/>
  </r>
  <r>
    <n v="2203"/>
    <s v="S92000003"/>
    <s v="C91.1"/>
    <x v="32"/>
    <x v="1"/>
    <x v="20"/>
    <n v="0"/>
    <n v="0"/>
    <n v="0"/>
    <n v="0"/>
    <n v="0"/>
    <n v="0"/>
    <n v="0"/>
    <n v="0"/>
    <n v="0"/>
    <n v="0"/>
    <n v="1"/>
    <n v="1"/>
    <n v="2"/>
    <n v="2"/>
    <n v="2"/>
    <n v="5"/>
    <n v="4"/>
    <n v="5"/>
    <n v="8"/>
    <n v="30"/>
  </r>
  <r>
    <n v="2204"/>
    <s v="S92000003"/>
    <s v="C91.1"/>
    <x v="32"/>
    <x v="1"/>
    <x v="21"/>
    <n v="0"/>
    <n v="0"/>
    <n v="0"/>
    <n v="0"/>
    <n v="0"/>
    <n v="0"/>
    <n v="0"/>
    <n v="0"/>
    <n v="0"/>
    <n v="0"/>
    <n v="0"/>
    <n v="0"/>
    <n v="0"/>
    <n v="2"/>
    <n v="2"/>
    <n v="5"/>
    <n v="10"/>
    <n v="15"/>
    <n v="9"/>
    <n v="43"/>
  </r>
  <r>
    <n v="2205"/>
    <s v="S92000003"/>
    <s v="C91.1"/>
    <x v="32"/>
    <x v="1"/>
    <x v="22"/>
    <n v="0"/>
    <n v="0"/>
    <n v="0"/>
    <n v="0"/>
    <n v="0"/>
    <n v="0"/>
    <n v="0"/>
    <n v="0"/>
    <n v="0"/>
    <n v="0"/>
    <n v="0"/>
    <n v="0"/>
    <n v="1"/>
    <n v="3"/>
    <n v="4"/>
    <n v="1"/>
    <n v="7"/>
    <n v="5"/>
    <n v="6"/>
    <n v="27"/>
  </r>
  <r>
    <n v="2206"/>
    <s v="S92000003"/>
    <s v="C91.1"/>
    <x v="32"/>
    <x v="1"/>
    <x v="23"/>
    <n v="0"/>
    <n v="0"/>
    <n v="0"/>
    <n v="0"/>
    <n v="0"/>
    <n v="0"/>
    <n v="0"/>
    <n v="0"/>
    <n v="0"/>
    <n v="0"/>
    <n v="0"/>
    <n v="0"/>
    <n v="1"/>
    <n v="1"/>
    <n v="3"/>
    <n v="3"/>
    <n v="7"/>
    <n v="7"/>
    <n v="4"/>
    <n v="26"/>
  </r>
  <r>
    <n v="2207"/>
    <s v="S92000003"/>
    <s v="C91.1"/>
    <x v="32"/>
    <x v="1"/>
    <x v="24"/>
    <n v="0"/>
    <n v="0"/>
    <n v="0"/>
    <n v="0"/>
    <n v="0"/>
    <n v="0"/>
    <n v="0"/>
    <n v="0"/>
    <n v="0"/>
    <n v="0"/>
    <n v="1"/>
    <n v="3"/>
    <n v="1"/>
    <n v="1"/>
    <n v="0"/>
    <n v="2"/>
    <n v="9"/>
    <n v="7"/>
    <n v="4"/>
    <n v="28"/>
  </r>
  <r>
    <n v="2208"/>
    <s v="S92000003"/>
    <s v="C91.1"/>
    <x v="32"/>
    <x v="1"/>
    <x v="25"/>
    <n v="0"/>
    <n v="0"/>
    <n v="0"/>
    <n v="0"/>
    <n v="0"/>
    <n v="0"/>
    <n v="0"/>
    <n v="0"/>
    <n v="0"/>
    <n v="0"/>
    <n v="0"/>
    <n v="0"/>
    <n v="0"/>
    <n v="0"/>
    <n v="3"/>
    <n v="5"/>
    <n v="6"/>
    <n v="5"/>
    <n v="9"/>
    <n v="28"/>
  </r>
  <r>
    <n v="2209"/>
    <s v="S92000003"/>
    <s v="C92.1-C92.2"/>
    <x v="33"/>
    <x v="2"/>
    <x v="6"/>
    <n v="0"/>
    <n v="0"/>
    <n v="0"/>
    <n v="0"/>
    <n v="1"/>
    <n v="0"/>
    <n v="0"/>
    <n v="2"/>
    <n v="0"/>
    <n v="0"/>
    <n v="0"/>
    <n v="0"/>
    <n v="2"/>
    <n v="0"/>
    <n v="6"/>
    <n v="5"/>
    <n v="8"/>
    <n v="1"/>
    <n v="1"/>
    <n v="26"/>
  </r>
  <r>
    <n v="2210"/>
    <s v="S92000003"/>
    <s v="C92.1-C92.2"/>
    <x v="33"/>
    <x v="2"/>
    <x v="7"/>
    <n v="0"/>
    <n v="0"/>
    <n v="0"/>
    <n v="0"/>
    <n v="0"/>
    <n v="0"/>
    <n v="0"/>
    <n v="1"/>
    <n v="0"/>
    <n v="0"/>
    <n v="1"/>
    <n v="2"/>
    <n v="3"/>
    <n v="4"/>
    <n v="6"/>
    <n v="6"/>
    <n v="9"/>
    <n v="3"/>
    <n v="2"/>
    <n v="37"/>
  </r>
  <r>
    <n v="2211"/>
    <s v="S92000003"/>
    <s v="C92.1-C92.2"/>
    <x v="33"/>
    <x v="2"/>
    <x v="8"/>
    <n v="0"/>
    <n v="0"/>
    <n v="0"/>
    <n v="1"/>
    <n v="0"/>
    <n v="0"/>
    <n v="0"/>
    <n v="1"/>
    <n v="4"/>
    <n v="2"/>
    <n v="0"/>
    <n v="1"/>
    <n v="2"/>
    <n v="3"/>
    <n v="1"/>
    <n v="4"/>
    <n v="3"/>
    <n v="2"/>
    <n v="3"/>
    <n v="27"/>
  </r>
  <r>
    <n v="2212"/>
    <s v="S92000003"/>
    <s v="C92.1-C92.2"/>
    <x v="33"/>
    <x v="2"/>
    <x v="9"/>
    <n v="0"/>
    <n v="0"/>
    <n v="0"/>
    <n v="0"/>
    <n v="0"/>
    <n v="0"/>
    <n v="0"/>
    <n v="0"/>
    <n v="0"/>
    <n v="2"/>
    <n v="3"/>
    <n v="3"/>
    <n v="3"/>
    <n v="1"/>
    <n v="2"/>
    <n v="0"/>
    <n v="4"/>
    <n v="5"/>
    <n v="0"/>
    <n v="23"/>
  </r>
  <r>
    <n v="2213"/>
    <s v="S92000003"/>
    <s v="C92.1-C92.2"/>
    <x v="33"/>
    <x v="2"/>
    <x v="10"/>
    <n v="0"/>
    <n v="0"/>
    <n v="0"/>
    <n v="0"/>
    <n v="0"/>
    <n v="0"/>
    <n v="2"/>
    <n v="0"/>
    <n v="1"/>
    <n v="0"/>
    <n v="1"/>
    <n v="2"/>
    <n v="1"/>
    <n v="1"/>
    <n v="2"/>
    <n v="4"/>
    <n v="4"/>
    <n v="3"/>
    <n v="3"/>
    <n v="24"/>
  </r>
  <r>
    <n v="2214"/>
    <s v="S92000003"/>
    <s v="C92.1-C92.2"/>
    <x v="33"/>
    <x v="2"/>
    <x v="11"/>
    <n v="0"/>
    <n v="0"/>
    <n v="0"/>
    <n v="0"/>
    <n v="0"/>
    <n v="1"/>
    <n v="1"/>
    <n v="0"/>
    <n v="0"/>
    <n v="0"/>
    <n v="0"/>
    <n v="2"/>
    <n v="1"/>
    <n v="2"/>
    <n v="5"/>
    <n v="7"/>
    <n v="5"/>
    <n v="3"/>
    <n v="2"/>
    <n v="29"/>
  </r>
  <r>
    <n v="2215"/>
    <s v="S92000003"/>
    <s v="C92.1-C92.2"/>
    <x v="33"/>
    <x v="2"/>
    <x v="12"/>
    <n v="0"/>
    <n v="0"/>
    <n v="0"/>
    <n v="0"/>
    <n v="0"/>
    <n v="1"/>
    <n v="0"/>
    <n v="0"/>
    <n v="0"/>
    <n v="1"/>
    <n v="0"/>
    <n v="1"/>
    <n v="1"/>
    <n v="2"/>
    <n v="4"/>
    <n v="4"/>
    <n v="7"/>
    <n v="2"/>
    <n v="1"/>
    <n v="24"/>
  </r>
  <r>
    <n v="2216"/>
    <s v="S92000003"/>
    <s v="C92.1-C92.2"/>
    <x v="33"/>
    <x v="2"/>
    <x v="13"/>
    <n v="0"/>
    <n v="0"/>
    <n v="0"/>
    <n v="0"/>
    <n v="0"/>
    <n v="0"/>
    <n v="0"/>
    <n v="0"/>
    <n v="0"/>
    <n v="0"/>
    <n v="0"/>
    <n v="0"/>
    <n v="0"/>
    <n v="1"/>
    <n v="3"/>
    <n v="5"/>
    <n v="3"/>
    <n v="1"/>
    <n v="2"/>
    <n v="15"/>
  </r>
  <r>
    <n v="2217"/>
    <s v="S92000003"/>
    <s v="C92.1-C92.2"/>
    <x v="33"/>
    <x v="2"/>
    <x v="14"/>
    <n v="0"/>
    <n v="0"/>
    <n v="0"/>
    <n v="0"/>
    <n v="0"/>
    <n v="0"/>
    <n v="0"/>
    <n v="1"/>
    <n v="0"/>
    <n v="0"/>
    <n v="0"/>
    <n v="1"/>
    <n v="0"/>
    <n v="2"/>
    <n v="1"/>
    <n v="4"/>
    <n v="3"/>
    <n v="6"/>
    <n v="2"/>
    <n v="20"/>
  </r>
  <r>
    <n v="2218"/>
    <s v="S92000003"/>
    <s v="C92.1-C92.2"/>
    <x v="33"/>
    <x v="2"/>
    <x v="15"/>
    <n v="0"/>
    <n v="0"/>
    <n v="0"/>
    <n v="0"/>
    <n v="0"/>
    <n v="0"/>
    <n v="0"/>
    <n v="0"/>
    <n v="0"/>
    <n v="0"/>
    <n v="3"/>
    <n v="2"/>
    <n v="0"/>
    <n v="2"/>
    <n v="0"/>
    <n v="4"/>
    <n v="3"/>
    <n v="2"/>
    <n v="2"/>
    <n v="18"/>
  </r>
  <r>
    <n v="2219"/>
    <s v="S92000003"/>
    <s v="C92.1-C92.2"/>
    <x v="33"/>
    <x v="2"/>
    <x v="16"/>
    <n v="0"/>
    <n v="0"/>
    <n v="0"/>
    <n v="0"/>
    <n v="0"/>
    <n v="0"/>
    <n v="0"/>
    <n v="0"/>
    <n v="0"/>
    <n v="0"/>
    <n v="1"/>
    <n v="1"/>
    <n v="1"/>
    <n v="0"/>
    <n v="4"/>
    <n v="2"/>
    <n v="5"/>
    <n v="1"/>
    <n v="5"/>
    <n v="20"/>
  </r>
  <r>
    <n v="2220"/>
    <s v="S92000003"/>
    <s v="C92.1-C92.2"/>
    <x v="33"/>
    <x v="2"/>
    <x v="17"/>
    <n v="0"/>
    <n v="0"/>
    <n v="0"/>
    <n v="0"/>
    <n v="0"/>
    <n v="0"/>
    <n v="0"/>
    <n v="0"/>
    <n v="0"/>
    <n v="0"/>
    <n v="0"/>
    <n v="2"/>
    <n v="0"/>
    <n v="0"/>
    <n v="2"/>
    <n v="2"/>
    <n v="7"/>
    <n v="3"/>
    <n v="1"/>
    <n v="17"/>
  </r>
  <r>
    <n v="2221"/>
    <s v="S92000003"/>
    <s v="C92.1-C92.2"/>
    <x v="33"/>
    <x v="2"/>
    <x v="18"/>
    <n v="0"/>
    <n v="0"/>
    <n v="0"/>
    <n v="0"/>
    <n v="0"/>
    <n v="0"/>
    <n v="0"/>
    <n v="0"/>
    <n v="1"/>
    <n v="0"/>
    <n v="0"/>
    <n v="0"/>
    <n v="2"/>
    <n v="0"/>
    <n v="3"/>
    <n v="2"/>
    <n v="3"/>
    <n v="2"/>
    <n v="6"/>
    <n v="19"/>
  </r>
  <r>
    <n v="2222"/>
    <s v="S92000003"/>
    <s v="C92.1-C92.2"/>
    <x v="33"/>
    <x v="2"/>
    <x v="19"/>
    <n v="0"/>
    <n v="0"/>
    <n v="0"/>
    <n v="0"/>
    <n v="0"/>
    <n v="0"/>
    <n v="0"/>
    <n v="0"/>
    <n v="0"/>
    <n v="1"/>
    <n v="0"/>
    <n v="1"/>
    <n v="0"/>
    <n v="0"/>
    <n v="4"/>
    <n v="5"/>
    <n v="3"/>
    <n v="2"/>
    <n v="2"/>
    <n v="18"/>
  </r>
  <r>
    <n v="2223"/>
    <s v="S92000003"/>
    <s v="C92.1-C92.2"/>
    <x v="33"/>
    <x v="2"/>
    <x v="20"/>
    <n v="0"/>
    <n v="0"/>
    <n v="0"/>
    <n v="0"/>
    <n v="0"/>
    <n v="0"/>
    <n v="0"/>
    <n v="1"/>
    <n v="0"/>
    <n v="0"/>
    <n v="0"/>
    <n v="1"/>
    <n v="1"/>
    <n v="4"/>
    <n v="4"/>
    <n v="1"/>
    <n v="3"/>
    <n v="3"/>
    <n v="1"/>
    <n v="19"/>
  </r>
  <r>
    <n v="2224"/>
    <s v="S92000003"/>
    <s v="C92.1-C92.2"/>
    <x v="33"/>
    <x v="2"/>
    <x v="21"/>
    <n v="0"/>
    <n v="0"/>
    <n v="0"/>
    <n v="0"/>
    <n v="0"/>
    <n v="0"/>
    <n v="0"/>
    <n v="0"/>
    <n v="0"/>
    <n v="0"/>
    <n v="2"/>
    <n v="0"/>
    <n v="0"/>
    <n v="1"/>
    <n v="0"/>
    <n v="6"/>
    <n v="4"/>
    <n v="2"/>
    <n v="1"/>
    <n v="16"/>
  </r>
  <r>
    <n v="2225"/>
    <s v="S92000003"/>
    <s v="C92.1-C92.2"/>
    <x v="33"/>
    <x v="2"/>
    <x v="22"/>
    <n v="0"/>
    <n v="0"/>
    <n v="0"/>
    <n v="0"/>
    <n v="1"/>
    <n v="0"/>
    <n v="0"/>
    <n v="0"/>
    <n v="0"/>
    <n v="0"/>
    <n v="1"/>
    <n v="0"/>
    <n v="1"/>
    <n v="2"/>
    <n v="1"/>
    <n v="4"/>
    <n v="2"/>
    <n v="4"/>
    <n v="3"/>
    <n v="19"/>
  </r>
  <r>
    <n v="2226"/>
    <s v="S92000003"/>
    <s v="C92.1-C92.2"/>
    <x v="33"/>
    <x v="2"/>
    <x v="23"/>
    <n v="0"/>
    <n v="0"/>
    <n v="0"/>
    <n v="0"/>
    <n v="0"/>
    <n v="0"/>
    <n v="1"/>
    <n v="0"/>
    <n v="0"/>
    <n v="0"/>
    <n v="0"/>
    <n v="0"/>
    <n v="0"/>
    <n v="0"/>
    <n v="0"/>
    <n v="5"/>
    <n v="5"/>
    <n v="2"/>
    <n v="1"/>
    <n v="14"/>
  </r>
  <r>
    <n v="2227"/>
    <s v="S92000003"/>
    <s v="C92.1-C92.2"/>
    <x v="33"/>
    <x v="2"/>
    <x v="24"/>
    <n v="0"/>
    <n v="0"/>
    <n v="0"/>
    <n v="0"/>
    <n v="0"/>
    <n v="1"/>
    <n v="0"/>
    <n v="0"/>
    <n v="0"/>
    <n v="1"/>
    <n v="0"/>
    <n v="2"/>
    <n v="1"/>
    <n v="0"/>
    <n v="2"/>
    <n v="3"/>
    <n v="5"/>
    <n v="2"/>
    <n v="0"/>
    <n v="17"/>
  </r>
  <r>
    <n v="2228"/>
    <s v="S92000003"/>
    <s v="C92.1-C92.2"/>
    <x v="33"/>
    <x v="2"/>
    <x v="25"/>
    <n v="0"/>
    <n v="0"/>
    <n v="0"/>
    <n v="0"/>
    <n v="0"/>
    <n v="0"/>
    <n v="0"/>
    <n v="0"/>
    <n v="0"/>
    <n v="0"/>
    <n v="0"/>
    <n v="1"/>
    <n v="1"/>
    <n v="3"/>
    <n v="2"/>
    <n v="4"/>
    <n v="5"/>
    <n v="2"/>
    <n v="2"/>
    <n v="20"/>
  </r>
  <r>
    <n v="2229"/>
    <s v="S92000003"/>
    <s v="C92.1-C92.2"/>
    <x v="33"/>
    <x v="0"/>
    <x v="6"/>
    <n v="0"/>
    <n v="0"/>
    <n v="0"/>
    <n v="0"/>
    <n v="0"/>
    <n v="0"/>
    <n v="0"/>
    <n v="1"/>
    <n v="0"/>
    <n v="0"/>
    <n v="0"/>
    <n v="0"/>
    <n v="0"/>
    <n v="0"/>
    <n v="3"/>
    <n v="2"/>
    <n v="3"/>
    <n v="0"/>
    <n v="0"/>
    <n v="9"/>
  </r>
  <r>
    <n v="2230"/>
    <s v="S92000003"/>
    <s v="C92.1-C92.2"/>
    <x v="33"/>
    <x v="0"/>
    <x v="7"/>
    <n v="0"/>
    <n v="0"/>
    <n v="0"/>
    <n v="0"/>
    <n v="0"/>
    <n v="0"/>
    <n v="0"/>
    <n v="1"/>
    <n v="0"/>
    <n v="0"/>
    <n v="1"/>
    <n v="1"/>
    <n v="1"/>
    <n v="2"/>
    <n v="4"/>
    <n v="5"/>
    <n v="7"/>
    <n v="2"/>
    <n v="1"/>
    <n v="25"/>
  </r>
  <r>
    <n v="2231"/>
    <s v="S92000003"/>
    <s v="C92.1-C92.2"/>
    <x v="33"/>
    <x v="0"/>
    <x v="8"/>
    <n v="0"/>
    <n v="0"/>
    <n v="0"/>
    <n v="1"/>
    <n v="0"/>
    <n v="0"/>
    <n v="0"/>
    <n v="1"/>
    <n v="4"/>
    <n v="1"/>
    <n v="0"/>
    <n v="0"/>
    <n v="1"/>
    <n v="2"/>
    <n v="0"/>
    <n v="3"/>
    <n v="0"/>
    <n v="1"/>
    <n v="2"/>
    <n v="16"/>
  </r>
  <r>
    <n v="2232"/>
    <s v="S92000003"/>
    <s v="C92.1-C92.2"/>
    <x v="33"/>
    <x v="0"/>
    <x v="9"/>
    <n v="0"/>
    <n v="0"/>
    <n v="0"/>
    <n v="0"/>
    <n v="0"/>
    <n v="0"/>
    <n v="0"/>
    <n v="0"/>
    <n v="0"/>
    <n v="1"/>
    <n v="2"/>
    <n v="0"/>
    <n v="0"/>
    <n v="0"/>
    <n v="2"/>
    <n v="0"/>
    <n v="2"/>
    <n v="1"/>
    <n v="0"/>
    <n v="8"/>
  </r>
  <r>
    <n v="2233"/>
    <s v="S92000003"/>
    <s v="C92.1-C92.2"/>
    <x v="33"/>
    <x v="0"/>
    <x v="10"/>
    <n v="0"/>
    <n v="0"/>
    <n v="0"/>
    <n v="0"/>
    <n v="0"/>
    <n v="0"/>
    <n v="2"/>
    <n v="0"/>
    <n v="1"/>
    <n v="0"/>
    <n v="1"/>
    <n v="1"/>
    <n v="1"/>
    <n v="0"/>
    <n v="1"/>
    <n v="3"/>
    <n v="1"/>
    <n v="1"/>
    <n v="0"/>
    <n v="12"/>
  </r>
  <r>
    <n v="2234"/>
    <s v="S92000003"/>
    <s v="C92.1-C92.2"/>
    <x v="33"/>
    <x v="0"/>
    <x v="11"/>
    <n v="0"/>
    <n v="0"/>
    <n v="0"/>
    <n v="0"/>
    <n v="0"/>
    <n v="0"/>
    <n v="1"/>
    <n v="0"/>
    <n v="0"/>
    <n v="0"/>
    <n v="0"/>
    <n v="1"/>
    <n v="1"/>
    <n v="2"/>
    <n v="3"/>
    <n v="3"/>
    <n v="2"/>
    <n v="2"/>
    <n v="1"/>
    <n v="16"/>
  </r>
  <r>
    <n v="2235"/>
    <s v="S92000003"/>
    <s v="C92.1-C92.2"/>
    <x v="33"/>
    <x v="0"/>
    <x v="12"/>
    <n v="0"/>
    <n v="0"/>
    <n v="0"/>
    <n v="0"/>
    <n v="0"/>
    <n v="1"/>
    <n v="0"/>
    <n v="0"/>
    <n v="0"/>
    <n v="1"/>
    <n v="0"/>
    <n v="0"/>
    <n v="0"/>
    <n v="2"/>
    <n v="3"/>
    <n v="1"/>
    <n v="3"/>
    <n v="1"/>
    <n v="1"/>
    <n v="13"/>
  </r>
  <r>
    <n v="2236"/>
    <s v="S92000003"/>
    <s v="C92.1-C92.2"/>
    <x v="33"/>
    <x v="0"/>
    <x v="13"/>
    <n v="0"/>
    <n v="0"/>
    <n v="0"/>
    <n v="0"/>
    <n v="0"/>
    <n v="0"/>
    <n v="0"/>
    <n v="0"/>
    <n v="0"/>
    <n v="0"/>
    <n v="0"/>
    <n v="0"/>
    <n v="0"/>
    <n v="1"/>
    <n v="1"/>
    <n v="5"/>
    <n v="1"/>
    <n v="0"/>
    <n v="0"/>
    <n v="8"/>
  </r>
  <r>
    <n v="2237"/>
    <s v="S92000003"/>
    <s v="C92.1-C92.2"/>
    <x v="33"/>
    <x v="0"/>
    <x v="14"/>
    <n v="0"/>
    <n v="0"/>
    <n v="0"/>
    <n v="0"/>
    <n v="0"/>
    <n v="0"/>
    <n v="0"/>
    <n v="1"/>
    <n v="0"/>
    <n v="0"/>
    <n v="0"/>
    <n v="0"/>
    <n v="0"/>
    <n v="2"/>
    <n v="0"/>
    <n v="4"/>
    <n v="1"/>
    <n v="4"/>
    <n v="1"/>
    <n v="13"/>
  </r>
  <r>
    <n v="2238"/>
    <s v="S92000003"/>
    <s v="C92.1-C92.2"/>
    <x v="33"/>
    <x v="0"/>
    <x v="15"/>
    <n v="0"/>
    <n v="0"/>
    <n v="0"/>
    <n v="0"/>
    <n v="0"/>
    <n v="0"/>
    <n v="0"/>
    <n v="0"/>
    <n v="0"/>
    <n v="0"/>
    <n v="3"/>
    <n v="1"/>
    <n v="0"/>
    <n v="0"/>
    <n v="0"/>
    <n v="1"/>
    <n v="2"/>
    <n v="0"/>
    <n v="0"/>
    <n v="7"/>
  </r>
  <r>
    <n v="2239"/>
    <s v="S92000003"/>
    <s v="C92.1-C92.2"/>
    <x v="33"/>
    <x v="0"/>
    <x v="16"/>
    <n v="0"/>
    <n v="0"/>
    <n v="0"/>
    <n v="0"/>
    <n v="0"/>
    <n v="0"/>
    <n v="0"/>
    <n v="0"/>
    <n v="0"/>
    <n v="0"/>
    <n v="0"/>
    <n v="1"/>
    <n v="1"/>
    <n v="0"/>
    <n v="1"/>
    <n v="2"/>
    <n v="2"/>
    <n v="0"/>
    <n v="2"/>
    <n v="9"/>
  </r>
  <r>
    <n v="2240"/>
    <s v="S92000003"/>
    <s v="C92.1-C92.2"/>
    <x v="33"/>
    <x v="0"/>
    <x v="17"/>
    <n v="0"/>
    <n v="0"/>
    <n v="0"/>
    <n v="0"/>
    <n v="0"/>
    <n v="0"/>
    <n v="0"/>
    <n v="0"/>
    <n v="0"/>
    <n v="0"/>
    <n v="0"/>
    <n v="0"/>
    <n v="0"/>
    <n v="0"/>
    <n v="2"/>
    <n v="1"/>
    <n v="5"/>
    <n v="0"/>
    <n v="1"/>
    <n v="9"/>
  </r>
  <r>
    <n v="2241"/>
    <s v="S92000003"/>
    <s v="C92.1-C92.2"/>
    <x v="33"/>
    <x v="0"/>
    <x v="18"/>
    <n v="0"/>
    <n v="0"/>
    <n v="0"/>
    <n v="0"/>
    <n v="0"/>
    <n v="0"/>
    <n v="0"/>
    <n v="0"/>
    <n v="1"/>
    <n v="0"/>
    <n v="0"/>
    <n v="0"/>
    <n v="2"/>
    <n v="0"/>
    <n v="1"/>
    <n v="0"/>
    <n v="1"/>
    <n v="1"/>
    <n v="1"/>
    <n v="7"/>
  </r>
  <r>
    <n v="2242"/>
    <s v="S92000003"/>
    <s v="C92.1-C92.2"/>
    <x v="33"/>
    <x v="0"/>
    <x v="19"/>
    <n v="0"/>
    <n v="0"/>
    <n v="0"/>
    <n v="0"/>
    <n v="0"/>
    <n v="0"/>
    <n v="0"/>
    <n v="0"/>
    <n v="0"/>
    <n v="1"/>
    <n v="0"/>
    <n v="1"/>
    <n v="0"/>
    <n v="0"/>
    <n v="2"/>
    <n v="1"/>
    <n v="2"/>
    <n v="2"/>
    <n v="0"/>
    <n v="9"/>
  </r>
  <r>
    <n v="2243"/>
    <s v="S92000003"/>
    <s v="C92.1-C92.2"/>
    <x v="33"/>
    <x v="0"/>
    <x v="20"/>
    <n v="0"/>
    <n v="0"/>
    <n v="0"/>
    <n v="0"/>
    <n v="0"/>
    <n v="0"/>
    <n v="0"/>
    <n v="1"/>
    <n v="0"/>
    <n v="0"/>
    <n v="0"/>
    <n v="1"/>
    <n v="1"/>
    <n v="3"/>
    <n v="2"/>
    <n v="1"/>
    <n v="0"/>
    <n v="1"/>
    <n v="0"/>
    <n v="10"/>
  </r>
  <r>
    <n v="2244"/>
    <s v="S92000003"/>
    <s v="C92.1-C92.2"/>
    <x v="33"/>
    <x v="0"/>
    <x v="21"/>
    <n v="0"/>
    <n v="0"/>
    <n v="0"/>
    <n v="0"/>
    <n v="0"/>
    <n v="0"/>
    <n v="0"/>
    <n v="0"/>
    <n v="0"/>
    <n v="0"/>
    <n v="1"/>
    <n v="0"/>
    <n v="0"/>
    <n v="1"/>
    <n v="0"/>
    <n v="3"/>
    <n v="2"/>
    <n v="2"/>
    <n v="1"/>
    <n v="10"/>
  </r>
  <r>
    <n v="2245"/>
    <s v="S92000003"/>
    <s v="C92.1-C92.2"/>
    <x v="33"/>
    <x v="0"/>
    <x v="22"/>
    <n v="0"/>
    <n v="0"/>
    <n v="0"/>
    <n v="0"/>
    <n v="0"/>
    <n v="0"/>
    <n v="0"/>
    <n v="0"/>
    <n v="0"/>
    <n v="0"/>
    <n v="1"/>
    <n v="0"/>
    <n v="1"/>
    <n v="1"/>
    <n v="1"/>
    <n v="3"/>
    <n v="2"/>
    <n v="2"/>
    <n v="1"/>
    <n v="12"/>
  </r>
  <r>
    <n v="2246"/>
    <s v="S92000003"/>
    <s v="C92.1-C92.2"/>
    <x v="33"/>
    <x v="0"/>
    <x v="23"/>
    <n v="0"/>
    <n v="0"/>
    <n v="0"/>
    <n v="0"/>
    <n v="0"/>
    <n v="0"/>
    <n v="1"/>
    <n v="0"/>
    <n v="0"/>
    <n v="0"/>
    <n v="0"/>
    <n v="0"/>
    <n v="0"/>
    <n v="0"/>
    <n v="0"/>
    <n v="2"/>
    <n v="3"/>
    <n v="0"/>
    <n v="0"/>
    <n v="6"/>
  </r>
  <r>
    <n v="2247"/>
    <s v="S92000003"/>
    <s v="C92.1-C92.2"/>
    <x v="33"/>
    <x v="0"/>
    <x v="24"/>
    <n v="0"/>
    <n v="0"/>
    <n v="0"/>
    <n v="0"/>
    <n v="0"/>
    <n v="0"/>
    <n v="0"/>
    <n v="0"/>
    <n v="0"/>
    <n v="0"/>
    <n v="0"/>
    <n v="1"/>
    <n v="1"/>
    <n v="0"/>
    <n v="1"/>
    <n v="2"/>
    <n v="3"/>
    <n v="2"/>
    <n v="0"/>
    <n v="10"/>
  </r>
  <r>
    <n v="2248"/>
    <s v="S92000003"/>
    <s v="C92.1-C92.2"/>
    <x v="33"/>
    <x v="0"/>
    <x v="25"/>
    <n v="0"/>
    <n v="0"/>
    <n v="0"/>
    <n v="0"/>
    <n v="0"/>
    <n v="0"/>
    <n v="0"/>
    <n v="0"/>
    <n v="0"/>
    <n v="0"/>
    <n v="0"/>
    <n v="1"/>
    <n v="1"/>
    <n v="3"/>
    <n v="1"/>
    <n v="2"/>
    <n v="3"/>
    <n v="1"/>
    <n v="1"/>
    <n v="13"/>
  </r>
  <r>
    <n v="2249"/>
    <s v="S92000003"/>
    <s v="C92.1-C92.2"/>
    <x v="33"/>
    <x v="1"/>
    <x v="6"/>
    <n v="0"/>
    <n v="0"/>
    <n v="0"/>
    <n v="0"/>
    <n v="1"/>
    <n v="0"/>
    <n v="0"/>
    <n v="1"/>
    <n v="0"/>
    <n v="0"/>
    <n v="0"/>
    <n v="0"/>
    <n v="2"/>
    <n v="0"/>
    <n v="3"/>
    <n v="3"/>
    <n v="5"/>
    <n v="1"/>
    <n v="1"/>
    <n v="17"/>
  </r>
  <r>
    <n v="2250"/>
    <s v="S92000003"/>
    <s v="C92.1-C92.2"/>
    <x v="33"/>
    <x v="1"/>
    <x v="7"/>
    <n v="0"/>
    <n v="0"/>
    <n v="0"/>
    <n v="0"/>
    <n v="0"/>
    <n v="0"/>
    <n v="0"/>
    <n v="0"/>
    <n v="0"/>
    <n v="0"/>
    <n v="0"/>
    <n v="1"/>
    <n v="2"/>
    <n v="2"/>
    <n v="2"/>
    <n v="1"/>
    <n v="2"/>
    <n v="1"/>
    <n v="1"/>
    <n v="12"/>
  </r>
  <r>
    <n v="2251"/>
    <s v="S92000003"/>
    <s v="C92.1-C92.2"/>
    <x v="33"/>
    <x v="1"/>
    <x v="8"/>
    <n v="0"/>
    <n v="0"/>
    <n v="0"/>
    <n v="0"/>
    <n v="0"/>
    <n v="0"/>
    <n v="0"/>
    <n v="0"/>
    <n v="0"/>
    <n v="1"/>
    <n v="0"/>
    <n v="1"/>
    <n v="1"/>
    <n v="1"/>
    <n v="1"/>
    <n v="1"/>
    <n v="3"/>
    <n v="1"/>
    <n v="1"/>
    <n v="11"/>
  </r>
  <r>
    <n v="2252"/>
    <s v="S92000003"/>
    <s v="C92.1-C92.2"/>
    <x v="33"/>
    <x v="1"/>
    <x v="9"/>
    <n v="0"/>
    <n v="0"/>
    <n v="0"/>
    <n v="0"/>
    <n v="0"/>
    <n v="0"/>
    <n v="0"/>
    <n v="0"/>
    <n v="0"/>
    <n v="1"/>
    <n v="1"/>
    <n v="3"/>
    <n v="3"/>
    <n v="1"/>
    <n v="0"/>
    <n v="0"/>
    <n v="2"/>
    <n v="4"/>
    <n v="0"/>
    <n v="15"/>
  </r>
  <r>
    <n v="2253"/>
    <s v="S92000003"/>
    <s v="C92.1-C92.2"/>
    <x v="33"/>
    <x v="1"/>
    <x v="10"/>
    <n v="0"/>
    <n v="0"/>
    <n v="0"/>
    <n v="0"/>
    <n v="0"/>
    <n v="0"/>
    <n v="0"/>
    <n v="0"/>
    <n v="0"/>
    <n v="0"/>
    <n v="0"/>
    <n v="1"/>
    <n v="0"/>
    <n v="1"/>
    <n v="1"/>
    <n v="1"/>
    <n v="3"/>
    <n v="2"/>
    <n v="3"/>
    <n v="12"/>
  </r>
  <r>
    <n v="2254"/>
    <s v="S92000003"/>
    <s v="C92.1-C92.2"/>
    <x v="33"/>
    <x v="1"/>
    <x v="11"/>
    <n v="0"/>
    <n v="0"/>
    <n v="0"/>
    <n v="0"/>
    <n v="0"/>
    <n v="1"/>
    <n v="0"/>
    <n v="0"/>
    <n v="0"/>
    <n v="0"/>
    <n v="0"/>
    <n v="1"/>
    <n v="0"/>
    <n v="0"/>
    <n v="2"/>
    <n v="4"/>
    <n v="3"/>
    <n v="1"/>
    <n v="1"/>
    <n v="13"/>
  </r>
  <r>
    <n v="2255"/>
    <s v="S92000003"/>
    <s v="C92.1-C92.2"/>
    <x v="33"/>
    <x v="1"/>
    <x v="12"/>
    <n v="0"/>
    <n v="0"/>
    <n v="0"/>
    <n v="0"/>
    <n v="0"/>
    <n v="0"/>
    <n v="0"/>
    <n v="0"/>
    <n v="0"/>
    <n v="0"/>
    <n v="0"/>
    <n v="1"/>
    <n v="1"/>
    <n v="0"/>
    <n v="1"/>
    <n v="3"/>
    <n v="4"/>
    <n v="1"/>
    <n v="0"/>
    <n v="11"/>
  </r>
  <r>
    <n v="2256"/>
    <s v="S92000003"/>
    <s v="C92.1-C92.2"/>
    <x v="33"/>
    <x v="1"/>
    <x v="13"/>
    <n v="0"/>
    <n v="0"/>
    <n v="0"/>
    <n v="0"/>
    <n v="0"/>
    <n v="0"/>
    <n v="0"/>
    <n v="0"/>
    <n v="0"/>
    <n v="0"/>
    <n v="0"/>
    <n v="0"/>
    <n v="0"/>
    <n v="0"/>
    <n v="2"/>
    <n v="0"/>
    <n v="2"/>
    <n v="1"/>
    <n v="2"/>
    <n v="7"/>
  </r>
  <r>
    <n v="2257"/>
    <s v="S92000003"/>
    <s v="C92.1-C92.2"/>
    <x v="33"/>
    <x v="1"/>
    <x v="14"/>
    <n v="0"/>
    <n v="0"/>
    <n v="0"/>
    <n v="0"/>
    <n v="0"/>
    <n v="0"/>
    <n v="0"/>
    <n v="0"/>
    <n v="0"/>
    <n v="0"/>
    <n v="0"/>
    <n v="1"/>
    <n v="0"/>
    <n v="0"/>
    <n v="1"/>
    <n v="0"/>
    <n v="2"/>
    <n v="2"/>
    <n v="1"/>
    <n v="7"/>
  </r>
  <r>
    <n v="2258"/>
    <s v="S92000003"/>
    <s v="C92.1-C92.2"/>
    <x v="33"/>
    <x v="1"/>
    <x v="15"/>
    <n v="0"/>
    <n v="0"/>
    <n v="0"/>
    <n v="0"/>
    <n v="0"/>
    <n v="0"/>
    <n v="0"/>
    <n v="0"/>
    <n v="0"/>
    <n v="0"/>
    <n v="0"/>
    <n v="1"/>
    <n v="0"/>
    <n v="2"/>
    <n v="0"/>
    <n v="3"/>
    <n v="1"/>
    <n v="2"/>
    <n v="2"/>
    <n v="11"/>
  </r>
  <r>
    <n v="2259"/>
    <s v="S92000003"/>
    <s v="C92.1-C92.2"/>
    <x v="33"/>
    <x v="1"/>
    <x v="16"/>
    <n v="0"/>
    <n v="0"/>
    <n v="0"/>
    <n v="0"/>
    <n v="0"/>
    <n v="0"/>
    <n v="0"/>
    <n v="0"/>
    <n v="0"/>
    <n v="0"/>
    <n v="1"/>
    <n v="0"/>
    <n v="0"/>
    <n v="0"/>
    <n v="3"/>
    <n v="0"/>
    <n v="3"/>
    <n v="1"/>
    <n v="3"/>
    <n v="11"/>
  </r>
  <r>
    <n v="2260"/>
    <s v="S92000003"/>
    <s v="C92.1-C92.2"/>
    <x v="33"/>
    <x v="1"/>
    <x v="17"/>
    <n v="0"/>
    <n v="0"/>
    <n v="0"/>
    <n v="0"/>
    <n v="0"/>
    <n v="0"/>
    <n v="0"/>
    <n v="0"/>
    <n v="0"/>
    <n v="0"/>
    <n v="0"/>
    <n v="2"/>
    <n v="0"/>
    <n v="0"/>
    <n v="0"/>
    <n v="1"/>
    <n v="2"/>
    <n v="3"/>
    <n v="0"/>
    <n v="8"/>
  </r>
  <r>
    <n v="2261"/>
    <s v="S92000003"/>
    <s v="C92.1-C92.2"/>
    <x v="33"/>
    <x v="1"/>
    <x v="18"/>
    <n v="0"/>
    <n v="0"/>
    <n v="0"/>
    <n v="0"/>
    <n v="0"/>
    <n v="0"/>
    <n v="0"/>
    <n v="0"/>
    <n v="0"/>
    <n v="0"/>
    <n v="0"/>
    <n v="0"/>
    <n v="0"/>
    <n v="0"/>
    <n v="2"/>
    <n v="2"/>
    <n v="2"/>
    <n v="1"/>
    <n v="5"/>
    <n v="12"/>
  </r>
  <r>
    <n v="2262"/>
    <s v="S92000003"/>
    <s v="C92.1-C92.2"/>
    <x v="33"/>
    <x v="1"/>
    <x v="19"/>
    <n v="0"/>
    <n v="0"/>
    <n v="0"/>
    <n v="0"/>
    <n v="0"/>
    <n v="0"/>
    <n v="0"/>
    <n v="0"/>
    <n v="0"/>
    <n v="0"/>
    <n v="0"/>
    <n v="0"/>
    <n v="0"/>
    <n v="0"/>
    <n v="2"/>
    <n v="4"/>
    <n v="1"/>
    <n v="0"/>
    <n v="2"/>
    <n v="9"/>
  </r>
  <r>
    <n v="2263"/>
    <s v="S92000003"/>
    <s v="C92.1-C92.2"/>
    <x v="33"/>
    <x v="1"/>
    <x v="20"/>
    <n v="0"/>
    <n v="0"/>
    <n v="0"/>
    <n v="0"/>
    <n v="0"/>
    <n v="0"/>
    <n v="0"/>
    <n v="0"/>
    <n v="0"/>
    <n v="0"/>
    <n v="0"/>
    <n v="0"/>
    <n v="0"/>
    <n v="1"/>
    <n v="2"/>
    <n v="0"/>
    <n v="3"/>
    <n v="2"/>
    <n v="1"/>
    <n v="9"/>
  </r>
  <r>
    <n v="2264"/>
    <s v="S92000003"/>
    <s v="C92.1-C92.2"/>
    <x v="33"/>
    <x v="1"/>
    <x v="21"/>
    <n v="0"/>
    <n v="0"/>
    <n v="0"/>
    <n v="0"/>
    <n v="0"/>
    <n v="0"/>
    <n v="0"/>
    <n v="0"/>
    <n v="0"/>
    <n v="0"/>
    <n v="1"/>
    <n v="0"/>
    <n v="0"/>
    <n v="0"/>
    <n v="0"/>
    <n v="3"/>
    <n v="2"/>
    <n v="0"/>
    <n v="0"/>
    <n v="6"/>
  </r>
  <r>
    <n v="2265"/>
    <s v="S92000003"/>
    <s v="C92.1-C92.2"/>
    <x v="33"/>
    <x v="1"/>
    <x v="22"/>
    <n v="0"/>
    <n v="0"/>
    <n v="0"/>
    <n v="0"/>
    <n v="1"/>
    <n v="0"/>
    <n v="0"/>
    <n v="0"/>
    <n v="0"/>
    <n v="0"/>
    <n v="0"/>
    <n v="0"/>
    <n v="0"/>
    <n v="1"/>
    <n v="0"/>
    <n v="1"/>
    <n v="0"/>
    <n v="2"/>
    <n v="2"/>
    <n v="7"/>
  </r>
  <r>
    <n v="2266"/>
    <s v="S92000003"/>
    <s v="C92.1-C92.2"/>
    <x v="33"/>
    <x v="1"/>
    <x v="23"/>
    <n v="0"/>
    <n v="0"/>
    <n v="0"/>
    <n v="0"/>
    <n v="0"/>
    <n v="0"/>
    <n v="0"/>
    <n v="0"/>
    <n v="0"/>
    <n v="0"/>
    <n v="0"/>
    <n v="0"/>
    <n v="0"/>
    <n v="0"/>
    <n v="0"/>
    <n v="3"/>
    <n v="2"/>
    <n v="2"/>
    <n v="1"/>
    <n v="8"/>
  </r>
  <r>
    <n v="2267"/>
    <s v="S92000003"/>
    <s v="C92.1-C92.2"/>
    <x v="33"/>
    <x v="1"/>
    <x v="24"/>
    <n v="0"/>
    <n v="0"/>
    <n v="0"/>
    <n v="0"/>
    <n v="0"/>
    <n v="1"/>
    <n v="0"/>
    <n v="0"/>
    <n v="0"/>
    <n v="1"/>
    <n v="0"/>
    <n v="1"/>
    <n v="0"/>
    <n v="0"/>
    <n v="1"/>
    <n v="1"/>
    <n v="2"/>
    <n v="0"/>
    <n v="0"/>
    <n v="7"/>
  </r>
  <r>
    <n v="2268"/>
    <s v="S92000003"/>
    <s v="C92.1-C92.2"/>
    <x v="33"/>
    <x v="1"/>
    <x v="25"/>
    <n v="0"/>
    <n v="0"/>
    <n v="0"/>
    <n v="0"/>
    <n v="0"/>
    <n v="0"/>
    <n v="0"/>
    <n v="0"/>
    <n v="0"/>
    <n v="0"/>
    <n v="0"/>
    <n v="0"/>
    <n v="0"/>
    <n v="0"/>
    <n v="1"/>
    <n v="2"/>
    <n v="2"/>
    <n v="1"/>
    <n v="1"/>
    <n v="7"/>
  </r>
  <r>
    <n v="2269"/>
    <s v="S92000003"/>
    <s v="C22"/>
    <x v="34"/>
    <x v="2"/>
    <x v="0"/>
    <n v="0"/>
    <n v="0"/>
    <n v="0"/>
    <n v="0"/>
    <n v="2"/>
    <n v="0"/>
    <n v="0"/>
    <n v="0"/>
    <n v="2"/>
    <n v="6"/>
    <n v="10"/>
    <n v="11"/>
    <n v="18"/>
    <n v="28"/>
    <n v="44"/>
    <n v="30"/>
    <n v="21"/>
    <n v="11"/>
    <n v="5"/>
    <n v="188"/>
  </r>
  <r>
    <n v="2270"/>
    <s v="S92000003"/>
    <s v="C22"/>
    <x v="34"/>
    <x v="2"/>
    <x v="1"/>
    <n v="0"/>
    <n v="0"/>
    <n v="0"/>
    <n v="0"/>
    <n v="0"/>
    <n v="2"/>
    <n v="0"/>
    <n v="2"/>
    <n v="2"/>
    <n v="8"/>
    <n v="8"/>
    <n v="16"/>
    <n v="19"/>
    <n v="37"/>
    <n v="45"/>
    <n v="25"/>
    <n v="28"/>
    <n v="11"/>
    <n v="9"/>
    <n v="212"/>
  </r>
  <r>
    <n v="2271"/>
    <s v="S92000003"/>
    <s v="C22"/>
    <x v="34"/>
    <x v="2"/>
    <x v="2"/>
    <n v="1"/>
    <n v="0"/>
    <n v="0"/>
    <n v="0"/>
    <n v="0"/>
    <n v="1"/>
    <n v="0"/>
    <n v="2"/>
    <n v="3"/>
    <n v="4"/>
    <n v="4"/>
    <n v="30"/>
    <n v="23"/>
    <n v="36"/>
    <n v="33"/>
    <n v="44"/>
    <n v="34"/>
    <n v="18"/>
    <n v="3"/>
    <n v="236"/>
  </r>
  <r>
    <n v="2272"/>
    <s v="S92000003"/>
    <s v="C22"/>
    <x v="34"/>
    <x v="2"/>
    <x v="3"/>
    <n v="0"/>
    <n v="0"/>
    <n v="0"/>
    <n v="0"/>
    <n v="0"/>
    <n v="0"/>
    <n v="0"/>
    <n v="0"/>
    <n v="1"/>
    <n v="10"/>
    <n v="8"/>
    <n v="20"/>
    <n v="20"/>
    <n v="43"/>
    <n v="33"/>
    <n v="39"/>
    <n v="34"/>
    <n v="15"/>
    <n v="5"/>
    <n v="228"/>
  </r>
  <r>
    <n v="2273"/>
    <s v="S92000003"/>
    <s v="C22"/>
    <x v="34"/>
    <x v="2"/>
    <x v="4"/>
    <n v="0"/>
    <n v="0"/>
    <n v="0"/>
    <n v="1"/>
    <n v="0"/>
    <n v="0"/>
    <n v="2"/>
    <n v="1"/>
    <n v="3"/>
    <n v="5"/>
    <n v="7"/>
    <n v="16"/>
    <n v="21"/>
    <n v="36"/>
    <n v="42"/>
    <n v="44"/>
    <n v="31"/>
    <n v="26"/>
    <n v="9"/>
    <n v="244"/>
  </r>
  <r>
    <n v="2274"/>
    <s v="S92000003"/>
    <s v="C22"/>
    <x v="34"/>
    <x v="2"/>
    <x v="5"/>
    <n v="1"/>
    <n v="0"/>
    <n v="0"/>
    <n v="1"/>
    <n v="0"/>
    <n v="0"/>
    <n v="1"/>
    <n v="1"/>
    <n v="2"/>
    <n v="4"/>
    <n v="10"/>
    <n v="26"/>
    <n v="12"/>
    <n v="24"/>
    <n v="40"/>
    <n v="57"/>
    <n v="31"/>
    <n v="21"/>
    <n v="12"/>
    <n v="243"/>
  </r>
  <r>
    <n v="2275"/>
    <s v="S92000003"/>
    <s v="C22"/>
    <x v="34"/>
    <x v="2"/>
    <x v="6"/>
    <n v="0"/>
    <n v="0"/>
    <n v="0"/>
    <n v="0"/>
    <n v="0"/>
    <n v="0"/>
    <n v="0"/>
    <n v="2"/>
    <n v="4"/>
    <n v="10"/>
    <n v="16"/>
    <n v="12"/>
    <n v="24"/>
    <n v="41"/>
    <n v="49"/>
    <n v="49"/>
    <n v="23"/>
    <n v="17"/>
    <n v="7"/>
    <n v="254"/>
  </r>
  <r>
    <n v="2276"/>
    <s v="S92000003"/>
    <s v="C22"/>
    <x v="34"/>
    <x v="2"/>
    <x v="7"/>
    <n v="1"/>
    <n v="0"/>
    <n v="0"/>
    <n v="1"/>
    <n v="0"/>
    <n v="0"/>
    <n v="1"/>
    <n v="2"/>
    <n v="1"/>
    <n v="3"/>
    <n v="12"/>
    <n v="12"/>
    <n v="26"/>
    <n v="37"/>
    <n v="48"/>
    <n v="38"/>
    <n v="36"/>
    <n v="31"/>
    <n v="5"/>
    <n v="254"/>
  </r>
  <r>
    <n v="2277"/>
    <s v="S92000003"/>
    <s v="C22"/>
    <x v="34"/>
    <x v="2"/>
    <x v="8"/>
    <n v="0"/>
    <n v="0"/>
    <n v="0"/>
    <n v="0"/>
    <n v="0"/>
    <n v="1"/>
    <n v="0"/>
    <n v="3"/>
    <n v="4"/>
    <n v="11"/>
    <n v="12"/>
    <n v="23"/>
    <n v="19"/>
    <n v="40"/>
    <n v="49"/>
    <n v="42"/>
    <n v="36"/>
    <n v="22"/>
    <n v="8"/>
    <n v="270"/>
  </r>
  <r>
    <n v="2278"/>
    <s v="S92000003"/>
    <s v="C22"/>
    <x v="34"/>
    <x v="2"/>
    <x v="9"/>
    <n v="0"/>
    <n v="0"/>
    <n v="0"/>
    <n v="0"/>
    <n v="1"/>
    <n v="0"/>
    <n v="1"/>
    <n v="3"/>
    <n v="2"/>
    <n v="6"/>
    <n v="11"/>
    <n v="20"/>
    <n v="30"/>
    <n v="42"/>
    <n v="48"/>
    <n v="45"/>
    <n v="43"/>
    <n v="23"/>
    <n v="9"/>
    <n v="284"/>
  </r>
  <r>
    <n v="2279"/>
    <s v="S92000003"/>
    <s v="C22"/>
    <x v="34"/>
    <x v="2"/>
    <x v="10"/>
    <n v="0"/>
    <n v="0"/>
    <n v="0"/>
    <n v="0"/>
    <n v="0"/>
    <n v="0"/>
    <n v="0"/>
    <n v="1"/>
    <n v="2"/>
    <n v="4"/>
    <n v="11"/>
    <n v="21"/>
    <n v="27"/>
    <n v="58"/>
    <n v="59"/>
    <n v="46"/>
    <n v="57"/>
    <n v="24"/>
    <n v="14"/>
    <n v="324"/>
  </r>
  <r>
    <n v="2280"/>
    <s v="S92000003"/>
    <s v="C22"/>
    <x v="34"/>
    <x v="2"/>
    <x v="11"/>
    <n v="0"/>
    <n v="0"/>
    <n v="0"/>
    <n v="0"/>
    <n v="0"/>
    <n v="0"/>
    <n v="0"/>
    <n v="2"/>
    <n v="3"/>
    <n v="5"/>
    <n v="9"/>
    <n v="20"/>
    <n v="34"/>
    <n v="52"/>
    <n v="60"/>
    <n v="61"/>
    <n v="47"/>
    <n v="20"/>
    <n v="7"/>
    <n v="320"/>
  </r>
  <r>
    <n v="2281"/>
    <s v="S92000003"/>
    <s v="C22"/>
    <x v="34"/>
    <x v="2"/>
    <x v="12"/>
    <n v="1"/>
    <n v="1"/>
    <n v="0"/>
    <n v="0"/>
    <n v="0"/>
    <n v="0"/>
    <n v="0"/>
    <n v="1"/>
    <n v="2"/>
    <n v="4"/>
    <n v="21"/>
    <n v="18"/>
    <n v="27"/>
    <n v="44"/>
    <n v="79"/>
    <n v="57"/>
    <n v="52"/>
    <n v="28"/>
    <n v="10"/>
    <n v="345"/>
  </r>
  <r>
    <n v="2282"/>
    <s v="S92000003"/>
    <s v="C22"/>
    <x v="34"/>
    <x v="2"/>
    <x v="13"/>
    <n v="0"/>
    <n v="0"/>
    <n v="0"/>
    <n v="1"/>
    <n v="0"/>
    <n v="1"/>
    <n v="2"/>
    <n v="3"/>
    <n v="6"/>
    <n v="8"/>
    <n v="17"/>
    <n v="23"/>
    <n v="47"/>
    <n v="50"/>
    <n v="59"/>
    <n v="56"/>
    <n v="56"/>
    <n v="33"/>
    <n v="16"/>
    <n v="378"/>
  </r>
  <r>
    <n v="2283"/>
    <s v="S92000003"/>
    <s v="C22"/>
    <x v="34"/>
    <x v="2"/>
    <x v="14"/>
    <n v="0"/>
    <n v="0"/>
    <n v="0"/>
    <n v="0"/>
    <n v="0"/>
    <n v="1"/>
    <n v="1"/>
    <n v="1"/>
    <n v="6"/>
    <n v="11"/>
    <n v="20"/>
    <n v="20"/>
    <n v="35"/>
    <n v="37"/>
    <n v="64"/>
    <n v="60"/>
    <n v="47"/>
    <n v="31"/>
    <n v="9"/>
    <n v="343"/>
  </r>
  <r>
    <n v="2284"/>
    <s v="S92000003"/>
    <s v="C22"/>
    <x v="34"/>
    <x v="2"/>
    <x v="15"/>
    <n v="1"/>
    <n v="0"/>
    <n v="0"/>
    <n v="0"/>
    <n v="0"/>
    <n v="1"/>
    <n v="2"/>
    <n v="0"/>
    <n v="4"/>
    <n v="5"/>
    <n v="17"/>
    <n v="23"/>
    <n v="29"/>
    <n v="49"/>
    <n v="59"/>
    <n v="68"/>
    <n v="51"/>
    <n v="27"/>
    <n v="11"/>
    <n v="347"/>
  </r>
  <r>
    <n v="2285"/>
    <s v="S92000003"/>
    <s v="C22"/>
    <x v="34"/>
    <x v="2"/>
    <x v="16"/>
    <n v="0"/>
    <n v="0"/>
    <n v="0"/>
    <n v="0"/>
    <n v="0"/>
    <n v="2"/>
    <n v="0"/>
    <n v="2"/>
    <n v="5"/>
    <n v="9"/>
    <n v="8"/>
    <n v="23"/>
    <n v="40"/>
    <n v="45"/>
    <n v="69"/>
    <n v="51"/>
    <n v="62"/>
    <n v="35"/>
    <n v="11"/>
    <n v="362"/>
  </r>
  <r>
    <n v="2286"/>
    <s v="S92000003"/>
    <s v="C22"/>
    <x v="34"/>
    <x v="2"/>
    <x v="17"/>
    <n v="0"/>
    <n v="0"/>
    <n v="0"/>
    <n v="0"/>
    <n v="0"/>
    <n v="0"/>
    <n v="1"/>
    <n v="1"/>
    <n v="3"/>
    <n v="4"/>
    <n v="16"/>
    <n v="32"/>
    <n v="45"/>
    <n v="58"/>
    <n v="71"/>
    <n v="76"/>
    <n v="59"/>
    <n v="39"/>
    <n v="15"/>
    <n v="420"/>
  </r>
  <r>
    <n v="2287"/>
    <s v="S92000003"/>
    <s v="C22"/>
    <x v="34"/>
    <x v="2"/>
    <x v="18"/>
    <n v="0"/>
    <n v="0"/>
    <n v="0"/>
    <n v="0"/>
    <n v="1"/>
    <n v="0"/>
    <n v="0"/>
    <n v="1"/>
    <n v="4"/>
    <n v="6"/>
    <n v="10"/>
    <n v="33"/>
    <n v="33"/>
    <n v="56"/>
    <n v="83"/>
    <n v="73"/>
    <n v="70"/>
    <n v="45"/>
    <n v="16"/>
    <n v="431"/>
  </r>
  <r>
    <n v="2288"/>
    <s v="S92000003"/>
    <s v="C22"/>
    <x v="34"/>
    <x v="2"/>
    <x v="19"/>
    <n v="1"/>
    <n v="0"/>
    <n v="1"/>
    <n v="0"/>
    <n v="0"/>
    <n v="0"/>
    <n v="2"/>
    <n v="1"/>
    <n v="3"/>
    <n v="5"/>
    <n v="20"/>
    <n v="42"/>
    <n v="61"/>
    <n v="63"/>
    <n v="88"/>
    <n v="96"/>
    <n v="76"/>
    <n v="50"/>
    <n v="24"/>
    <n v="533"/>
  </r>
  <r>
    <n v="2289"/>
    <s v="S92000003"/>
    <s v="C22"/>
    <x v="34"/>
    <x v="2"/>
    <x v="20"/>
    <n v="0"/>
    <n v="0"/>
    <n v="0"/>
    <n v="0"/>
    <n v="0"/>
    <n v="1"/>
    <n v="0"/>
    <n v="2"/>
    <n v="4"/>
    <n v="10"/>
    <n v="13"/>
    <n v="35"/>
    <n v="41"/>
    <n v="81"/>
    <n v="88"/>
    <n v="88"/>
    <n v="83"/>
    <n v="63"/>
    <n v="26"/>
    <n v="535"/>
  </r>
  <r>
    <n v="2290"/>
    <s v="S92000003"/>
    <s v="C22"/>
    <x v="34"/>
    <x v="2"/>
    <x v="21"/>
    <n v="0"/>
    <n v="0"/>
    <n v="0"/>
    <n v="0"/>
    <n v="0"/>
    <n v="2"/>
    <n v="0"/>
    <n v="1"/>
    <n v="3"/>
    <n v="10"/>
    <n v="26"/>
    <n v="37"/>
    <n v="41"/>
    <n v="90"/>
    <n v="83"/>
    <n v="90"/>
    <n v="103"/>
    <n v="57"/>
    <n v="29"/>
    <n v="572"/>
  </r>
  <r>
    <n v="2291"/>
    <s v="S92000003"/>
    <s v="C22"/>
    <x v="34"/>
    <x v="2"/>
    <x v="22"/>
    <n v="0"/>
    <n v="0"/>
    <n v="0"/>
    <n v="0"/>
    <n v="0"/>
    <n v="1"/>
    <n v="0"/>
    <n v="1"/>
    <n v="3"/>
    <n v="8"/>
    <n v="27"/>
    <n v="42"/>
    <n v="53"/>
    <n v="86"/>
    <n v="88"/>
    <n v="108"/>
    <n v="77"/>
    <n v="65"/>
    <n v="25"/>
    <n v="584"/>
  </r>
  <r>
    <n v="2292"/>
    <s v="S92000003"/>
    <s v="C22"/>
    <x v="34"/>
    <x v="2"/>
    <x v="23"/>
    <n v="0"/>
    <n v="0"/>
    <n v="0"/>
    <n v="0"/>
    <n v="1"/>
    <n v="0"/>
    <n v="0"/>
    <n v="2"/>
    <n v="1"/>
    <n v="12"/>
    <n v="22"/>
    <n v="39"/>
    <n v="50"/>
    <n v="85"/>
    <n v="92"/>
    <n v="121"/>
    <n v="111"/>
    <n v="62"/>
    <n v="33"/>
    <n v="631"/>
  </r>
  <r>
    <n v="2293"/>
    <s v="S92000003"/>
    <s v="C22"/>
    <x v="34"/>
    <x v="2"/>
    <x v="24"/>
    <n v="0"/>
    <n v="0"/>
    <n v="0"/>
    <n v="1"/>
    <n v="0"/>
    <n v="1"/>
    <n v="0"/>
    <n v="1"/>
    <n v="3"/>
    <n v="11"/>
    <n v="13"/>
    <n v="30"/>
    <n v="59"/>
    <n v="80"/>
    <n v="97"/>
    <n v="90"/>
    <n v="104"/>
    <n v="57"/>
    <n v="31"/>
    <n v="578"/>
  </r>
  <r>
    <n v="2294"/>
    <s v="S92000003"/>
    <s v="C22"/>
    <x v="34"/>
    <x v="2"/>
    <x v="25"/>
    <n v="0"/>
    <n v="0"/>
    <n v="0"/>
    <n v="0"/>
    <n v="0"/>
    <n v="1"/>
    <n v="0"/>
    <n v="1"/>
    <n v="1"/>
    <n v="9"/>
    <n v="17"/>
    <n v="35"/>
    <n v="59"/>
    <n v="66"/>
    <n v="99"/>
    <n v="99"/>
    <n v="103"/>
    <n v="64"/>
    <n v="31"/>
    <n v="585"/>
  </r>
  <r>
    <n v="2295"/>
    <s v="S92000003"/>
    <s v="C22"/>
    <x v="34"/>
    <x v="0"/>
    <x v="0"/>
    <n v="0"/>
    <n v="0"/>
    <n v="0"/>
    <n v="0"/>
    <n v="2"/>
    <n v="0"/>
    <n v="0"/>
    <n v="0"/>
    <n v="2"/>
    <n v="5"/>
    <n v="6"/>
    <n v="9"/>
    <n v="13"/>
    <n v="16"/>
    <n v="29"/>
    <n v="16"/>
    <n v="8"/>
    <n v="3"/>
    <n v="1"/>
    <n v="110"/>
  </r>
  <r>
    <n v="2296"/>
    <s v="S92000003"/>
    <s v="C22"/>
    <x v="34"/>
    <x v="0"/>
    <x v="1"/>
    <n v="0"/>
    <n v="0"/>
    <n v="0"/>
    <n v="0"/>
    <n v="0"/>
    <n v="1"/>
    <n v="0"/>
    <n v="1"/>
    <n v="1"/>
    <n v="4"/>
    <n v="5"/>
    <n v="11"/>
    <n v="14"/>
    <n v="27"/>
    <n v="27"/>
    <n v="15"/>
    <n v="13"/>
    <n v="7"/>
    <n v="1"/>
    <n v="127"/>
  </r>
  <r>
    <n v="2297"/>
    <s v="S92000003"/>
    <s v="C22"/>
    <x v="34"/>
    <x v="0"/>
    <x v="2"/>
    <n v="1"/>
    <n v="0"/>
    <n v="0"/>
    <n v="0"/>
    <n v="0"/>
    <n v="1"/>
    <n v="0"/>
    <n v="1"/>
    <n v="3"/>
    <n v="3"/>
    <n v="1"/>
    <n v="18"/>
    <n v="16"/>
    <n v="22"/>
    <n v="21"/>
    <n v="30"/>
    <n v="12"/>
    <n v="5"/>
    <n v="0"/>
    <n v="134"/>
  </r>
  <r>
    <n v="2298"/>
    <s v="S92000003"/>
    <s v="C22"/>
    <x v="34"/>
    <x v="0"/>
    <x v="3"/>
    <n v="0"/>
    <n v="0"/>
    <n v="0"/>
    <n v="0"/>
    <n v="0"/>
    <n v="0"/>
    <n v="0"/>
    <n v="0"/>
    <n v="0"/>
    <n v="4"/>
    <n v="6"/>
    <n v="17"/>
    <n v="15"/>
    <n v="27"/>
    <n v="21"/>
    <n v="22"/>
    <n v="17"/>
    <n v="6"/>
    <n v="1"/>
    <n v="136"/>
  </r>
  <r>
    <n v="2299"/>
    <s v="S92000003"/>
    <s v="C22"/>
    <x v="34"/>
    <x v="0"/>
    <x v="4"/>
    <n v="0"/>
    <n v="0"/>
    <n v="0"/>
    <n v="0"/>
    <n v="0"/>
    <n v="0"/>
    <n v="1"/>
    <n v="1"/>
    <n v="2"/>
    <n v="5"/>
    <n v="6"/>
    <n v="13"/>
    <n v="13"/>
    <n v="27"/>
    <n v="21"/>
    <n v="23"/>
    <n v="13"/>
    <n v="8"/>
    <n v="6"/>
    <n v="139"/>
  </r>
  <r>
    <n v="2300"/>
    <s v="S92000003"/>
    <s v="C22"/>
    <x v="34"/>
    <x v="0"/>
    <x v="5"/>
    <n v="1"/>
    <n v="0"/>
    <n v="0"/>
    <n v="1"/>
    <n v="0"/>
    <n v="0"/>
    <n v="1"/>
    <n v="1"/>
    <n v="1"/>
    <n v="2"/>
    <n v="8"/>
    <n v="17"/>
    <n v="10"/>
    <n v="19"/>
    <n v="22"/>
    <n v="34"/>
    <n v="13"/>
    <n v="6"/>
    <n v="6"/>
    <n v="142"/>
  </r>
  <r>
    <n v="2301"/>
    <s v="S92000003"/>
    <s v="C22"/>
    <x v="34"/>
    <x v="0"/>
    <x v="6"/>
    <n v="0"/>
    <n v="0"/>
    <n v="0"/>
    <n v="0"/>
    <n v="0"/>
    <n v="0"/>
    <n v="0"/>
    <n v="2"/>
    <n v="3"/>
    <n v="7"/>
    <n v="13"/>
    <n v="7"/>
    <n v="10"/>
    <n v="24"/>
    <n v="32"/>
    <n v="27"/>
    <n v="6"/>
    <n v="8"/>
    <n v="1"/>
    <n v="140"/>
  </r>
  <r>
    <n v="2302"/>
    <s v="S92000003"/>
    <s v="C22"/>
    <x v="34"/>
    <x v="0"/>
    <x v="7"/>
    <n v="1"/>
    <n v="0"/>
    <n v="0"/>
    <n v="1"/>
    <n v="0"/>
    <n v="0"/>
    <n v="0"/>
    <n v="1"/>
    <n v="1"/>
    <n v="1"/>
    <n v="7"/>
    <n v="7"/>
    <n v="17"/>
    <n v="27"/>
    <n v="23"/>
    <n v="19"/>
    <n v="17"/>
    <n v="10"/>
    <n v="1"/>
    <n v="133"/>
  </r>
  <r>
    <n v="2303"/>
    <s v="S92000003"/>
    <s v="C22"/>
    <x v="34"/>
    <x v="0"/>
    <x v="8"/>
    <n v="0"/>
    <n v="0"/>
    <n v="0"/>
    <n v="0"/>
    <n v="0"/>
    <n v="1"/>
    <n v="0"/>
    <n v="2"/>
    <n v="2"/>
    <n v="6"/>
    <n v="8"/>
    <n v="15"/>
    <n v="14"/>
    <n v="30"/>
    <n v="34"/>
    <n v="18"/>
    <n v="25"/>
    <n v="11"/>
    <n v="1"/>
    <n v="167"/>
  </r>
  <r>
    <n v="2304"/>
    <s v="S92000003"/>
    <s v="C22"/>
    <x v="34"/>
    <x v="0"/>
    <x v="9"/>
    <n v="0"/>
    <n v="0"/>
    <n v="0"/>
    <n v="0"/>
    <n v="0"/>
    <n v="0"/>
    <n v="1"/>
    <n v="1"/>
    <n v="1"/>
    <n v="6"/>
    <n v="6"/>
    <n v="14"/>
    <n v="20"/>
    <n v="25"/>
    <n v="30"/>
    <n v="27"/>
    <n v="25"/>
    <n v="8"/>
    <n v="1"/>
    <n v="165"/>
  </r>
  <r>
    <n v="2305"/>
    <s v="S92000003"/>
    <s v="C22"/>
    <x v="34"/>
    <x v="0"/>
    <x v="10"/>
    <n v="0"/>
    <n v="0"/>
    <n v="0"/>
    <n v="0"/>
    <n v="0"/>
    <n v="0"/>
    <n v="0"/>
    <n v="0"/>
    <n v="2"/>
    <n v="3"/>
    <n v="7"/>
    <n v="14"/>
    <n v="13"/>
    <n v="32"/>
    <n v="41"/>
    <n v="26"/>
    <n v="32"/>
    <n v="14"/>
    <n v="2"/>
    <n v="186"/>
  </r>
  <r>
    <n v="2306"/>
    <s v="S92000003"/>
    <s v="C22"/>
    <x v="34"/>
    <x v="0"/>
    <x v="11"/>
    <n v="0"/>
    <n v="0"/>
    <n v="0"/>
    <n v="0"/>
    <n v="0"/>
    <n v="0"/>
    <n v="0"/>
    <n v="2"/>
    <n v="1"/>
    <n v="3"/>
    <n v="8"/>
    <n v="14"/>
    <n v="22"/>
    <n v="30"/>
    <n v="37"/>
    <n v="37"/>
    <n v="27"/>
    <n v="6"/>
    <n v="2"/>
    <n v="189"/>
  </r>
  <r>
    <n v="2307"/>
    <s v="S92000003"/>
    <s v="C22"/>
    <x v="34"/>
    <x v="0"/>
    <x v="12"/>
    <n v="0"/>
    <n v="0"/>
    <n v="0"/>
    <n v="0"/>
    <n v="0"/>
    <n v="0"/>
    <n v="0"/>
    <n v="0"/>
    <n v="2"/>
    <n v="2"/>
    <n v="15"/>
    <n v="12"/>
    <n v="18"/>
    <n v="30"/>
    <n v="59"/>
    <n v="33"/>
    <n v="29"/>
    <n v="15"/>
    <n v="2"/>
    <n v="217"/>
  </r>
  <r>
    <n v="2308"/>
    <s v="S92000003"/>
    <s v="C22"/>
    <x v="34"/>
    <x v="0"/>
    <x v="13"/>
    <n v="0"/>
    <n v="0"/>
    <n v="0"/>
    <n v="1"/>
    <n v="0"/>
    <n v="0"/>
    <n v="0"/>
    <n v="3"/>
    <n v="5"/>
    <n v="5"/>
    <n v="12"/>
    <n v="15"/>
    <n v="40"/>
    <n v="37"/>
    <n v="46"/>
    <n v="29"/>
    <n v="38"/>
    <n v="16"/>
    <n v="9"/>
    <n v="256"/>
  </r>
  <r>
    <n v="2309"/>
    <s v="S92000003"/>
    <s v="C22"/>
    <x v="34"/>
    <x v="0"/>
    <x v="14"/>
    <n v="0"/>
    <n v="0"/>
    <n v="0"/>
    <n v="0"/>
    <n v="0"/>
    <n v="0"/>
    <n v="1"/>
    <n v="1"/>
    <n v="4"/>
    <n v="6"/>
    <n v="12"/>
    <n v="14"/>
    <n v="25"/>
    <n v="28"/>
    <n v="44"/>
    <n v="30"/>
    <n v="31"/>
    <n v="14"/>
    <n v="3"/>
    <n v="213"/>
  </r>
  <r>
    <n v="2310"/>
    <s v="S92000003"/>
    <s v="C22"/>
    <x v="34"/>
    <x v="0"/>
    <x v="15"/>
    <n v="0"/>
    <n v="0"/>
    <n v="0"/>
    <n v="0"/>
    <n v="0"/>
    <n v="1"/>
    <n v="1"/>
    <n v="0"/>
    <n v="2"/>
    <n v="4"/>
    <n v="15"/>
    <n v="17"/>
    <n v="19"/>
    <n v="37"/>
    <n v="36"/>
    <n v="43"/>
    <n v="26"/>
    <n v="21"/>
    <n v="5"/>
    <n v="227"/>
  </r>
  <r>
    <n v="2311"/>
    <s v="S92000003"/>
    <s v="C22"/>
    <x v="34"/>
    <x v="0"/>
    <x v="16"/>
    <n v="0"/>
    <n v="0"/>
    <n v="0"/>
    <n v="0"/>
    <n v="0"/>
    <n v="2"/>
    <n v="0"/>
    <n v="1"/>
    <n v="3"/>
    <n v="7"/>
    <n v="7"/>
    <n v="17"/>
    <n v="28"/>
    <n v="32"/>
    <n v="41"/>
    <n v="29"/>
    <n v="43"/>
    <n v="17"/>
    <n v="3"/>
    <n v="230"/>
  </r>
  <r>
    <n v="2312"/>
    <s v="S92000003"/>
    <s v="C22"/>
    <x v="34"/>
    <x v="0"/>
    <x v="17"/>
    <n v="0"/>
    <n v="0"/>
    <n v="0"/>
    <n v="0"/>
    <n v="0"/>
    <n v="0"/>
    <n v="1"/>
    <n v="0"/>
    <n v="2"/>
    <n v="3"/>
    <n v="11"/>
    <n v="23"/>
    <n v="33"/>
    <n v="41"/>
    <n v="47"/>
    <n v="51"/>
    <n v="32"/>
    <n v="11"/>
    <n v="8"/>
    <n v="263"/>
  </r>
  <r>
    <n v="2313"/>
    <s v="S92000003"/>
    <s v="C22"/>
    <x v="34"/>
    <x v="0"/>
    <x v="18"/>
    <n v="0"/>
    <n v="0"/>
    <n v="0"/>
    <n v="0"/>
    <n v="0"/>
    <n v="0"/>
    <n v="0"/>
    <n v="1"/>
    <n v="2"/>
    <n v="3"/>
    <n v="6"/>
    <n v="27"/>
    <n v="21"/>
    <n v="38"/>
    <n v="48"/>
    <n v="47"/>
    <n v="32"/>
    <n v="21"/>
    <n v="3"/>
    <n v="249"/>
  </r>
  <r>
    <n v="2314"/>
    <s v="S92000003"/>
    <s v="C22"/>
    <x v="34"/>
    <x v="0"/>
    <x v="19"/>
    <n v="0"/>
    <n v="0"/>
    <n v="1"/>
    <n v="0"/>
    <n v="0"/>
    <n v="0"/>
    <n v="1"/>
    <n v="1"/>
    <n v="1"/>
    <n v="1"/>
    <n v="15"/>
    <n v="30"/>
    <n v="50"/>
    <n v="38"/>
    <n v="60"/>
    <n v="60"/>
    <n v="49"/>
    <n v="25"/>
    <n v="11"/>
    <n v="343"/>
  </r>
  <r>
    <n v="2315"/>
    <s v="S92000003"/>
    <s v="C22"/>
    <x v="34"/>
    <x v="0"/>
    <x v="20"/>
    <n v="0"/>
    <n v="0"/>
    <n v="0"/>
    <n v="0"/>
    <n v="0"/>
    <n v="0"/>
    <n v="0"/>
    <n v="2"/>
    <n v="1"/>
    <n v="4"/>
    <n v="6"/>
    <n v="26"/>
    <n v="31"/>
    <n v="61"/>
    <n v="60"/>
    <n v="50"/>
    <n v="52"/>
    <n v="33"/>
    <n v="12"/>
    <n v="338"/>
  </r>
  <r>
    <n v="2316"/>
    <s v="S92000003"/>
    <s v="C22"/>
    <x v="34"/>
    <x v="0"/>
    <x v="21"/>
    <n v="0"/>
    <n v="0"/>
    <n v="0"/>
    <n v="0"/>
    <n v="0"/>
    <n v="2"/>
    <n v="0"/>
    <n v="1"/>
    <n v="2"/>
    <n v="8"/>
    <n v="20"/>
    <n v="22"/>
    <n v="27"/>
    <n v="59"/>
    <n v="54"/>
    <n v="51"/>
    <n v="63"/>
    <n v="32"/>
    <n v="10"/>
    <n v="351"/>
  </r>
  <r>
    <n v="2317"/>
    <s v="S92000003"/>
    <s v="C22"/>
    <x v="34"/>
    <x v="0"/>
    <x v="22"/>
    <n v="0"/>
    <n v="0"/>
    <n v="0"/>
    <n v="0"/>
    <n v="0"/>
    <n v="0"/>
    <n v="0"/>
    <n v="1"/>
    <n v="2"/>
    <n v="7"/>
    <n v="15"/>
    <n v="32"/>
    <n v="36"/>
    <n v="64"/>
    <n v="58"/>
    <n v="62"/>
    <n v="45"/>
    <n v="34"/>
    <n v="17"/>
    <n v="373"/>
  </r>
  <r>
    <n v="2318"/>
    <s v="S92000003"/>
    <s v="C22"/>
    <x v="34"/>
    <x v="0"/>
    <x v="23"/>
    <n v="0"/>
    <n v="0"/>
    <n v="0"/>
    <n v="0"/>
    <n v="1"/>
    <n v="0"/>
    <n v="0"/>
    <n v="2"/>
    <n v="0"/>
    <n v="5"/>
    <n v="16"/>
    <n v="26"/>
    <n v="29"/>
    <n v="54"/>
    <n v="55"/>
    <n v="75"/>
    <n v="65"/>
    <n v="31"/>
    <n v="16"/>
    <n v="375"/>
  </r>
  <r>
    <n v="2319"/>
    <s v="S92000003"/>
    <s v="C22"/>
    <x v="34"/>
    <x v="0"/>
    <x v="24"/>
    <n v="0"/>
    <n v="0"/>
    <n v="0"/>
    <n v="1"/>
    <n v="0"/>
    <n v="1"/>
    <n v="0"/>
    <n v="1"/>
    <n v="1"/>
    <n v="9"/>
    <n v="9"/>
    <n v="20"/>
    <n v="41"/>
    <n v="53"/>
    <n v="70"/>
    <n v="62"/>
    <n v="69"/>
    <n v="36"/>
    <n v="11"/>
    <n v="384"/>
  </r>
  <r>
    <n v="2320"/>
    <s v="S92000003"/>
    <s v="C22"/>
    <x v="34"/>
    <x v="0"/>
    <x v="25"/>
    <n v="0"/>
    <n v="0"/>
    <n v="0"/>
    <n v="0"/>
    <n v="0"/>
    <n v="0"/>
    <n v="0"/>
    <n v="1"/>
    <n v="0"/>
    <n v="5"/>
    <n v="11"/>
    <n v="21"/>
    <n v="44"/>
    <n v="48"/>
    <n v="71"/>
    <n v="62"/>
    <n v="68"/>
    <n v="35"/>
    <n v="11"/>
    <n v="377"/>
  </r>
  <r>
    <n v="2321"/>
    <s v="S92000003"/>
    <s v="C22"/>
    <x v="34"/>
    <x v="1"/>
    <x v="0"/>
    <n v="0"/>
    <n v="0"/>
    <n v="0"/>
    <n v="0"/>
    <n v="0"/>
    <n v="0"/>
    <n v="0"/>
    <n v="0"/>
    <n v="0"/>
    <n v="1"/>
    <n v="4"/>
    <n v="2"/>
    <n v="5"/>
    <n v="12"/>
    <n v="15"/>
    <n v="14"/>
    <n v="13"/>
    <n v="8"/>
    <n v="4"/>
    <n v="78"/>
  </r>
  <r>
    <n v="2322"/>
    <s v="S92000003"/>
    <s v="C22"/>
    <x v="34"/>
    <x v="1"/>
    <x v="1"/>
    <n v="0"/>
    <n v="0"/>
    <n v="0"/>
    <n v="0"/>
    <n v="0"/>
    <n v="1"/>
    <n v="0"/>
    <n v="1"/>
    <n v="1"/>
    <n v="4"/>
    <n v="3"/>
    <n v="5"/>
    <n v="5"/>
    <n v="10"/>
    <n v="18"/>
    <n v="10"/>
    <n v="15"/>
    <n v="4"/>
    <n v="8"/>
    <n v="85"/>
  </r>
  <r>
    <n v="2323"/>
    <s v="S92000003"/>
    <s v="C22"/>
    <x v="34"/>
    <x v="1"/>
    <x v="2"/>
    <n v="0"/>
    <n v="0"/>
    <n v="0"/>
    <n v="0"/>
    <n v="0"/>
    <n v="0"/>
    <n v="0"/>
    <n v="1"/>
    <n v="0"/>
    <n v="1"/>
    <n v="3"/>
    <n v="12"/>
    <n v="7"/>
    <n v="14"/>
    <n v="12"/>
    <n v="14"/>
    <n v="22"/>
    <n v="13"/>
    <n v="3"/>
    <n v="102"/>
  </r>
  <r>
    <n v="2324"/>
    <s v="S92000003"/>
    <s v="C22"/>
    <x v="34"/>
    <x v="1"/>
    <x v="3"/>
    <n v="0"/>
    <n v="0"/>
    <n v="0"/>
    <n v="0"/>
    <n v="0"/>
    <n v="0"/>
    <n v="0"/>
    <n v="0"/>
    <n v="1"/>
    <n v="6"/>
    <n v="2"/>
    <n v="3"/>
    <n v="5"/>
    <n v="16"/>
    <n v="12"/>
    <n v="17"/>
    <n v="17"/>
    <n v="9"/>
    <n v="4"/>
    <n v="92"/>
  </r>
  <r>
    <n v="2325"/>
    <s v="S92000003"/>
    <s v="C22"/>
    <x v="34"/>
    <x v="1"/>
    <x v="4"/>
    <n v="0"/>
    <n v="0"/>
    <n v="0"/>
    <n v="1"/>
    <n v="0"/>
    <n v="0"/>
    <n v="1"/>
    <n v="0"/>
    <n v="1"/>
    <n v="0"/>
    <n v="1"/>
    <n v="3"/>
    <n v="8"/>
    <n v="9"/>
    <n v="21"/>
    <n v="21"/>
    <n v="18"/>
    <n v="18"/>
    <n v="3"/>
    <n v="105"/>
  </r>
  <r>
    <n v="2326"/>
    <s v="S92000003"/>
    <s v="C22"/>
    <x v="34"/>
    <x v="1"/>
    <x v="5"/>
    <n v="0"/>
    <n v="0"/>
    <n v="0"/>
    <n v="0"/>
    <n v="0"/>
    <n v="0"/>
    <n v="0"/>
    <n v="0"/>
    <n v="1"/>
    <n v="2"/>
    <n v="2"/>
    <n v="9"/>
    <n v="2"/>
    <n v="5"/>
    <n v="18"/>
    <n v="23"/>
    <n v="18"/>
    <n v="15"/>
    <n v="6"/>
    <n v="101"/>
  </r>
  <r>
    <n v="2327"/>
    <s v="S92000003"/>
    <s v="C22"/>
    <x v="34"/>
    <x v="1"/>
    <x v="6"/>
    <n v="0"/>
    <n v="0"/>
    <n v="0"/>
    <n v="0"/>
    <n v="0"/>
    <n v="0"/>
    <n v="0"/>
    <n v="0"/>
    <n v="1"/>
    <n v="3"/>
    <n v="3"/>
    <n v="5"/>
    <n v="14"/>
    <n v="17"/>
    <n v="17"/>
    <n v="22"/>
    <n v="17"/>
    <n v="9"/>
    <n v="6"/>
    <n v="114"/>
  </r>
  <r>
    <n v="2328"/>
    <s v="S92000003"/>
    <s v="C22"/>
    <x v="34"/>
    <x v="1"/>
    <x v="7"/>
    <n v="0"/>
    <n v="0"/>
    <n v="0"/>
    <n v="0"/>
    <n v="0"/>
    <n v="0"/>
    <n v="1"/>
    <n v="1"/>
    <n v="0"/>
    <n v="2"/>
    <n v="5"/>
    <n v="5"/>
    <n v="9"/>
    <n v="10"/>
    <n v="25"/>
    <n v="19"/>
    <n v="19"/>
    <n v="21"/>
    <n v="4"/>
    <n v="121"/>
  </r>
  <r>
    <n v="2329"/>
    <s v="S92000003"/>
    <s v="C22"/>
    <x v="34"/>
    <x v="1"/>
    <x v="8"/>
    <n v="0"/>
    <n v="0"/>
    <n v="0"/>
    <n v="0"/>
    <n v="0"/>
    <n v="0"/>
    <n v="0"/>
    <n v="1"/>
    <n v="2"/>
    <n v="5"/>
    <n v="4"/>
    <n v="8"/>
    <n v="5"/>
    <n v="10"/>
    <n v="15"/>
    <n v="24"/>
    <n v="11"/>
    <n v="11"/>
    <n v="7"/>
    <n v="103"/>
  </r>
  <r>
    <n v="2330"/>
    <s v="S92000003"/>
    <s v="C22"/>
    <x v="34"/>
    <x v="1"/>
    <x v="9"/>
    <n v="0"/>
    <n v="0"/>
    <n v="0"/>
    <n v="0"/>
    <n v="1"/>
    <n v="0"/>
    <n v="0"/>
    <n v="2"/>
    <n v="1"/>
    <n v="0"/>
    <n v="5"/>
    <n v="6"/>
    <n v="10"/>
    <n v="17"/>
    <n v="18"/>
    <n v="18"/>
    <n v="18"/>
    <n v="15"/>
    <n v="8"/>
    <n v="119"/>
  </r>
  <r>
    <n v="2331"/>
    <s v="S92000003"/>
    <s v="C22"/>
    <x v="34"/>
    <x v="1"/>
    <x v="10"/>
    <n v="0"/>
    <n v="0"/>
    <n v="0"/>
    <n v="0"/>
    <n v="0"/>
    <n v="0"/>
    <n v="0"/>
    <n v="1"/>
    <n v="0"/>
    <n v="1"/>
    <n v="4"/>
    <n v="7"/>
    <n v="14"/>
    <n v="26"/>
    <n v="18"/>
    <n v="20"/>
    <n v="25"/>
    <n v="10"/>
    <n v="12"/>
    <n v="138"/>
  </r>
  <r>
    <n v="2332"/>
    <s v="S92000003"/>
    <s v="C22"/>
    <x v="34"/>
    <x v="1"/>
    <x v="11"/>
    <n v="0"/>
    <n v="0"/>
    <n v="0"/>
    <n v="0"/>
    <n v="0"/>
    <n v="0"/>
    <n v="0"/>
    <n v="0"/>
    <n v="2"/>
    <n v="2"/>
    <n v="1"/>
    <n v="6"/>
    <n v="12"/>
    <n v="22"/>
    <n v="23"/>
    <n v="24"/>
    <n v="20"/>
    <n v="14"/>
    <n v="5"/>
    <n v="131"/>
  </r>
  <r>
    <n v="2333"/>
    <s v="S92000003"/>
    <s v="C22"/>
    <x v="34"/>
    <x v="1"/>
    <x v="12"/>
    <n v="1"/>
    <n v="1"/>
    <n v="0"/>
    <n v="0"/>
    <n v="0"/>
    <n v="0"/>
    <n v="0"/>
    <n v="1"/>
    <n v="0"/>
    <n v="2"/>
    <n v="6"/>
    <n v="6"/>
    <n v="9"/>
    <n v="14"/>
    <n v="20"/>
    <n v="24"/>
    <n v="23"/>
    <n v="13"/>
    <n v="8"/>
    <n v="128"/>
  </r>
  <r>
    <n v="2334"/>
    <s v="S92000003"/>
    <s v="C22"/>
    <x v="34"/>
    <x v="1"/>
    <x v="13"/>
    <n v="0"/>
    <n v="0"/>
    <n v="0"/>
    <n v="0"/>
    <n v="0"/>
    <n v="1"/>
    <n v="2"/>
    <n v="0"/>
    <n v="1"/>
    <n v="3"/>
    <n v="5"/>
    <n v="8"/>
    <n v="7"/>
    <n v="13"/>
    <n v="13"/>
    <n v="27"/>
    <n v="18"/>
    <n v="17"/>
    <n v="7"/>
    <n v="122"/>
  </r>
  <r>
    <n v="2335"/>
    <s v="S92000003"/>
    <s v="C22"/>
    <x v="34"/>
    <x v="1"/>
    <x v="14"/>
    <n v="0"/>
    <n v="0"/>
    <n v="0"/>
    <n v="0"/>
    <n v="0"/>
    <n v="1"/>
    <n v="0"/>
    <n v="0"/>
    <n v="2"/>
    <n v="5"/>
    <n v="8"/>
    <n v="6"/>
    <n v="10"/>
    <n v="9"/>
    <n v="20"/>
    <n v="30"/>
    <n v="16"/>
    <n v="17"/>
    <n v="6"/>
    <n v="130"/>
  </r>
  <r>
    <n v="2336"/>
    <s v="S92000003"/>
    <s v="C22"/>
    <x v="34"/>
    <x v="1"/>
    <x v="15"/>
    <n v="1"/>
    <n v="0"/>
    <n v="0"/>
    <n v="0"/>
    <n v="0"/>
    <n v="0"/>
    <n v="1"/>
    <n v="0"/>
    <n v="2"/>
    <n v="1"/>
    <n v="2"/>
    <n v="6"/>
    <n v="10"/>
    <n v="12"/>
    <n v="23"/>
    <n v="25"/>
    <n v="25"/>
    <n v="6"/>
    <n v="6"/>
    <n v="120"/>
  </r>
  <r>
    <n v="2337"/>
    <s v="S92000003"/>
    <s v="C22"/>
    <x v="34"/>
    <x v="1"/>
    <x v="16"/>
    <n v="0"/>
    <n v="0"/>
    <n v="0"/>
    <n v="0"/>
    <n v="0"/>
    <n v="0"/>
    <n v="0"/>
    <n v="1"/>
    <n v="2"/>
    <n v="2"/>
    <n v="1"/>
    <n v="6"/>
    <n v="12"/>
    <n v="13"/>
    <n v="28"/>
    <n v="22"/>
    <n v="19"/>
    <n v="18"/>
    <n v="8"/>
    <n v="132"/>
  </r>
  <r>
    <n v="2338"/>
    <s v="S92000003"/>
    <s v="C22"/>
    <x v="34"/>
    <x v="1"/>
    <x v="17"/>
    <n v="0"/>
    <n v="0"/>
    <n v="0"/>
    <n v="0"/>
    <n v="0"/>
    <n v="0"/>
    <n v="0"/>
    <n v="1"/>
    <n v="1"/>
    <n v="1"/>
    <n v="5"/>
    <n v="9"/>
    <n v="12"/>
    <n v="17"/>
    <n v="24"/>
    <n v="25"/>
    <n v="27"/>
    <n v="28"/>
    <n v="7"/>
    <n v="157"/>
  </r>
  <r>
    <n v="2339"/>
    <s v="S92000003"/>
    <s v="C22"/>
    <x v="34"/>
    <x v="1"/>
    <x v="18"/>
    <n v="0"/>
    <n v="0"/>
    <n v="0"/>
    <n v="0"/>
    <n v="1"/>
    <n v="0"/>
    <n v="0"/>
    <n v="0"/>
    <n v="2"/>
    <n v="3"/>
    <n v="4"/>
    <n v="6"/>
    <n v="12"/>
    <n v="18"/>
    <n v="35"/>
    <n v="26"/>
    <n v="38"/>
    <n v="24"/>
    <n v="13"/>
    <n v="182"/>
  </r>
  <r>
    <n v="2340"/>
    <s v="S92000003"/>
    <s v="C22"/>
    <x v="34"/>
    <x v="1"/>
    <x v="19"/>
    <n v="1"/>
    <n v="0"/>
    <n v="0"/>
    <n v="0"/>
    <n v="0"/>
    <n v="0"/>
    <n v="1"/>
    <n v="0"/>
    <n v="2"/>
    <n v="4"/>
    <n v="5"/>
    <n v="12"/>
    <n v="11"/>
    <n v="25"/>
    <n v="28"/>
    <n v="36"/>
    <n v="27"/>
    <n v="25"/>
    <n v="13"/>
    <n v="190"/>
  </r>
  <r>
    <n v="2341"/>
    <s v="S92000003"/>
    <s v="C22"/>
    <x v="34"/>
    <x v="1"/>
    <x v="20"/>
    <n v="0"/>
    <n v="0"/>
    <n v="0"/>
    <n v="0"/>
    <n v="0"/>
    <n v="1"/>
    <n v="0"/>
    <n v="0"/>
    <n v="3"/>
    <n v="6"/>
    <n v="7"/>
    <n v="9"/>
    <n v="10"/>
    <n v="20"/>
    <n v="28"/>
    <n v="38"/>
    <n v="31"/>
    <n v="30"/>
    <n v="14"/>
    <n v="197"/>
  </r>
  <r>
    <n v="2342"/>
    <s v="S92000003"/>
    <s v="C22"/>
    <x v="34"/>
    <x v="1"/>
    <x v="21"/>
    <n v="0"/>
    <n v="0"/>
    <n v="0"/>
    <n v="0"/>
    <n v="0"/>
    <n v="0"/>
    <n v="0"/>
    <n v="0"/>
    <n v="1"/>
    <n v="2"/>
    <n v="6"/>
    <n v="15"/>
    <n v="14"/>
    <n v="31"/>
    <n v="29"/>
    <n v="39"/>
    <n v="40"/>
    <n v="25"/>
    <n v="19"/>
    <n v="221"/>
  </r>
  <r>
    <n v="2343"/>
    <s v="S92000003"/>
    <s v="C22"/>
    <x v="34"/>
    <x v="1"/>
    <x v="22"/>
    <n v="0"/>
    <n v="0"/>
    <n v="0"/>
    <n v="0"/>
    <n v="0"/>
    <n v="1"/>
    <n v="0"/>
    <n v="0"/>
    <n v="1"/>
    <n v="1"/>
    <n v="12"/>
    <n v="10"/>
    <n v="17"/>
    <n v="22"/>
    <n v="30"/>
    <n v="46"/>
    <n v="32"/>
    <n v="31"/>
    <n v="8"/>
    <n v="211"/>
  </r>
  <r>
    <n v="2344"/>
    <s v="S92000003"/>
    <s v="C22"/>
    <x v="34"/>
    <x v="1"/>
    <x v="23"/>
    <n v="0"/>
    <n v="0"/>
    <n v="0"/>
    <n v="0"/>
    <n v="0"/>
    <n v="0"/>
    <n v="0"/>
    <n v="0"/>
    <n v="1"/>
    <n v="7"/>
    <n v="6"/>
    <n v="13"/>
    <n v="21"/>
    <n v="31"/>
    <n v="37"/>
    <n v="46"/>
    <n v="46"/>
    <n v="31"/>
    <n v="17"/>
    <n v="256"/>
  </r>
  <r>
    <n v="2345"/>
    <s v="S92000003"/>
    <s v="C22"/>
    <x v="34"/>
    <x v="1"/>
    <x v="24"/>
    <n v="0"/>
    <n v="0"/>
    <n v="0"/>
    <n v="0"/>
    <n v="0"/>
    <n v="0"/>
    <n v="0"/>
    <n v="0"/>
    <n v="2"/>
    <n v="2"/>
    <n v="4"/>
    <n v="10"/>
    <n v="18"/>
    <n v="27"/>
    <n v="27"/>
    <n v="28"/>
    <n v="35"/>
    <n v="21"/>
    <n v="20"/>
    <n v="194"/>
  </r>
  <r>
    <n v="2346"/>
    <s v="S92000003"/>
    <s v="C22"/>
    <x v="34"/>
    <x v="1"/>
    <x v="25"/>
    <n v="0"/>
    <n v="0"/>
    <n v="0"/>
    <n v="0"/>
    <n v="0"/>
    <n v="1"/>
    <n v="0"/>
    <n v="0"/>
    <n v="1"/>
    <n v="4"/>
    <n v="6"/>
    <n v="14"/>
    <n v="15"/>
    <n v="18"/>
    <n v="28"/>
    <n v="37"/>
    <n v="35"/>
    <n v="29"/>
    <n v="20"/>
    <n v="208"/>
  </r>
  <r>
    <n v="2347"/>
    <s v="S92000003"/>
    <s v="C33-C34"/>
    <x v="35"/>
    <x v="2"/>
    <x v="0"/>
    <n v="0"/>
    <n v="0"/>
    <n v="0"/>
    <n v="0"/>
    <n v="0"/>
    <n v="2"/>
    <n v="3"/>
    <n v="12"/>
    <n v="28"/>
    <n v="74"/>
    <n v="164"/>
    <n v="311"/>
    <n v="545"/>
    <n v="797"/>
    <n v="929"/>
    <n v="656"/>
    <n v="464"/>
    <n v="199"/>
    <n v="53"/>
    <n v="4237"/>
  </r>
  <r>
    <n v="2348"/>
    <s v="S92000003"/>
    <s v="C33-C34"/>
    <x v="35"/>
    <x v="2"/>
    <x v="1"/>
    <n v="0"/>
    <n v="0"/>
    <n v="0"/>
    <n v="0"/>
    <n v="0"/>
    <n v="0"/>
    <n v="1"/>
    <n v="6"/>
    <n v="24"/>
    <n v="89"/>
    <n v="157"/>
    <n v="272"/>
    <n v="496"/>
    <n v="774"/>
    <n v="909"/>
    <n v="723"/>
    <n v="492"/>
    <n v="223"/>
    <n v="55"/>
    <n v="4221"/>
  </r>
  <r>
    <n v="2349"/>
    <s v="S92000003"/>
    <s v="C33-C34"/>
    <x v="35"/>
    <x v="2"/>
    <x v="2"/>
    <n v="0"/>
    <n v="0"/>
    <n v="0"/>
    <n v="0"/>
    <n v="0"/>
    <n v="0"/>
    <n v="2"/>
    <n v="7"/>
    <n v="23"/>
    <n v="85"/>
    <n v="170"/>
    <n v="297"/>
    <n v="478"/>
    <n v="733"/>
    <n v="878"/>
    <n v="720"/>
    <n v="476"/>
    <n v="203"/>
    <n v="53"/>
    <n v="4125"/>
  </r>
  <r>
    <n v="2350"/>
    <s v="S92000003"/>
    <s v="C33-C34"/>
    <x v="35"/>
    <x v="2"/>
    <x v="3"/>
    <n v="0"/>
    <n v="0"/>
    <n v="0"/>
    <n v="0"/>
    <n v="0"/>
    <n v="1"/>
    <n v="3"/>
    <n v="6"/>
    <n v="32"/>
    <n v="74"/>
    <n v="138"/>
    <n v="300"/>
    <n v="418"/>
    <n v="730"/>
    <n v="870"/>
    <n v="786"/>
    <n v="477"/>
    <n v="206"/>
    <n v="65"/>
    <n v="4106"/>
  </r>
  <r>
    <n v="2351"/>
    <s v="S92000003"/>
    <s v="C33-C34"/>
    <x v="35"/>
    <x v="2"/>
    <x v="4"/>
    <n v="0"/>
    <n v="0"/>
    <n v="0"/>
    <n v="0"/>
    <n v="1"/>
    <n v="0"/>
    <n v="1"/>
    <n v="6"/>
    <n v="37"/>
    <n v="64"/>
    <n v="158"/>
    <n v="257"/>
    <n v="440"/>
    <n v="688"/>
    <n v="823"/>
    <n v="804"/>
    <n v="429"/>
    <n v="213"/>
    <n v="63"/>
    <n v="3984"/>
  </r>
  <r>
    <n v="2352"/>
    <s v="S92000003"/>
    <s v="C33-C34"/>
    <x v="35"/>
    <x v="2"/>
    <x v="5"/>
    <n v="0"/>
    <n v="0"/>
    <n v="0"/>
    <n v="0"/>
    <n v="0"/>
    <n v="1"/>
    <n v="1"/>
    <n v="7"/>
    <n v="20"/>
    <n v="66"/>
    <n v="164"/>
    <n v="236"/>
    <n v="453"/>
    <n v="640"/>
    <n v="843"/>
    <n v="819"/>
    <n v="417"/>
    <n v="224"/>
    <n v="70"/>
    <n v="3961"/>
  </r>
  <r>
    <n v="2353"/>
    <s v="S92000003"/>
    <s v="C33-C34"/>
    <x v="35"/>
    <x v="2"/>
    <x v="6"/>
    <n v="0"/>
    <n v="0"/>
    <n v="0"/>
    <n v="0"/>
    <n v="0"/>
    <n v="0"/>
    <n v="6"/>
    <n v="12"/>
    <n v="28"/>
    <n v="70"/>
    <n v="155"/>
    <n v="241"/>
    <n v="430"/>
    <n v="619"/>
    <n v="794"/>
    <n v="762"/>
    <n v="505"/>
    <n v="242"/>
    <n v="84"/>
    <n v="3948"/>
  </r>
  <r>
    <n v="2354"/>
    <s v="S92000003"/>
    <s v="C33-C34"/>
    <x v="35"/>
    <x v="2"/>
    <x v="7"/>
    <n v="0"/>
    <n v="0"/>
    <n v="0"/>
    <n v="1"/>
    <n v="0"/>
    <n v="0"/>
    <n v="1"/>
    <n v="7"/>
    <n v="23"/>
    <n v="66"/>
    <n v="153"/>
    <n v="280"/>
    <n v="417"/>
    <n v="594"/>
    <n v="824"/>
    <n v="779"/>
    <n v="469"/>
    <n v="221"/>
    <n v="80"/>
    <n v="3915"/>
  </r>
  <r>
    <n v="2355"/>
    <s v="S92000003"/>
    <s v="C33-C34"/>
    <x v="35"/>
    <x v="2"/>
    <x v="8"/>
    <n v="0"/>
    <n v="0"/>
    <n v="0"/>
    <n v="0"/>
    <n v="0"/>
    <n v="1"/>
    <n v="1"/>
    <n v="3"/>
    <n v="25"/>
    <n v="65"/>
    <n v="155"/>
    <n v="248"/>
    <n v="479"/>
    <n v="651"/>
    <n v="823"/>
    <n v="761"/>
    <n v="514"/>
    <n v="238"/>
    <n v="75"/>
    <n v="4039"/>
  </r>
  <r>
    <n v="2356"/>
    <s v="S92000003"/>
    <s v="C33-C34"/>
    <x v="35"/>
    <x v="2"/>
    <x v="9"/>
    <n v="0"/>
    <n v="0"/>
    <n v="0"/>
    <n v="0"/>
    <n v="0"/>
    <n v="1"/>
    <n v="3"/>
    <n v="6"/>
    <n v="22"/>
    <n v="66"/>
    <n v="116"/>
    <n v="257"/>
    <n v="444"/>
    <n v="586"/>
    <n v="737"/>
    <n v="774"/>
    <n v="569"/>
    <n v="224"/>
    <n v="88"/>
    <n v="3893"/>
  </r>
  <r>
    <n v="2357"/>
    <s v="S92000003"/>
    <s v="C33-C34"/>
    <x v="35"/>
    <x v="2"/>
    <x v="10"/>
    <n v="0"/>
    <n v="0"/>
    <n v="0"/>
    <n v="1"/>
    <n v="0"/>
    <n v="0"/>
    <n v="4"/>
    <n v="7"/>
    <n v="31"/>
    <n v="66"/>
    <n v="144"/>
    <n v="268"/>
    <n v="439"/>
    <n v="611"/>
    <n v="716"/>
    <n v="755"/>
    <n v="575"/>
    <n v="227"/>
    <n v="79"/>
    <n v="3923"/>
  </r>
  <r>
    <n v="2358"/>
    <s v="S92000003"/>
    <s v="C33-C34"/>
    <x v="35"/>
    <x v="2"/>
    <x v="11"/>
    <n v="0"/>
    <n v="0"/>
    <n v="0"/>
    <n v="0"/>
    <n v="0"/>
    <n v="0"/>
    <n v="1"/>
    <n v="8"/>
    <n v="30"/>
    <n v="69"/>
    <n v="135"/>
    <n v="280"/>
    <n v="449"/>
    <n v="587"/>
    <n v="720"/>
    <n v="773"/>
    <n v="605"/>
    <n v="259"/>
    <n v="93"/>
    <n v="4009"/>
  </r>
  <r>
    <n v="2359"/>
    <s v="S92000003"/>
    <s v="C33-C34"/>
    <x v="35"/>
    <x v="2"/>
    <x v="12"/>
    <n v="0"/>
    <n v="0"/>
    <n v="0"/>
    <n v="0"/>
    <n v="1"/>
    <n v="0"/>
    <n v="3"/>
    <n v="10"/>
    <n v="24"/>
    <n v="56"/>
    <n v="131"/>
    <n v="318"/>
    <n v="415"/>
    <n v="573"/>
    <n v="769"/>
    <n v="786"/>
    <n v="577"/>
    <n v="317"/>
    <n v="82"/>
    <n v="4062"/>
  </r>
  <r>
    <n v="2360"/>
    <s v="S92000003"/>
    <s v="C33-C34"/>
    <x v="35"/>
    <x v="2"/>
    <x v="13"/>
    <n v="0"/>
    <n v="0"/>
    <n v="0"/>
    <n v="0"/>
    <n v="0"/>
    <n v="0"/>
    <n v="1"/>
    <n v="9"/>
    <n v="24"/>
    <n v="72"/>
    <n v="134"/>
    <n v="260"/>
    <n v="472"/>
    <n v="603"/>
    <n v="717"/>
    <n v="810"/>
    <n v="593"/>
    <n v="310"/>
    <n v="110"/>
    <n v="4115"/>
  </r>
  <r>
    <n v="2361"/>
    <s v="S92000003"/>
    <s v="C33-C34"/>
    <x v="35"/>
    <x v="2"/>
    <x v="14"/>
    <n v="0"/>
    <n v="0"/>
    <n v="0"/>
    <n v="0"/>
    <n v="2"/>
    <n v="0"/>
    <n v="2"/>
    <n v="5"/>
    <n v="17"/>
    <n v="73"/>
    <n v="124"/>
    <n v="279"/>
    <n v="427"/>
    <n v="635"/>
    <n v="716"/>
    <n v="760"/>
    <n v="611"/>
    <n v="330"/>
    <n v="99"/>
    <n v="4080"/>
  </r>
  <r>
    <n v="2362"/>
    <s v="S92000003"/>
    <s v="C33-C34"/>
    <x v="35"/>
    <x v="2"/>
    <x v="15"/>
    <n v="0"/>
    <n v="0"/>
    <n v="0"/>
    <n v="0"/>
    <n v="0"/>
    <n v="0"/>
    <n v="0"/>
    <n v="10"/>
    <n v="36"/>
    <n v="61"/>
    <n v="133"/>
    <n v="266"/>
    <n v="451"/>
    <n v="586"/>
    <n v="778"/>
    <n v="762"/>
    <n v="604"/>
    <n v="360"/>
    <n v="100"/>
    <n v="4147"/>
  </r>
  <r>
    <n v="2363"/>
    <s v="S92000003"/>
    <s v="C33-C34"/>
    <x v="35"/>
    <x v="2"/>
    <x v="16"/>
    <n v="0"/>
    <n v="0"/>
    <n v="0"/>
    <n v="1"/>
    <n v="1"/>
    <n v="0"/>
    <n v="1"/>
    <n v="5"/>
    <n v="24"/>
    <n v="55"/>
    <n v="151"/>
    <n v="240"/>
    <n v="436"/>
    <n v="592"/>
    <n v="731"/>
    <n v="724"/>
    <n v="640"/>
    <n v="329"/>
    <n v="125"/>
    <n v="4055"/>
  </r>
  <r>
    <n v="2364"/>
    <s v="S92000003"/>
    <s v="C33-C34"/>
    <x v="35"/>
    <x v="2"/>
    <x v="17"/>
    <n v="0"/>
    <n v="0"/>
    <n v="0"/>
    <n v="1"/>
    <n v="1"/>
    <n v="1"/>
    <n v="2"/>
    <n v="2"/>
    <n v="16"/>
    <n v="61"/>
    <n v="115"/>
    <n v="255"/>
    <n v="427"/>
    <n v="610"/>
    <n v="789"/>
    <n v="760"/>
    <n v="628"/>
    <n v="381"/>
    <n v="129"/>
    <n v="4178"/>
  </r>
  <r>
    <n v="2365"/>
    <s v="S92000003"/>
    <s v="C33-C34"/>
    <x v="35"/>
    <x v="2"/>
    <x v="18"/>
    <n v="0"/>
    <n v="0"/>
    <n v="0"/>
    <n v="0"/>
    <n v="0"/>
    <n v="0"/>
    <n v="3"/>
    <n v="12"/>
    <n v="25"/>
    <n v="41"/>
    <n v="120"/>
    <n v="248"/>
    <n v="459"/>
    <n v="588"/>
    <n v="749"/>
    <n v="741"/>
    <n v="664"/>
    <n v="404"/>
    <n v="135"/>
    <n v="4189"/>
  </r>
  <r>
    <n v="2366"/>
    <s v="S92000003"/>
    <s v="C33-C34"/>
    <x v="35"/>
    <x v="2"/>
    <x v="19"/>
    <n v="0"/>
    <n v="0"/>
    <n v="0"/>
    <n v="0"/>
    <n v="0"/>
    <n v="0"/>
    <n v="2"/>
    <n v="6"/>
    <n v="17"/>
    <n v="55"/>
    <n v="117"/>
    <n v="242"/>
    <n v="404"/>
    <n v="604"/>
    <n v="773"/>
    <n v="723"/>
    <n v="633"/>
    <n v="403"/>
    <n v="141"/>
    <n v="4120"/>
  </r>
  <r>
    <n v="2367"/>
    <s v="S92000003"/>
    <s v="C33-C34"/>
    <x v="35"/>
    <x v="2"/>
    <x v="20"/>
    <n v="0"/>
    <n v="0"/>
    <n v="0"/>
    <n v="0"/>
    <n v="0"/>
    <n v="0"/>
    <n v="1"/>
    <n v="4"/>
    <n v="18"/>
    <n v="53"/>
    <n v="125"/>
    <n v="240"/>
    <n v="388"/>
    <n v="607"/>
    <n v="787"/>
    <n v="743"/>
    <n v="622"/>
    <n v="374"/>
    <n v="155"/>
    <n v="4117"/>
  </r>
  <r>
    <n v="2368"/>
    <s v="S92000003"/>
    <s v="C33-C34"/>
    <x v="35"/>
    <x v="2"/>
    <x v="21"/>
    <n v="0"/>
    <n v="0"/>
    <n v="0"/>
    <n v="0"/>
    <n v="0"/>
    <n v="1"/>
    <n v="1"/>
    <n v="7"/>
    <n v="19"/>
    <n v="52"/>
    <n v="130"/>
    <n v="214"/>
    <n v="362"/>
    <n v="639"/>
    <n v="778"/>
    <n v="710"/>
    <n v="599"/>
    <n v="354"/>
    <n v="181"/>
    <n v="4047"/>
  </r>
  <r>
    <n v="2369"/>
    <s v="S92000003"/>
    <s v="C33-C34"/>
    <x v="35"/>
    <x v="2"/>
    <x v="22"/>
    <n v="0"/>
    <n v="0"/>
    <n v="0"/>
    <n v="0"/>
    <n v="0"/>
    <n v="0"/>
    <n v="2"/>
    <n v="6"/>
    <n v="23"/>
    <n v="54"/>
    <n v="119"/>
    <n v="217"/>
    <n v="371"/>
    <n v="617"/>
    <n v="681"/>
    <n v="731"/>
    <n v="627"/>
    <n v="399"/>
    <n v="188"/>
    <n v="4035"/>
  </r>
  <r>
    <n v="2370"/>
    <s v="S92000003"/>
    <s v="C33-C34"/>
    <x v="35"/>
    <x v="2"/>
    <x v="23"/>
    <n v="0"/>
    <n v="0"/>
    <n v="0"/>
    <n v="0"/>
    <n v="0"/>
    <n v="0"/>
    <n v="0"/>
    <n v="3"/>
    <n v="21"/>
    <n v="50"/>
    <n v="103"/>
    <n v="238"/>
    <n v="349"/>
    <n v="591"/>
    <n v="738"/>
    <n v="796"/>
    <n v="635"/>
    <n v="359"/>
    <n v="186"/>
    <n v="4069"/>
  </r>
  <r>
    <n v="2371"/>
    <s v="S92000003"/>
    <s v="C33-C34"/>
    <x v="35"/>
    <x v="2"/>
    <x v="24"/>
    <n v="0"/>
    <n v="0"/>
    <n v="0"/>
    <n v="1"/>
    <n v="0"/>
    <n v="0"/>
    <n v="0"/>
    <n v="4"/>
    <n v="12"/>
    <n v="46"/>
    <n v="117"/>
    <n v="208"/>
    <n v="381"/>
    <n v="542"/>
    <n v="760"/>
    <n v="756"/>
    <n v="611"/>
    <n v="378"/>
    <n v="164"/>
    <n v="3980"/>
  </r>
  <r>
    <n v="2372"/>
    <s v="S92000003"/>
    <s v="C33-C34"/>
    <x v="35"/>
    <x v="2"/>
    <x v="25"/>
    <n v="1"/>
    <n v="0"/>
    <n v="0"/>
    <n v="0"/>
    <n v="0"/>
    <n v="1"/>
    <n v="1"/>
    <n v="4"/>
    <n v="21"/>
    <n v="32"/>
    <n v="99"/>
    <n v="200"/>
    <n v="394"/>
    <n v="573"/>
    <n v="800"/>
    <n v="789"/>
    <n v="603"/>
    <n v="398"/>
    <n v="179"/>
    <n v="4095"/>
  </r>
  <r>
    <n v="2373"/>
    <s v="S92000003"/>
    <s v="C33-C34"/>
    <x v="35"/>
    <x v="0"/>
    <x v="0"/>
    <n v="0"/>
    <n v="0"/>
    <n v="0"/>
    <n v="0"/>
    <n v="0"/>
    <n v="2"/>
    <n v="3"/>
    <n v="5"/>
    <n v="20"/>
    <n v="43"/>
    <n v="100"/>
    <n v="185"/>
    <n v="360"/>
    <n v="527"/>
    <n v="578"/>
    <n v="405"/>
    <n v="274"/>
    <n v="117"/>
    <n v="26"/>
    <n v="2645"/>
  </r>
  <r>
    <n v="2374"/>
    <s v="S92000003"/>
    <s v="C33-C34"/>
    <x v="35"/>
    <x v="0"/>
    <x v="1"/>
    <n v="0"/>
    <n v="0"/>
    <n v="0"/>
    <n v="0"/>
    <n v="0"/>
    <n v="0"/>
    <n v="1"/>
    <n v="2"/>
    <n v="14"/>
    <n v="55"/>
    <n v="87"/>
    <n v="186"/>
    <n v="324"/>
    <n v="502"/>
    <n v="523"/>
    <n v="432"/>
    <n v="304"/>
    <n v="127"/>
    <n v="24"/>
    <n v="2581"/>
  </r>
  <r>
    <n v="2375"/>
    <s v="S92000003"/>
    <s v="C33-C34"/>
    <x v="35"/>
    <x v="0"/>
    <x v="2"/>
    <n v="0"/>
    <n v="0"/>
    <n v="0"/>
    <n v="0"/>
    <n v="0"/>
    <n v="0"/>
    <n v="1"/>
    <n v="4"/>
    <n v="11"/>
    <n v="50"/>
    <n v="101"/>
    <n v="191"/>
    <n v="306"/>
    <n v="414"/>
    <n v="546"/>
    <n v="410"/>
    <n v="277"/>
    <n v="107"/>
    <n v="28"/>
    <n v="2446"/>
  </r>
  <r>
    <n v="2376"/>
    <s v="S92000003"/>
    <s v="C33-C34"/>
    <x v="35"/>
    <x v="0"/>
    <x v="3"/>
    <n v="0"/>
    <n v="0"/>
    <n v="0"/>
    <n v="0"/>
    <n v="0"/>
    <n v="0"/>
    <n v="2"/>
    <n v="5"/>
    <n v="13"/>
    <n v="37"/>
    <n v="88"/>
    <n v="197"/>
    <n v="238"/>
    <n v="479"/>
    <n v="519"/>
    <n v="448"/>
    <n v="284"/>
    <n v="101"/>
    <n v="37"/>
    <n v="2448"/>
  </r>
  <r>
    <n v="2377"/>
    <s v="S92000003"/>
    <s v="C33-C34"/>
    <x v="35"/>
    <x v="0"/>
    <x v="4"/>
    <n v="0"/>
    <n v="0"/>
    <n v="0"/>
    <n v="0"/>
    <n v="1"/>
    <n v="0"/>
    <n v="0"/>
    <n v="5"/>
    <n v="16"/>
    <n v="38"/>
    <n v="108"/>
    <n v="159"/>
    <n v="271"/>
    <n v="434"/>
    <n v="471"/>
    <n v="441"/>
    <n v="246"/>
    <n v="111"/>
    <n v="31"/>
    <n v="2332"/>
  </r>
  <r>
    <n v="2378"/>
    <s v="S92000003"/>
    <s v="C33-C34"/>
    <x v="35"/>
    <x v="0"/>
    <x v="5"/>
    <n v="0"/>
    <n v="0"/>
    <n v="0"/>
    <n v="0"/>
    <n v="0"/>
    <n v="1"/>
    <n v="1"/>
    <n v="2"/>
    <n v="7"/>
    <n v="37"/>
    <n v="99"/>
    <n v="154"/>
    <n v="268"/>
    <n v="384"/>
    <n v="488"/>
    <n v="483"/>
    <n v="223"/>
    <n v="126"/>
    <n v="32"/>
    <n v="2305"/>
  </r>
  <r>
    <n v="2379"/>
    <s v="S92000003"/>
    <s v="C33-C34"/>
    <x v="35"/>
    <x v="0"/>
    <x v="6"/>
    <n v="0"/>
    <n v="0"/>
    <n v="0"/>
    <n v="0"/>
    <n v="0"/>
    <n v="0"/>
    <n v="3"/>
    <n v="4"/>
    <n v="12"/>
    <n v="31"/>
    <n v="82"/>
    <n v="147"/>
    <n v="275"/>
    <n v="358"/>
    <n v="446"/>
    <n v="423"/>
    <n v="273"/>
    <n v="139"/>
    <n v="32"/>
    <n v="2225"/>
  </r>
  <r>
    <n v="2380"/>
    <s v="S92000003"/>
    <s v="C33-C34"/>
    <x v="35"/>
    <x v="0"/>
    <x v="7"/>
    <n v="0"/>
    <n v="0"/>
    <n v="0"/>
    <n v="1"/>
    <n v="0"/>
    <n v="0"/>
    <n v="1"/>
    <n v="4"/>
    <n v="12"/>
    <n v="36"/>
    <n v="84"/>
    <n v="172"/>
    <n v="267"/>
    <n v="360"/>
    <n v="488"/>
    <n v="439"/>
    <n v="263"/>
    <n v="115"/>
    <n v="35"/>
    <n v="2277"/>
  </r>
  <r>
    <n v="2381"/>
    <s v="S92000003"/>
    <s v="C33-C34"/>
    <x v="35"/>
    <x v="0"/>
    <x v="8"/>
    <n v="0"/>
    <n v="0"/>
    <n v="0"/>
    <n v="0"/>
    <n v="0"/>
    <n v="0"/>
    <n v="0"/>
    <n v="1"/>
    <n v="12"/>
    <n v="35"/>
    <n v="91"/>
    <n v="154"/>
    <n v="294"/>
    <n v="388"/>
    <n v="478"/>
    <n v="435"/>
    <n v="273"/>
    <n v="122"/>
    <n v="34"/>
    <n v="2317"/>
  </r>
  <r>
    <n v="2382"/>
    <s v="S92000003"/>
    <s v="C33-C34"/>
    <x v="35"/>
    <x v="0"/>
    <x v="9"/>
    <n v="0"/>
    <n v="0"/>
    <n v="0"/>
    <n v="0"/>
    <n v="0"/>
    <n v="0"/>
    <n v="2"/>
    <n v="3"/>
    <n v="10"/>
    <n v="33"/>
    <n v="71"/>
    <n v="155"/>
    <n v="263"/>
    <n v="340"/>
    <n v="425"/>
    <n v="419"/>
    <n v="318"/>
    <n v="105"/>
    <n v="42"/>
    <n v="2186"/>
  </r>
  <r>
    <n v="2383"/>
    <s v="S92000003"/>
    <s v="C33-C34"/>
    <x v="35"/>
    <x v="0"/>
    <x v="10"/>
    <n v="0"/>
    <n v="0"/>
    <n v="0"/>
    <n v="0"/>
    <n v="0"/>
    <n v="0"/>
    <n v="2"/>
    <n v="3"/>
    <n v="13"/>
    <n v="46"/>
    <n v="74"/>
    <n v="138"/>
    <n v="270"/>
    <n v="371"/>
    <n v="408"/>
    <n v="388"/>
    <n v="296"/>
    <n v="106"/>
    <n v="36"/>
    <n v="2151"/>
  </r>
  <r>
    <n v="2384"/>
    <s v="S92000003"/>
    <s v="C33-C34"/>
    <x v="35"/>
    <x v="0"/>
    <x v="11"/>
    <n v="0"/>
    <n v="0"/>
    <n v="0"/>
    <n v="0"/>
    <n v="0"/>
    <n v="0"/>
    <n v="0"/>
    <n v="3"/>
    <n v="16"/>
    <n v="38"/>
    <n v="82"/>
    <n v="157"/>
    <n v="257"/>
    <n v="343"/>
    <n v="405"/>
    <n v="421"/>
    <n v="307"/>
    <n v="126"/>
    <n v="40"/>
    <n v="2195"/>
  </r>
  <r>
    <n v="2385"/>
    <s v="S92000003"/>
    <s v="C33-C34"/>
    <x v="35"/>
    <x v="0"/>
    <x v="12"/>
    <n v="0"/>
    <n v="0"/>
    <n v="0"/>
    <n v="0"/>
    <n v="0"/>
    <n v="0"/>
    <n v="2"/>
    <n v="4"/>
    <n v="11"/>
    <n v="31"/>
    <n v="67"/>
    <n v="178"/>
    <n v="216"/>
    <n v="332"/>
    <n v="407"/>
    <n v="424"/>
    <n v="296"/>
    <n v="155"/>
    <n v="39"/>
    <n v="2162"/>
  </r>
  <r>
    <n v="2386"/>
    <s v="S92000003"/>
    <s v="C33-C34"/>
    <x v="35"/>
    <x v="0"/>
    <x v="13"/>
    <n v="0"/>
    <n v="0"/>
    <n v="0"/>
    <n v="0"/>
    <n v="0"/>
    <n v="0"/>
    <n v="1"/>
    <n v="5"/>
    <n v="14"/>
    <n v="29"/>
    <n v="78"/>
    <n v="163"/>
    <n v="267"/>
    <n v="310"/>
    <n v="402"/>
    <n v="452"/>
    <n v="317"/>
    <n v="155"/>
    <n v="46"/>
    <n v="2239"/>
  </r>
  <r>
    <n v="2387"/>
    <s v="S92000003"/>
    <s v="C33-C34"/>
    <x v="35"/>
    <x v="0"/>
    <x v="14"/>
    <n v="0"/>
    <n v="0"/>
    <n v="0"/>
    <n v="0"/>
    <n v="1"/>
    <n v="0"/>
    <n v="0"/>
    <n v="3"/>
    <n v="8"/>
    <n v="38"/>
    <n v="60"/>
    <n v="153"/>
    <n v="247"/>
    <n v="344"/>
    <n v="382"/>
    <n v="380"/>
    <n v="301"/>
    <n v="158"/>
    <n v="39"/>
    <n v="2114"/>
  </r>
  <r>
    <n v="2388"/>
    <s v="S92000003"/>
    <s v="C33-C34"/>
    <x v="35"/>
    <x v="0"/>
    <x v="15"/>
    <n v="0"/>
    <n v="0"/>
    <n v="0"/>
    <n v="0"/>
    <n v="0"/>
    <n v="0"/>
    <n v="0"/>
    <n v="3"/>
    <n v="21"/>
    <n v="37"/>
    <n v="65"/>
    <n v="160"/>
    <n v="247"/>
    <n v="315"/>
    <n v="424"/>
    <n v="407"/>
    <n v="300"/>
    <n v="171"/>
    <n v="46"/>
    <n v="2196"/>
  </r>
  <r>
    <n v="2389"/>
    <s v="S92000003"/>
    <s v="C33-C34"/>
    <x v="35"/>
    <x v="0"/>
    <x v="16"/>
    <n v="0"/>
    <n v="0"/>
    <n v="0"/>
    <n v="0"/>
    <n v="0"/>
    <n v="0"/>
    <n v="1"/>
    <n v="3"/>
    <n v="12"/>
    <n v="23"/>
    <n v="86"/>
    <n v="118"/>
    <n v="240"/>
    <n v="314"/>
    <n v="378"/>
    <n v="379"/>
    <n v="320"/>
    <n v="179"/>
    <n v="54"/>
    <n v="2107"/>
  </r>
  <r>
    <n v="2390"/>
    <s v="S92000003"/>
    <s v="C33-C34"/>
    <x v="35"/>
    <x v="0"/>
    <x v="17"/>
    <n v="0"/>
    <n v="0"/>
    <n v="0"/>
    <n v="0"/>
    <n v="0"/>
    <n v="1"/>
    <n v="2"/>
    <n v="1"/>
    <n v="10"/>
    <n v="31"/>
    <n v="55"/>
    <n v="145"/>
    <n v="210"/>
    <n v="327"/>
    <n v="448"/>
    <n v="403"/>
    <n v="334"/>
    <n v="178"/>
    <n v="55"/>
    <n v="2200"/>
  </r>
  <r>
    <n v="2391"/>
    <s v="S92000003"/>
    <s v="C33-C34"/>
    <x v="35"/>
    <x v="0"/>
    <x v="18"/>
    <n v="0"/>
    <n v="0"/>
    <n v="0"/>
    <n v="0"/>
    <n v="0"/>
    <n v="0"/>
    <n v="2"/>
    <n v="8"/>
    <n v="13"/>
    <n v="21"/>
    <n v="55"/>
    <n v="108"/>
    <n v="247"/>
    <n v="314"/>
    <n v="392"/>
    <n v="390"/>
    <n v="313"/>
    <n v="183"/>
    <n v="48"/>
    <n v="2094"/>
  </r>
  <r>
    <n v="2392"/>
    <s v="S92000003"/>
    <s v="C33-C34"/>
    <x v="35"/>
    <x v="0"/>
    <x v="19"/>
    <n v="0"/>
    <n v="0"/>
    <n v="0"/>
    <n v="0"/>
    <n v="0"/>
    <n v="0"/>
    <n v="1"/>
    <n v="2"/>
    <n v="13"/>
    <n v="30"/>
    <n v="63"/>
    <n v="129"/>
    <n v="203"/>
    <n v="315"/>
    <n v="414"/>
    <n v="374"/>
    <n v="321"/>
    <n v="194"/>
    <n v="68"/>
    <n v="2127"/>
  </r>
  <r>
    <n v="2393"/>
    <s v="S92000003"/>
    <s v="C33-C34"/>
    <x v="35"/>
    <x v="0"/>
    <x v="20"/>
    <n v="0"/>
    <n v="0"/>
    <n v="0"/>
    <n v="0"/>
    <n v="0"/>
    <n v="0"/>
    <n v="1"/>
    <n v="1"/>
    <n v="14"/>
    <n v="31"/>
    <n v="69"/>
    <n v="125"/>
    <n v="186"/>
    <n v="336"/>
    <n v="412"/>
    <n v="393"/>
    <n v="308"/>
    <n v="179"/>
    <n v="64"/>
    <n v="2119"/>
  </r>
  <r>
    <n v="2394"/>
    <s v="S92000003"/>
    <s v="C33-C34"/>
    <x v="35"/>
    <x v="0"/>
    <x v="21"/>
    <n v="0"/>
    <n v="0"/>
    <n v="0"/>
    <n v="0"/>
    <n v="0"/>
    <n v="0"/>
    <n v="1"/>
    <n v="2"/>
    <n v="13"/>
    <n v="27"/>
    <n v="76"/>
    <n v="107"/>
    <n v="189"/>
    <n v="352"/>
    <n v="408"/>
    <n v="357"/>
    <n v="305"/>
    <n v="159"/>
    <n v="79"/>
    <n v="2075"/>
  </r>
  <r>
    <n v="2395"/>
    <s v="S92000003"/>
    <s v="C33-C34"/>
    <x v="35"/>
    <x v="0"/>
    <x v="22"/>
    <n v="0"/>
    <n v="0"/>
    <n v="0"/>
    <n v="0"/>
    <n v="0"/>
    <n v="0"/>
    <n v="1"/>
    <n v="3"/>
    <n v="14"/>
    <n v="37"/>
    <n v="65"/>
    <n v="106"/>
    <n v="212"/>
    <n v="331"/>
    <n v="361"/>
    <n v="358"/>
    <n v="322"/>
    <n v="186"/>
    <n v="85"/>
    <n v="2081"/>
  </r>
  <r>
    <n v="2396"/>
    <s v="S92000003"/>
    <s v="C33-C34"/>
    <x v="35"/>
    <x v="0"/>
    <x v="23"/>
    <n v="0"/>
    <n v="0"/>
    <n v="0"/>
    <n v="0"/>
    <n v="0"/>
    <n v="0"/>
    <n v="0"/>
    <n v="1"/>
    <n v="14"/>
    <n v="27"/>
    <n v="53"/>
    <n v="126"/>
    <n v="176"/>
    <n v="305"/>
    <n v="396"/>
    <n v="377"/>
    <n v="319"/>
    <n v="165"/>
    <n v="77"/>
    <n v="2036"/>
  </r>
  <r>
    <n v="2397"/>
    <s v="S92000003"/>
    <s v="C33-C34"/>
    <x v="35"/>
    <x v="0"/>
    <x v="24"/>
    <n v="0"/>
    <n v="0"/>
    <n v="0"/>
    <n v="1"/>
    <n v="0"/>
    <n v="0"/>
    <n v="0"/>
    <n v="3"/>
    <n v="5"/>
    <n v="26"/>
    <n v="64"/>
    <n v="103"/>
    <n v="186"/>
    <n v="266"/>
    <n v="405"/>
    <n v="377"/>
    <n v="292"/>
    <n v="181"/>
    <n v="72"/>
    <n v="1981"/>
  </r>
  <r>
    <n v="2398"/>
    <s v="S92000003"/>
    <s v="C33-C34"/>
    <x v="35"/>
    <x v="0"/>
    <x v="25"/>
    <n v="0"/>
    <n v="0"/>
    <n v="0"/>
    <n v="0"/>
    <n v="0"/>
    <n v="0"/>
    <n v="1"/>
    <n v="4"/>
    <n v="12"/>
    <n v="17"/>
    <n v="45"/>
    <n v="107"/>
    <n v="192"/>
    <n v="300"/>
    <n v="417"/>
    <n v="387"/>
    <n v="296"/>
    <n v="191"/>
    <n v="74"/>
    <n v="2043"/>
  </r>
  <r>
    <n v="2399"/>
    <s v="S92000003"/>
    <s v="C33-C34"/>
    <x v="35"/>
    <x v="1"/>
    <x v="0"/>
    <n v="0"/>
    <n v="0"/>
    <n v="0"/>
    <n v="0"/>
    <n v="0"/>
    <n v="0"/>
    <n v="0"/>
    <n v="7"/>
    <n v="8"/>
    <n v="31"/>
    <n v="64"/>
    <n v="126"/>
    <n v="185"/>
    <n v="270"/>
    <n v="351"/>
    <n v="251"/>
    <n v="190"/>
    <n v="82"/>
    <n v="27"/>
    <n v="1592"/>
  </r>
  <r>
    <n v="2400"/>
    <s v="S92000003"/>
    <s v="C33-C34"/>
    <x v="35"/>
    <x v="1"/>
    <x v="1"/>
    <n v="0"/>
    <n v="0"/>
    <n v="0"/>
    <n v="0"/>
    <n v="0"/>
    <n v="0"/>
    <n v="0"/>
    <n v="4"/>
    <n v="10"/>
    <n v="34"/>
    <n v="70"/>
    <n v="86"/>
    <n v="172"/>
    <n v="272"/>
    <n v="386"/>
    <n v="291"/>
    <n v="188"/>
    <n v="96"/>
    <n v="31"/>
    <n v="1640"/>
  </r>
  <r>
    <n v="2401"/>
    <s v="S92000003"/>
    <s v="C33-C34"/>
    <x v="35"/>
    <x v="1"/>
    <x v="2"/>
    <n v="0"/>
    <n v="0"/>
    <n v="0"/>
    <n v="0"/>
    <n v="0"/>
    <n v="0"/>
    <n v="1"/>
    <n v="3"/>
    <n v="12"/>
    <n v="35"/>
    <n v="69"/>
    <n v="106"/>
    <n v="172"/>
    <n v="319"/>
    <n v="332"/>
    <n v="310"/>
    <n v="199"/>
    <n v="96"/>
    <n v="25"/>
    <n v="1679"/>
  </r>
  <r>
    <n v="2402"/>
    <s v="S92000003"/>
    <s v="C33-C34"/>
    <x v="35"/>
    <x v="1"/>
    <x v="3"/>
    <n v="0"/>
    <n v="0"/>
    <n v="0"/>
    <n v="0"/>
    <n v="0"/>
    <n v="1"/>
    <n v="1"/>
    <n v="1"/>
    <n v="19"/>
    <n v="37"/>
    <n v="50"/>
    <n v="103"/>
    <n v="180"/>
    <n v="251"/>
    <n v="351"/>
    <n v="338"/>
    <n v="193"/>
    <n v="105"/>
    <n v="28"/>
    <n v="1658"/>
  </r>
  <r>
    <n v="2403"/>
    <s v="S92000003"/>
    <s v="C33-C34"/>
    <x v="35"/>
    <x v="1"/>
    <x v="4"/>
    <n v="0"/>
    <n v="0"/>
    <n v="0"/>
    <n v="0"/>
    <n v="0"/>
    <n v="0"/>
    <n v="1"/>
    <n v="1"/>
    <n v="21"/>
    <n v="26"/>
    <n v="50"/>
    <n v="98"/>
    <n v="169"/>
    <n v="254"/>
    <n v="352"/>
    <n v="363"/>
    <n v="183"/>
    <n v="102"/>
    <n v="32"/>
    <n v="1652"/>
  </r>
  <r>
    <n v="2404"/>
    <s v="S92000003"/>
    <s v="C33-C34"/>
    <x v="35"/>
    <x v="1"/>
    <x v="5"/>
    <n v="0"/>
    <n v="0"/>
    <n v="0"/>
    <n v="0"/>
    <n v="0"/>
    <n v="0"/>
    <n v="0"/>
    <n v="5"/>
    <n v="13"/>
    <n v="29"/>
    <n v="65"/>
    <n v="82"/>
    <n v="185"/>
    <n v="256"/>
    <n v="355"/>
    <n v="336"/>
    <n v="194"/>
    <n v="98"/>
    <n v="38"/>
    <n v="1656"/>
  </r>
  <r>
    <n v="2405"/>
    <s v="S92000003"/>
    <s v="C33-C34"/>
    <x v="35"/>
    <x v="1"/>
    <x v="6"/>
    <n v="0"/>
    <n v="0"/>
    <n v="0"/>
    <n v="0"/>
    <n v="0"/>
    <n v="0"/>
    <n v="3"/>
    <n v="8"/>
    <n v="16"/>
    <n v="39"/>
    <n v="73"/>
    <n v="94"/>
    <n v="155"/>
    <n v="261"/>
    <n v="348"/>
    <n v="339"/>
    <n v="232"/>
    <n v="103"/>
    <n v="52"/>
    <n v="1723"/>
  </r>
  <r>
    <n v="2406"/>
    <s v="S92000003"/>
    <s v="C33-C34"/>
    <x v="35"/>
    <x v="1"/>
    <x v="7"/>
    <n v="0"/>
    <n v="0"/>
    <n v="0"/>
    <n v="0"/>
    <n v="0"/>
    <n v="0"/>
    <n v="0"/>
    <n v="3"/>
    <n v="11"/>
    <n v="30"/>
    <n v="69"/>
    <n v="108"/>
    <n v="150"/>
    <n v="234"/>
    <n v="336"/>
    <n v="340"/>
    <n v="206"/>
    <n v="106"/>
    <n v="45"/>
    <n v="1638"/>
  </r>
  <r>
    <n v="2407"/>
    <s v="S92000003"/>
    <s v="C33-C34"/>
    <x v="35"/>
    <x v="1"/>
    <x v="8"/>
    <n v="0"/>
    <n v="0"/>
    <n v="0"/>
    <n v="0"/>
    <n v="0"/>
    <n v="1"/>
    <n v="1"/>
    <n v="2"/>
    <n v="13"/>
    <n v="30"/>
    <n v="64"/>
    <n v="94"/>
    <n v="185"/>
    <n v="263"/>
    <n v="345"/>
    <n v="326"/>
    <n v="241"/>
    <n v="116"/>
    <n v="41"/>
    <n v="1722"/>
  </r>
  <r>
    <n v="2408"/>
    <s v="S92000003"/>
    <s v="C33-C34"/>
    <x v="35"/>
    <x v="1"/>
    <x v="9"/>
    <n v="0"/>
    <n v="0"/>
    <n v="0"/>
    <n v="0"/>
    <n v="0"/>
    <n v="1"/>
    <n v="1"/>
    <n v="3"/>
    <n v="12"/>
    <n v="33"/>
    <n v="45"/>
    <n v="102"/>
    <n v="181"/>
    <n v="246"/>
    <n v="312"/>
    <n v="355"/>
    <n v="251"/>
    <n v="119"/>
    <n v="46"/>
    <n v="1707"/>
  </r>
  <r>
    <n v="2409"/>
    <s v="S92000003"/>
    <s v="C33-C34"/>
    <x v="35"/>
    <x v="1"/>
    <x v="10"/>
    <n v="0"/>
    <n v="0"/>
    <n v="0"/>
    <n v="1"/>
    <n v="0"/>
    <n v="0"/>
    <n v="2"/>
    <n v="4"/>
    <n v="18"/>
    <n v="20"/>
    <n v="70"/>
    <n v="130"/>
    <n v="169"/>
    <n v="240"/>
    <n v="308"/>
    <n v="367"/>
    <n v="279"/>
    <n v="121"/>
    <n v="43"/>
    <n v="1772"/>
  </r>
  <r>
    <n v="2410"/>
    <s v="S92000003"/>
    <s v="C33-C34"/>
    <x v="35"/>
    <x v="1"/>
    <x v="11"/>
    <n v="0"/>
    <n v="0"/>
    <n v="0"/>
    <n v="0"/>
    <n v="0"/>
    <n v="0"/>
    <n v="1"/>
    <n v="5"/>
    <n v="14"/>
    <n v="31"/>
    <n v="53"/>
    <n v="123"/>
    <n v="192"/>
    <n v="244"/>
    <n v="315"/>
    <n v="352"/>
    <n v="298"/>
    <n v="133"/>
    <n v="53"/>
    <n v="1814"/>
  </r>
  <r>
    <n v="2411"/>
    <s v="S92000003"/>
    <s v="C33-C34"/>
    <x v="35"/>
    <x v="1"/>
    <x v="12"/>
    <n v="0"/>
    <n v="0"/>
    <n v="0"/>
    <n v="0"/>
    <n v="1"/>
    <n v="0"/>
    <n v="1"/>
    <n v="6"/>
    <n v="13"/>
    <n v="25"/>
    <n v="64"/>
    <n v="140"/>
    <n v="199"/>
    <n v="241"/>
    <n v="362"/>
    <n v="362"/>
    <n v="281"/>
    <n v="162"/>
    <n v="43"/>
    <n v="1900"/>
  </r>
  <r>
    <n v="2412"/>
    <s v="S92000003"/>
    <s v="C33-C34"/>
    <x v="35"/>
    <x v="1"/>
    <x v="13"/>
    <n v="0"/>
    <n v="0"/>
    <n v="0"/>
    <n v="0"/>
    <n v="0"/>
    <n v="0"/>
    <n v="0"/>
    <n v="4"/>
    <n v="10"/>
    <n v="43"/>
    <n v="56"/>
    <n v="97"/>
    <n v="205"/>
    <n v="293"/>
    <n v="315"/>
    <n v="358"/>
    <n v="276"/>
    <n v="155"/>
    <n v="64"/>
    <n v="1876"/>
  </r>
  <r>
    <n v="2413"/>
    <s v="S92000003"/>
    <s v="C33-C34"/>
    <x v="35"/>
    <x v="1"/>
    <x v="14"/>
    <n v="0"/>
    <n v="0"/>
    <n v="0"/>
    <n v="0"/>
    <n v="1"/>
    <n v="0"/>
    <n v="2"/>
    <n v="2"/>
    <n v="9"/>
    <n v="35"/>
    <n v="64"/>
    <n v="126"/>
    <n v="180"/>
    <n v="291"/>
    <n v="334"/>
    <n v="380"/>
    <n v="310"/>
    <n v="172"/>
    <n v="60"/>
    <n v="1966"/>
  </r>
  <r>
    <n v="2414"/>
    <s v="S92000003"/>
    <s v="C33-C34"/>
    <x v="35"/>
    <x v="1"/>
    <x v="15"/>
    <n v="0"/>
    <n v="0"/>
    <n v="0"/>
    <n v="0"/>
    <n v="0"/>
    <n v="0"/>
    <n v="0"/>
    <n v="7"/>
    <n v="15"/>
    <n v="24"/>
    <n v="68"/>
    <n v="106"/>
    <n v="204"/>
    <n v="271"/>
    <n v="354"/>
    <n v="355"/>
    <n v="304"/>
    <n v="189"/>
    <n v="54"/>
    <n v="1951"/>
  </r>
  <r>
    <n v="2415"/>
    <s v="S92000003"/>
    <s v="C33-C34"/>
    <x v="35"/>
    <x v="1"/>
    <x v="16"/>
    <n v="0"/>
    <n v="0"/>
    <n v="0"/>
    <n v="1"/>
    <n v="1"/>
    <n v="0"/>
    <n v="0"/>
    <n v="2"/>
    <n v="12"/>
    <n v="32"/>
    <n v="65"/>
    <n v="122"/>
    <n v="196"/>
    <n v="278"/>
    <n v="353"/>
    <n v="345"/>
    <n v="320"/>
    <n v="150"/>
    <n v="71"/>
    <n v="1948"/>
  </r>
  <r>
    <n v="2416"/>
    <s v="S92000003"/>
    <s v="C33-C34"/>
    <x v="35"/>
    <x v="1"/>
    <x v="17"/>
    <n v="0"/>
    <n v="0"/>
    <n v="0"/>
    <n v="1"/>
    <n v="1"/>
    <n v="0"/>
    <n v="0"/>
    <n v="1"/>
    <n v="6"/>
    <n v="30"/>
    <n v="60"/>
    <n v="110"/>
    <n v="217"/>
    <n v="283"/>
    <n v="341"/>
    <n v="357"/>
    <n v="294"/>
    <n v="203"/>
    <n v="74"/>
    <n v="1978"/>
  </r>
  <r>
    <n v="2417"/>
    <s v="S92000003"/>
    <s v="C33-C34"/>
    <x v="35"/>
    <x v="1"/>
    <x v="18"/>
    <n v="0"/>
    <n v="0"/>
    <n v="0"/>
    <n v="0"/>
    <n v="0"/>
    <n v="0"/>
    <n v="1"/>
    <n v="4"/>
    <n v="12"/>
    <n v="20"/>
    <n v="65"/>
    <n v="140"/>
    <n v="212"/>
    <n v="274"/>
    <n v="357"/>
    <n v="351"/>
    <n v="351"/>
    <n v="221"/>
    <n v="87"/>
    <n v="2095"/>
  </r>
  <r>
    <n v="2418"/>
    <s v="S92000003"/>
    <s v="C33-C34"/>
    <x v="35"/>
    <x v="1"/>
    <x v="19"/>
    <n v="0"/>
    <n v="0"/>
    <n v="0"/>
    <n v="0"/>
    <n v="0"/>
    <n v="0"/>
    <n v="1"/>
    <n v="4"/>
    <n v="4"/>
    <n v="25"/>
    <n v="54"/>
    <n v="113"/>
    <n v="201"/>
    <n v="289"/>
    <n v="359"/>
    <n v="349"/>
    <n v="312"/>
    <n v="209"/>
    <n v="73"/>
    <n v="1993"/>
  </r>
  <r>
    <n v="2419"/>
    <s v="S92000003"/>
    <s v="C33-C34"/>
    <x v="35"/>
    <x v="1"/>
    <x v="20"/>
    <n v="0"/>
    <n v="0"/>
    <n v="0"/>
    <n v="0"/>
    <n v="0"/>
    <n v="0"/>
    <n v="0"/>
    <n v="3"/>
    <n v="4"/>
    <n v="22"/>
    <n v="56"/>
    <n v="115"/>
    <n v="202"/>
    <n v="271"/>
    <n v="375"/>
    <n v="350"/>
    <n v="314"/>
    <n v="195"/>
    <n v="91"/>
    <n v="1998"/>
  </r>
  <r>
    <n v="2420"/>
    <s v="S92000003"/>
    <s v="C33-C34"/>
    <x v="35"/>
    <x v="1"/>
    <x v="21"/>
    <n v="0"/>
    <n v="0"/>
    <n v="0"/>
    <n v="0"/>
    <n v="0"/>
    <n v="1"/>
    <n v="0"/>
    <n v="5"/>
    <n v="6"/>
    <n v="25"/>
    <n v="54"/>
    <n v="107"/>
    <n v="173"/>
    <n v="287"/>
    <n v="370"/>
    <n v="353"/>
    <n v="294"/>
    <n v="195"/>
    <n v="102"/>
    <n v="1972"/>
  </r>
  <r>
    <n v="2421"/>
    <s v="S92000003"/>
    <s v="C33-C34"/>
    <x v="35"/>
    <x v="1"/>
    <x v="22"/>
    <n v="0"/>
    <n v="0"/>
    <n v="0"/>
    <n v="0"/>
    <n v="0"/>
    <n v="0"/>
    <n v="1"/>
    <n v="3"/>
    <n v="9"/>
    <n v="17"/>
    <n v="54"/>
    <n v="111"/>
    <n v="159"/>
    <n v="286"/>
    <n v="320"/>
    <n v="373"/>
    <n v="305"/>
    <n v="213"/>
    <n v="103"/>
    <n v="1954"/>
  </r>
  <r>
    <n v="2422"/>
    <s v="S92000003"/>
    <s v="C33-C34"/>
    <x v="35"/>
    <x v="1"/>
    <x v="23"/>
    <n v="0"/>
    <n v="0"/>
    <n v="0"/>
    <n v="0"/>
    <n v="0"/>
    <n v="0"/>
    <n v="0"/>
    <n v="2"/>
    <n v="7"/>
    <n v="23"/>
    <n v="50"/>
    <n v="112"/>
    <n v="173"/>
    <n v="286"/>
    <n v="342"/>
    <n v="419"/>
    <n v="316"/>
    <n v="194"/>
    <n v="109"/>
    <n v="2033"/>
  </r>
  <r>
    <n v="2423"/>
    <s v="S92000003"/>
    <s v="C33-C34"/>
    <x v="35"/>
    <x v="1"/>
    <x v="24"/>
    <n v="0"/>
    <n v="0"/>
    <n v="0"/>
    <n v="0"/>
    <n v="0"/>
    <n v="0"/>
    <n v="0"/>
    <n v="1"/>
    <n v="7"/>
    <n v="20"/>
    <n v="53"/>
    <n v="105"/>
    <n v="195"/>
    <n v="276"/>
    <n v="355"/>
    <n v="379"/>
    <n v="319"/>
    <n v="197"/>
    <n v="92"/>
    <n v="1999"/>
  </r>
  <r>
    <n v="2424"/>
    <s v="S92000003"/>
    <s v="C33-C34"/>
    <x v="35"/>
    <x v="1"/>
    <x v="25"/>
    <n v="1"/>
    <n v="0"/>
    <n v="0"/>
    <n v="0"/>
    <n v="0"/>
    <n v="1"/>
    <n v="0"/>
    <n v="0"/>
    <n v="9"/>
    <n v="15"/>
    <n v="54"/>
    <n v="93"/>
    <n v="202"/>
    <n v="273"/>
    <n v="383"/>
    <n v="402"/>
    <n v="307"/>
    <n v="207"/>
    <n v="105"/>
    <n v="2052"/>
  </r>
  <r>
    <n v="2425"/>
    <s v="S92000003"/>
    <s v="C45"/>
    <x v="36"/>
    <x v="2"/>
    <x v="6"/>
    <n v="0"/>
    <n v="0"/>
    <n v="0"/>
    <n v="0"/>
    <n v="0"/>
    <n v="0"/>
    <n v="0"/>
    <n v="0"/>
    <n v="0"/>
    <n v="3"/>
    <n v="3"/>
    <n v="10"/>
    <n v="16"/>
    <n v="19"/>
    <n v="24"/>
    <n v="24"/>
    <n v="10"/>
    <n v="6"/>
    <n v="1"/>
    <n v="116"/>
  </r>
  <r>
    <n v="2426"/>
    <s v="S92000003"/>
    <s v="C45"/>
    <x v="36"/>
    <x v="2"/>
    <x v="7"/>
    <n v="0"/>
    <n v="0"/>
    <n v="0"/>
    <n v="0"/>
    <n v="0"/>
    <n v="0"/>
    <n v="0"/>
    <n v="0"/>
    <n v="1"/>
    <n v="2"/>
    <n v="4"/>
    <n v="12"/>
    <n v="17"/>
    <n v="15"/>
    <n v="23"/>
    <n v="39"/>
    <n v="13"/>
    <n v="9"/>
    <n v="1"/>
    <n v="136"/>
  </r>
  <r>
    <n v="2427"/>
    <s v="S92000003"/>
    <s v="C45"/>
    <x v="36"/>
    <x v="2"/>
    <x v="8"/>
    <n v="0"/>
    <n v="0"/>
    <n v="0"/>
    <n v="0"/>
    <n v="0"/>
    <n v="0"/>
    <n v="0"/>
    <n v="0"/>
    <n v="1"/>
    <n v="1"/>
    <n v="5"/>
    <n v="15"/>
    <n v="22"/>
    <n v="21"/>
    <n v="32"/>
    <n v="24"/>
    <n v="16"/>
    <n v="8"/>
    <n v="2"/>
    <n v="147"/>
  </r>
  <r>
    <n v="2428"/>
    <s v="S92000003"/>
    <s v="C45"/>
    <x v="36"/>
    <x v="2"/>
    <x v="9"/>
    <n v="0"/>
    <n v="0"/>
    <n v="0"/>
    <n v="0"/>
    <n v="0"/>
    <n v="1"/>
    <n v="0"/>
    <n v="0"/>
    <n v="0"/>
    <n v="2"/>
    <n v="5"/>
    <n v="17"/>
    <n v="19"/>
    <n v="24"/>
    <n v="22"/>
    <n v="27"/>
    <n v="19"/>
    <n v="9"/>
    <n v="3"/>
    <n v="148"/>
  </r>
  <r>
    <n v="2429"/>
    <s v="S92000003"/>
    <s v="C45"/>
    <x v="36"/>
    <x v="2"/>
    <x v="10"/>
    <n v="0"/>
    <n v="0"/>
    <n v="0"/>
    <n v="0"/>
    <n v="0"/>
    <n v="0"/>
    <n v="0"/>
    <n v="0"/>
    <n v="1"/>
    <n v="3"/>
    <n v="7"/>
    <n v="18"/>
    <n v="17"/>
    <n v="20"/>
    <n v="30"/>
    <n v="37"/>
    <n v="20"/>
    <n v="5"/>
    <n v="3"/>
    <n v="161"/>
  </r>
  <r>
    <n v="2430"/>
    <s v="S92000003"/>
    <s v="C45"/>
    <x v="36"/>
    <x v="2"/>
    <x v="11"/>
    <n v="0"/>
    <n v="0"/>
    <n v="0"/>
    <n v="0"/>
    <n v="0"/>
    <n v="0"/>
    <n v="0"/>
    <n v="0"/>
    <n v="1"/>
    <n v="4"/>
    <n v="11"/>
    <n v="11"/>
    <n v="17"/>
    <n v="26"/>
    <n v="32"/>
    <n v="27"/>
    <n v="21"/>
    <n v="3"/>
    <n v="2"/>
    <n v="155"/>
  </r>
  <r>
    <n v="2431"/>
    <s v="S92000003"/>
    <s v="C45"/>
    <x v="36"/>
    <x v="2"/>
    <x v="12"/>
    <n v="0"/>
    <n v="0"/>
    <n v="0"/>
    <n v="0"/>
    <n v="0"/>
    <n v="0"/>
    <n v="0"/>
    <n v="1"/>
    <n v="0"/>
    <n v="2"/>
    <n v="6"/>
    <n v="14"/>
    <n v="14"/>
    <n v="29"/>
    <n v="29"/>
    <n v="27"/>
    <n v="18"/>
    <n v="8"/>
    <n v="1"/>
    <n v="149"/>
  </r>
  <r>
    <n v="2432"/>
    <s v="S92000003"/>
    <s v="C45"/>
    <x v="36"/>
    <x v="2"/>
    <x v="13"/>
    <n v="0"/>
    <n v="0"/>
    <n v="0"/>
    <n v="0"/>
    <n v="0"/>
    <n v="0"/>
    <n v="0"/>
    <n v="0"/>
    <n v="0"/>
    <n v="0"/>
    <n v="2"/>
    <n v="6"/>
    <n v="17"/>
    <n v="22"/>
    <n v="29"/>
    <n v="33"/>
    <n v="18"/>
    <n v="9"/>
    <n v="4"/>
    <n v="140"/>
  </r>
  <r>
    <n v="2433"/>
    <s v="S92000003"/>
    <s v="C45"/>
    <x v="36"/>
    <x v="2"/>
    <x v="14"/>
    <n v="0"/>
    <n v="0"/>
    <n v="0"/>
    <n v="0"/>
    <n v="0"/>
    <n v="0"/>
    <n v="0"/>
    <n v="0"/>
    <n v="0"/>
    <n v="1"/>
    <n v="3"/>
    <n v="10"/>
    <n v="24"/>
    <n v="23"/>
    <n v="27"/>
    <n v="34"/>
    <n v="22"/>
    <n v="16"/>
    <n v="2"/>
    <n v="162"/>
  </r>
  <r>
    <n v="2434"/>
    <s v="S92000003"/>
    <s v="C45"/>
    <x v="36"/>
    <x v="2"/>
    <x v="15"/>
    <n v="0"/>
    <n v="0"/>
    <n v="0"/>
    <n v="0"/>
    <n v="0"/>
    <n v="0"/>
    <n v="0"/>
    <n v="0"/>
    <n v="0"/>
    <n v="0"/>
    <n v="2"/>
    <n v="3"/>
    <n v="21"/>
    <n v="27"/>
    <n v="36"/>
    <n v="35"/>
    <n v="23"/>
    <n v="15"/>
    <n v="2"/>
    <n v="164"/>
  </r>
  <r>
    <n v="2435"/>
    <s v="S92000003"/>
    <s v="C45"/>
    <x v="36"/>
    <x v="2"/>
    <x v="16"/>
    <n v="0"/>
    <n v="0"/>
    <n v="0"/>
    <n v="0"/>
    <n v="0"/>
    <n v="0"/>
    <n v="0"/>
    <n v="0"/>
    <n v="0"/>
    <n v="0"/>
    <n v="3"/>
    <n v="12"/>
    <n v="20"/>
    <n v="30"/>
    <n v="30"/>
    <n v="37"/>
    <n v="21"/>
    <n v="19"/>
    <n v="5"/>
    <n v="177"/>
  </r>
  <r>
    <n v="2436"/>
    <s v="S92000003"/>
    <s v="C45"/>
    <x v="36"/>
    <x v="2"/>
    <x v="17"/>
    <n v="0"/>
    <n v="0"/>
    <n v="0"/>
    <n v="0"/>
    <n v="0"/>
    <n v="0"/>
    <n v="0"/>
    <n v="0"/>
    <n v="1"/>
    <n v="0"/>
    <n v="3"/>
    <n v="5"/>
    <n v="19"/>
    <n v="26"/>
    <n v="37"/>
    <n v="31"/>
    <n v="26"/>
    <n v="12"/>
    <n v="2"/>
    <n v="162"/>
  </r>
  <r>
    <n v="2437"/>
    <s v="S92000003"/>
    <s v="C45"/>
    <x v="36"/>
    <x v="2"/>
    <x v="18"/>
    <n v="0"/>
    <n v="0"/>
    <n v="0"/>
    <n v="0"/>
    <n v="0"/>
    <n v="0"/>
    <n v="0"/>
    <n v="1"/>
    <n v="0"/>
    <n v="1"/>
    <n v="7"/>
    <n v="5"/>
    <n v="12"/>
    <n v="23"/>
    <n v="40"/>
    <n v="33"/>
    <n v="28"/>
    <n v="10"/>
    <n v="9"/>
    <n v="169"/>
  </r>
  <r>
    <n v="2438"/>
    <s v="S92000003"/>
    <s v="C45"/>
    <x v="36"/>
    <x v="2"/>
    <x v="19"/>
    <n v="0"/>
    <n v="0"/>
    <n v="0"/>
    <n v="0"/>
    <n v="0"/>
    <n v="0"/>
    <n v="0"/>
    <n v="0"/>
    <n v="0"/>
    <n v="1"/>
    <n v="5"/>
    <n v="4"/>
    <n v="17"/>
    <n v="24"/>
    <n v="24"/>
    <n v="37"/>
    <n v="35"/>
    <n v="17"/>
    <n v="5"/>
    <n v="169"/>
  </r>
  <r>
    <n v="2439"/>
    <s v="S92000003"/>
    <s v="C45"/>
    <x v="36"/>
    <x v="2"/>
    <x v="20"/>
    <n v="0"/>
    <n v="0"/>
    <n v="0"/>
    <n v="0"/>
    <n v="0"/>
    <n v="0"/>
    <n v="0"/>
    <n v="0"/>
    <n v="0"/>
    <n v="0"/>
    <n v="3"/>
    <n v="2"/>
    <n v="16"/>
    <n v="29"/>
    <n v="33"/>
    <n v="50"/>
    <n v="30"/>
    <n v="10"/>
    <n v="4"/>
    <n v="177"/>
  </r>
  <r>
    <n v="2440"/>
    <s v="S92000003"/>
    <s v="C45"/>
    <x v="36"/>
    <x v="2"/>
    <x v="21"/>
    <n v="0"/>
    <n v="0"/>
    <n v="0"/>
    <n v="0"/>
    <n v="0"/>
    <n v="0"/>
    <n v="0"/>
    <n v="0"/>
    <n v="0"/>
    <n v="2"/>
    <n v="0"/>
    <n v="2"/>
    <n v="13"/>
    <n v="28"/>
    <n v="29"/>
    <n v="39"/>
    <n v="26"/>
    <n v="11"/>
    <n v="3"/>
    <n v="153"/>
  </r>
  <r>
    <n v="2441"/>
    <s v="S92000003"/>
    <s v="C45"/>
    <x v="36"/>
    <x v="2"/>
    <x v="22"/>
    <n v="0"/>
    <n v="0"/>
    <n v="0"/>
    <n v="0"/>
    <n v="0"/>
    <n v="0"/>
    <n v="0"/>
    <n v="1"/>
    <n v="0"/>
    <n v="0"/>
    <n v="0"/>
    <n v="5"/>
    <n v="4"/>
    <n v="26"/>
    <n v="35"/>
    <n v="24"/>
    <n v="23"/>
    <n v="19"/>
    <n v="7"/>
    <n v="144"/>
  </r>
  <r>
    <n v="2442"/>
    <s v="S92000003"/>
    <s v="C45"/>
    <x v="36"/>
    <x v="2"/>
    <x v="23"/>
    <n v="0"/>
    <n v="0"/>
    <n v="0"/>
    <n v="0"/>
    <n v="0"/>
    <n v="0"/>
    <n v="0"/>
    <n v="0"/>
    <n v="0"/>
    <n v="1"/>
    <n v="1"/>
    <n v="2"/>
    <n v="9"/>
    <n v="18"/>
    <n v="37"/>
    <n v="49"/>
    <n v="23"/>
    <n v="21"/>
    <n v="7"/>
    <n v="168"/>
  </r>
  <r>
    <n v="2443"/>
    <s v="S92000003"/>
    <s v="C45"/>
    <x v="36"/>
    <x v="2"/>
    <x v="24"/>
    <n v="0"/>
    <n v="0"/>
    <n v="0"/>
    <n v="0"/>
    <n v="0"/>
    <n v="0"/>
    <n v="0"/>
    <n v="0"/>
    <n v="1"/>
    <n v="1"/>
    <n v="3"/>
    <n v="2"/>
    <n v="2"/>
    <n v="21"/>
    <n v="29"/>
    <n v="40"/>
    <n v="30"/>
    <n v="20"/>
    <n v="7"/>
    <n v="156"/>
  </r>
  <r>
    <n v="2444"/>
    <s v="S92000003"/>
    <s v="C45"/>
    <x v="36"/>
    <x v="2"/>
    <x v="25"/>
    <n v="0"/>
    <n v="0"/>
    <n v="0"/>
    <n v="0"/>
    <n v="0"/>
    <n v="0"/>
    <n v="0"/>
    <n v="0"/>
    <n v="0"/>
    <n v="0"/>
    <n v="1"/>
    <n v="2"/>
    <n v="11"/>
    <n v="17"/>
    <n v="32"/>
    <n v="34"/>
    <n v="24"/>
    <n v="14"/>
    <n v="4"/>
    <n v="139"/>
  </r>
  <r>
    <n v="2445"/>
    <s v="S92000003"/>
    <s v="C45"/>
    <x v="36"/>
    <x v="0"/>
    <x v="6"/>
    <n v="0"/>
    <n v="0"/>
    <n v="0"/>
    <n v="0"/>
    <n v="0"/>
    <n v="0"/>
    <n v="0"/>
    <n v="0"/>
    <n v="0"/>
    <n v="3"/>
    <n v="3"/>
    <n v="8"/>
    <n v="15"/>
    <n v="18"/>
    <n v="20"/>
    <n v="19"/>
    <n v="8"/>
    <n v="5"/>
    <n v="1"/>
    <n v="100"/>
  </r>
  <r>
    <n v="2446"/>
    <s v="S92000003"/>
    <s v="C45"/>
    <x v="36"/>
    <x v="0"/>
    <x v="7"/>
    <n v="0"/>
    <n v="0"/>
    <n v="0"/>
    <n v="0"/>
    <n v="0"/>
    <n v="0"/>
    <n v="0"/>
    <n v="0"/>
    <n v="1"/>
    <n v="1"/>
    <n v="4"/>
    <n v="9"/>
    <n v="15"/>
    <n v="14"/>
    <n v="18"/>
    <n v="37"/>
    <n v="10"/>
    <n v="9"/>
    <n v="1"/>
    <n v="119"/>
  </r>
  <r>
    <n v="2447"/>
    <s v="S92000003"/>
    <s v="C45"/>
    <x v="36"/>
    <x v="0"/>
    <x v="8"/>
    <n v="0"/>
    <n v="0"/>
    <n v="0"/>
    <n v="0"/>
    <n v="0"/>
    <n v="0"/>
    <n v="0"/>
    <n v="0"/>
    <n v="0"/>
    <n v="1"/>
    <n v="5"/>
    <n v="13"/>
    <n v="18"/>
    <n v="19"/>
    <n v="28"/>
    <n v="20"/>
    <n v="13"/>
    <n v="5"/>
    <n v="1"/>
    <n v="123"/>
  </r>
  <r>
    <n v="2448"/>
    <s v="S92000003"/>
    <s v="C45"/>
    <x v="36"/>
    <x v="0"/>
    <x v="9"/>
    <n v="0"/>
    <n v="0"/>
    <n v="0"/>
    <n v="0"/>
    <n v="0"/>
    <n v="0"/>
    <n v="0"/>
    <n v="0"/>
    <n v="0"/>
    <n v="0"/>
    <n v="5"/>
    <n v="16"/>
    <n v="16"/>
    <n v="22"/>
    <n v="20"/>
    <n v="24"/>
    <n v="16"/>
    <n v="8"/>
    <n v="3"/>
    <n v="130"/>
  </r>
  <r>
    <n v="2449"/>
    <s v="S92000003"/>
    <s v="C45"/>
    <x v="36"/>
    <x v="0"/>
    <x v="10"/>
    <n v="0"/>
    <n v="0"/>
    <n v="0"/>
    <n v="0"/>
    <n v="0"/>
    <n v="0"/>
    <n v="0"/>
    <n v="0"/>
    <n v="1"/>
    <n v="3"/>
    <n v="6"/>
    <n v="16"/>
    <n v="17"/>
    <n v="18"/>
    <n v="28"/>
    <n v="34"/>
    <n v="15"/>
    <n v="4"/>
    <n v="2"/>
    <n v="144"/>
  </r>
  <r>
    <n v="2450"/>
    <s v="S92000003"/>
    <s v="C45"/>
    <x v="36"/>
    <x v="0"/>
    <x v="11"/>
    <n v="0"/>
    <n v="0"/>
    <n v="0"/>
    <n v="0"/>
    <n v="0"/>
    <n v="0"/>
    <n v="0"/>
    <n v="0"/>
    <n v="1"/>
    <n v="3"/>
    <n v="9"/>
    <n v="10"/>
    <n v="14"/>
    <n v="24"/>
    <n v="26"/>
    <n v="24"/>
    <n v="20"/>
    <n v="3"/>
    <n v="2"/>
    <n v="136"/>
  </r>
  <r>
    <n v="2451"/>
    <s v="S92000003"/>
    <s v="C45"/>
    <x v="36"/>
    <x v="0"/>
    <x v="12"/>
    <n v="0"/>
    <n v="0"/>
    <n v="0"/>
    <n v="0"/>
    <n v="0"/>
    <n v="0"/>
    <n v="0"/>
    <n v="0"/>
    <n v="0"/>
    <n v="1"/>
    <n v="5"/>
    <n v="13"/>
    <n v="10"/>
    <n v="25"/>
    <n v="28"/>
    <n v="27"/>
    <n v="14"/>
    <n v="5"/>
    <n v="1"/>
    <n v="129"/>
  </r>
  <r>
    <n v="2452"/>
    <s v="S92000003"/>
    <s v="C45"/>
    <x v="36"/>
    <x v="0"/>
    <x v="13"/>
    <n v="0"/>
    <n v="0"/>
    <n v="0"/>
    <n v="0"/>
    <n v="0"/>
    <n v="0"/>
    <n v="0"/>
    <n v="0"/>
    <n v="0"/>
    <n v="0"/>
    <n v="2"/>
    <n v="6"/>
    <n v="13"/>
    <n v="21"/>
    <n v="24"/>
    <n v="30"/>
    <n v="15"/>
    <n v="8"/>
    <n v="3"/>
    <n v="122"/>
  </r>
  <r>
    <n v="2453"/>
    <s v="S92000003"/>
    <s v="C45"/>
    <x v="36"/>
    <x v="0"/>
    <x v="14"/>
    <n v="0"/>
    <n v="0"/>
    <n v="0"/>
    <n v="0"/>
    <n v="0"/>
    <n v="0"/>
    <n v="0"/>
    <n v="0"/>
    <n v="0"/>
    <n v="1"/>
    <n v="2"/>
    <n v="8"/>
    <n v="22"/>
    <n v="20"/>
    <n v="23"/>
    <n v="31"/>
    <n v="19"/>
    <n v="16"/>
    <n v="2"/>
    <n v="144"/>
  </r>
  <r>
    <n v="2454"/>
    <s v="S92000003"/>
    <s v="C45"/>
    <x v="36"/>
    <x v="0"/>
    <x v="15"/>
    <n v="0"/>
    <n v="0"/>
    <n v="0"/>
    <n v="0"/>
    <n v="0"/>
    <n v="0"/>
    <n v="0"/>
    <n v="0"/>
    <n v="0"/>
    <n v="0"/>
    <n v="1"/>
    <n v="2"/>
    <n v="18"/>
    <n v="23"/>
    <n v="28"/>
    <n v="29"/>
    <n v="18"/>
    <n v="10"/>
    <n v="1"/>
    <n v="130"/>
  </r>
  <r>
    <n v="2455"/>
    <s v="S92000003"/>
    <s v="C45"/>
    <x v="36"/>
    <x v="0"/>
    <x v="16"/>
    <n v="0"/>
    <n v="0"/>
    <n v="0"/>
    <n v="0"/>
    <n v="0"/>
    <n v="0"/>
    <n v="0"/>
    <n v="0"/>
    <n v="0"/>
    <n v="0"/>
    <n v="1"/>
    <n v="9"/>
    <n v="18"/>
    <n v="23"/>
    <n v="22"/>
    <n v="34"/>
    <n v="18"/>
    <n v="15"/>
    <n v="4"/>
    <n v="144"/>
  </r>
  <r>
    <n v="2456"/>
    <s v="S92000003"/>
    <s v="C45"/>
    <x v="36"/>
    <x v="0"/>
    <x v="17"/>
    <n v="0"/>
    <n v="0"/>
    <n v="0"/>
    <n v="0"/>
    <n v="0"/>
    <n v="0"/>
    <n v="0"/>
    <n v="0"/>
    <n v="1"/>
    <n v="0"/>
    <n v="1"/>
    <n v="4"/>
    <n v="18"/>
    <n v="23"/>
    <n v="32"/>
    <n v="26"/>
    <n v="22"/>
    <n v="12"/>
    <n v="2"/>
    <n v="141"/>
  </r>
  <r>
    <n v="2457"/>
    <s v="S92000003"/>
    <s v="C45"/>
    <x v="36"/>
    <x v="0"/>
    <x v="18"/>
    <n v="0"/>
    <n v="0"/>
    <n v="0"/>
    <n v="0"/>
    <n v="0"/>
    <n v="0"/>
    <n v="0"/>
    <n v="1"/>
    <n v="0"/>
    <n v="1"/>
    <n v="6"/>
    <n v="4"/>
    <n v="9"/>
    <n v="19"/>
    <n v="36"/>
    <n v="29"/>
    <n v="24"/>
    <n v="7"/>
    <n v="9"/>
    <n v="145"/>
  </r>
  <r>
    <n v="2458"/>
    <s v="S92000003"/>
    <s v="C45"/>
    <x v="36"/>
    <x v="0"/>
    <x v="19"/>
    <n v="0"/>
    <n v="0"/>
    <n v="0"/>
    <n v="0"/>
    <n v="0"/>
    <n v="0"/>
    <n v="0"/>
    <n v="0"/>
    <n v="0"/>
    <n v="1"/>
    <n v="2"/>
    <n v="2"/>
    <n v="15"/>
    <n v="23"/>
    <n v="20"/>
    <n v="32"/>
    <n v="29"/>
    <n v="17"/>
    <n v="5"/>
    <n v="146"/>
  </r>
  <r>
    <n v="2459"/>
    <s v="S92000003"/>
    <s v="C45"/>
    <x v="36"/>
    <x v="0"/>
    <x v="20"/>
    <n v="0"/>
    <n v="0"/>
    <n v="0"/>
    <n v="0"/>
    <n v="0"/>
    <n v="0"/>
    <n v="0"/>
    <n v="0"/>
    <n v="0"/>
    <n v="0"/>
    <n v="2"/>
    <n v="2"/>
    <n v="12"/>
    <n v="23"/>
    <n v="28"/>
    <n v="43"/>
    <n v="26"/>
    <n v="7"/>
    <n v="3"/>
    <n v="146"/>
  </r>
  <r>
    <n v="2460"/>
    <s v="S92000003"/>
    <s v="C45"/>
    <x v="36"/>
    <x v="0"/>
    <x v="21"/>
    <n v="0"/>
    <n v="0"/>
    <n v="0"/>
    <n v="0"/>
    <n v="0"/>
    <n v="0"/>
    <n v="0"/>
    <n v="0"/>
    <n v="0"/>
    <n v="2"/>
    <n v="0"/>
    <n v="1"/>
    <n v="13"/>
    <n v="27"/>
    <n v="23"/>
    <n v="31"/>
    <n v="19"/>
    <n v="9"/>
    <n v="3"/>
    <n v="128"/>
  </r>
  <r>
    <n v="2461"/>
    <s v="S92000003"/>
    <s v="C45"/>
    <x v="36"/>
    <x v="0"/>
    <x v="22"/>
    <n v="0"/>
    <n v="0"/>
    <n v="0"/>
    <n v="0"/>
    <n v="0"/>
    <n v="0"/>
    <n v="0"/>
    <n v="1"/>
    <n v="0"/>
    <n v="0"/>
    <n v="0"/>
    <n v="3"/>
    <n v="4"/>
    <n v="24"/>
    <n v="29"/>
    <n v="20"/>
    <n v="16"/>
    <n v="17"/>
    <n v="6"/>
    <n v="120"/>
  </r>
  <r>
    <n v="2462"/>
    <s v="S92000003"/>
    <s v="C45"/>
    <x v="36"/>
    <x v="0"/>
    <x v="23"/>
    <n v="0"/>
    <n v="0"/>
    <n v="0"/>
    <n v="0"/>
    <n v="0"/>
    <n v="0"/>
    <n v="0"/>
    <n v="0"/>
    <n v="0"/>
    <n v="1"/>
    <n v="0"/>
    <n v="2"/>
    <n v="7"/>
    <n v="15"/>
    <n v="33"/>
    <n v="42"/>
    <n v="21"/>
    <n v="18"/>
    <n v="7"/>
    <n v="146"/>
  </r>
  <r>
    <n v="2463"/>
    <s v="S92000003"/>
    <s v="C45"/>
    <x v="36"/>
    <x v="0"/>
    <x v="24"/>
    <n v="0"/>
    <n v="0"/>
    <n v="0"/>
    <n v="0"/>
    <n v="0"/>
    <n v="0"/>
    <n v="0"/>
    <n v="0"/>
    <n v="1"/>
    <n v="1"/>
    <n v="1"/>
    <n v="2"/>
    <n v="2"/>
    <n v="19"/>
    <n v="22"/>
    <n v="35"/>
    <n v="23"/>
    <n v="19"/>
    <n v="7"/>
    <n v="132"/>
  </r>
  <r>
    <n v="2464"/>
    <s v="S92000003"/>
    <s v="C45"/>
    <x v="36"/>
    <x v="0"/>
    <x v="25"/>
    <n v="0"/>
    <n v="0"/>
    <n v="0"/>
    <n v="0"/>
    <n v="0"/>
    <n v="0"/>
    <n v="0"/>
    <n v="0"/>
    <n v="0"/>
    <n v="0"/>
    <n v="1"/>
    <n v="2"/>
    <n v="8"/>
    <n v="14"/>
    <n v="27"/>
    <n v="27"/>
    <n v="18"/>
    <n v="11"/>
    <n v="3"/>
    <n v="111"/>
  </r>
  <r>
    <n v="2465"/>
    <s v="S92000003"/>
    <s v="C45"/>
    <x v="36"/>
    <x v="1"/>
    <x v="6"/>
    <n v="0"/>
    <n v="0"/>
    <n v="0"/>
    <n v="0"/>
    <n v="0"/>
    <n v="0"/>
    <n v="0"/>
    <n v="0"/>
    <n v="0"/>
    <n v="0"/>
    <n v="0"/>
    <n v="2"/>
    <n v="1"/>
    <n v="1"/>
    <n v="4"/>
    <n v="5"/>
    <n v="2"/>
    <n v="1"/>
    <n v="0"/>
    <n v="16"/>
  </r>
  <r>
    <n v="2466"/>
    <s v="S92000003"/>
    <s v="C45"/>
    <x v="36"/>
    <x v="1"/>
    <x v="7"/>
    <n v="0"/>
    <n v="0"/>
    <n v="0"/>
    <n v="0"/>
    <n v="0"/>
    <n v="0"/>
    <n v="0"/>
    <n v="0"/>
    <n v="0"/>
    <n v="1"/>
    <n v="0"/>
    <n v="3"/>
    <n v="2"/>
    <n v="1"/>
    <n v="5"/>
    <n v="2"/>
    <n v="3"/>
    <n v="0"/>
    <n v="0"/>
    <n v="17"/>
  </r>
  <r>
    <n v="2467"/>
    <s v="S92000003"/>
    <s v="C45"/>
    <x v="36"/>
    <x v="1"/>
    <x v="8"/>
    <n v="0"/>
    <n v="0"/>
    <n v="0"/>
    <n v="0"/>
    <n v="0"/>
    <n v="0"/>
    <n v="0"/>
    <n v="0"/>
    <n v="1"/>
    <n v="0"/>
    <n v="0"/>
    <n v="2"/>
    <n v="4"/>
    <n v="2"/>
    <n v="4"/>
    <n v="4"/>
    <n v="3"/>
    <n v="3"/>
    <n v="1"/>
    <n v="24"/>
  </r>
  <r>
    <n v="2468"/>
    <s v="S92000003"/>
    <s v="C45"/>
    <x v="36"/>
    <x v="1"/>
    <x v="9"/>
    <n v="0"/>
    <n v="0"/>
    <n v="0"/>
    <n v="0"/>
    <n v="0"/>
    <n v="1"/>
    <n v="0"/>
    <n v="0"/>
    <n v="0"/>
    <n v="2"/>
    <n v="0"/>
    <n v="1"/>
    <n v="3"/>
    <n v="2"/>
    <n v="2"/>
    <n v="3"/>
    <n v="3"/>
    <n v="1"/>
    <n v="0"/>
    <n v="18"/>
  </r>
  <r>
    <n v="2469"/>
    <s v="S92000003"/>
    <s v="C45"/>
    <x v="36"/>
    <x v="1"/>
    <x v="10"/>
    <n v="0"/>
    <n v="0"/>
    <n v="0"/>
    <n v="0"/>
    <n v="0"/>
    <n v="0"/>
    <n v="0"/>
    <n v="0"/>
    <n v="0"/>
    <n v="0"/>
    <n v="1"/>
    <n v="2"/>
    <n v="0"/>
    <n v="2"/>
    <n v="2"/>
    <n v="3"/>
    <n v="5"/>
    <n v="1"/>
    <n v="1"/>
    <n v="17"/>
  </r>
  <r>
    <n v="2470"/>
    <s v="S92000003"/>
    <s v="C45"/>
    <x v="36"/>
    <x v="1"/>
    <x v="11"/>
    <n v="0"/>
    <n v="0"/>
    <n v="0"/>
    <n v="0"/>
    <n v="0"/>
    <n v="0"/>
    <n v="0"/>
    <n v="0"/>
    <n v="0"/>
    <n v="1"/>
    <n v="2"/>
    <n v="1"/>
    <n v="3"/>
    <n v="2"/>
    <n v="6"/>
    <n v="3"/>
    <n v="1"/>
    <n v="0"/>
    <n v="0"/>
    <n v="19"/>
  </r>
  <r>
    <n v="2471"/>
    <s v="S92000003"/>
    <s v="C45"/>
    <x v="36"/>
    <x v="1"/>
    <x v="12"/>
    <n v="0"/>
    <n v="0"/>
    <n v="0"/>
    <n v="0"/>
    <n v="0"/>
    <n v="0"/>
    <n v="0"/>
    <n v="1"/>
    <n v="0"/>
    <n v="1"/>
    <n v="1"/>
    <n v="1"/>
    <n v="4"/>
    <n v="4"/>
    <n v="1"/>
    <n v="0"/>
    <n v="4"/>
    <n v="3"/>
    <n v="0"/>
    <n v="20"/>
  </r>
  <r>
    <n v="2472"/>
    <s v="S92000003"/>
    <s v="C45"/>
    <x v="36"/>
    <x v="1"/>
    <x v="13"/>
    <n v="0"/>
    <n v="0"/>
    <n v="0"/>
    <n v="0"/>
    <n v="0"/>
    <n v="0"/>
    <n v="0"/>
    <n v="0"/>
    <n v="0"/>
    <n v="0"/>
    <n v="0"/>
    <n v="0"/>
    <n v="4"/>
    <n v="1"/>
    <n v="5"/>
    <n v="3"/>
    <n v="3"/>
    <n v="1"/>
    <n v="1"/>
    <n v="18"/>
  </r>
  <r>
    <n v="2473"/>
    <s v="S92000003"/>
    <s v="C45"/>
    <x v="36"/>
    <x v="1"/>
    <x v="14"/>
    <n v="0"/>
    <n v="0"/>
    <n v="0"/>
    <n v="0"/>
    <n v="0"/>
    <n v="0"/>
    <n v="0"/>
    <n v="0"/>
    <n v="0"/>
    <n v="0"/>
    <n v="1"/>
    <n v="2"/>
    <n v="2"/>
    <n v="3"/>
    <n v="4"/>
    <n v="3"/>
    <n v="3"/>
    <n v="0"/>
    <n v="0"/>
    <n v="18"/>
  </r>
  <r>
    <n v="2474"/>
    <s v="S92000003"/>
    <s v="C45"/>
    <x v="36"/>
    <x v="1"/>
    <x v="15"/>
    <n v="0"/>
    <n v="0"/>
    <n v="0"/>
    <n v="0"/>
    <n v="0"/>
    <n v="0"/>
    <n v="0"/>
    <n v="0"/>
    <n v="0"/>
    <n v="0"/>
    <n v="1"/>
    <n v="1"/>
    <n v="3"/>
    <n v="4"/>
    <n v="8"/>
    <n v="6"/>
    <n v="5"/>
    <n v="5"/>
    <n v="1"/>
    <n v="34"/>
  </r>
  <r>
    <n v="2475"/>
    <s v="S92000003"/>
    <s v="C45"/>
    <x v="36"/>
    <x v="1"/>
    <x v="16"/>
    <n v="0"/>
    <n v="0"/>
    <n v="0"/>
    <n v="0"/>
    <n v="0"/>
    <n v="0"/>
    <n v="0"/>
    <n v="0"/>
    <n v="0"/>
    <n v="0"/>
    <n v="2"/>
    <n v="3"/>
    <n v="2"/>
    <n v="7"/>
    <n v="8"/>
    <n v="3"/>
    <n v="3"/>
    <n v="4"/>
    <n v="1"/>
    <n v="33"/>
  </r>
  <r>
    <n v="2476"/>
    <s v="S92000003"/>
    <s v="C45"/>
    <x v="36"/>
    <x v="1"/>
    <x v="17"/>
    <n v="0"/>
    <n v="0"/>
    <n v="0"/>
    <n v="0"/>
    <n v="0"/>
    <n v="0"/>
    <n v="0"/>
    <n v="0"/>
    <n v="0"/>
    <n v="0"/>
    <n v="2"/>
    <n v="1"/>
    <n v="1"/>
    <n v="3"/>
    <n v="5"/>
    <n v="5"/>
    <n v="4"/>
    <n v="0"/>
    <n v="0"/>
    <n v="21"/>
  </r>
  <r>
    <n v="2477"/>
    <s v="S92000003"/>
    <s v="C45"/>
    <x v="36"/>
    <x v="1"/>
    <x v="18"/>
    <n v="0"/>
    <n v="0"/>
    <n v="0"/>
    <n v="0"/>
    <n v="0"/>
    <n v="0"/>
    <n v="0"/>
    <n v="0"/>
    <n v="0"/>
    <n v="0"/>
    <n v="1"/>
    <n v="1"/>
    <n v="3"/>
    <n v="4"/>
    <n v="4"/>
    <n v="4"/>
    <n v="4"/>
    <n v="3"/>
    <n v="0"/>
    <n v="24"/>
  </r>
  <r>
    <n v="2478"/>
    <s v="S92000003"/>
    <s v="C45"/>
    <x v="36"/>
    <x v="1"/>
    <x v="19"/>
    <n v="0"/>
    <n v="0"/>
    <n v="0"/>
    <n v="0"/>
    <n v="0"/>
    <n v="0"/>
    <n v="0"/>
    <n v="0"/>
    <n v="0"/>
    <n v="0"/>
    <n v="3"/>
    <n v="2"/>
    <n v="2"/>
    <n v="1"/>
    <n v="4"/>
    <n v="5"/>
    <n v="6"/>
    <n v="0"/>
    <n v="0"/>
    <n v="23"/>
  </r>
  <r>
    <n v="2479"/>
    <s v="S92000003"/>
    <s v="C45"/>
    <x v="36"/>
    <x v="1"/>
    <x v="20"/>
    <n v="0"/>
    <n v="0"/>
    <n v="0"/>
    <n v="0"/>
    <n v="0"/>
    <n v="0"/>
    <n v="0"/>
    <n v="0"/>
    <n v="0"/>
    <n v="0"/>
    <n v="1"/>
    <n v="0"/>
    <n v="4"/>
    <n v="6"/>
    <n v="5"/>
    <n v="7"/>
    <n v="4"/>
    <n v="3"/>
    <n v="1"/>
    <n v="31"/>
  </r>
  <r>
    <n v="2480"/>
    <s v="S92000003"/>
    <s v="C45"/>
    <x v="36"/>
    <x v="1"/>
    <x v="21"/>
    <n v="0"/>
    <n v="0"/>
    <n v="0"/>
    <n v="0"/>
    <n v="0"/>
    <n v="0"/>
    <n v="0"/>
    <n v="0"/>
    <n v="0"/>
    <n v="0"/>
    <n v="0"/>
    <n v="1"/>
    <n v="0"/>
    <n v="1"/>
    <n v="6"/>
    <n v="8"/>
    <n v="7"/>
    <n v="2"/>
    <n v="0"/>
    <n v="25"/>
  </r>
  <r>
    <n v="2481"/>
    <s v="S92000003"/>
    <s v="C45"/>
    <x v="36"/>
    <x v="1"/>
    <x v="22"/>
    <n v="0"/>
    <n v="0"/>
    <n v="0"/>
    <n v="0"/>
    <n v="0"/>
    <n v="0"/>
    <n v="0"/>
    <n v="0"/>
    <n v="0"/>
    <n v="0"/>
    <n v="0"/>
    <n v="2"/>
    <n v="0"/>
    <n v="2"/>
    <n v="6"/>
    <n v="4"/>
    <n v="7"/>
    <n v="2"/>
    <n v="1"/>
    <n v="24"/>
  </r>
  <r>
    <n v="2482"/>
    <s v="S92000003"/>
    <s v="C45"/>
    <x v="36"/>
    <x v="1"/>
    <x v="23"/>
    <n v="0"/>
    <n v="0"/>
    <n v="0"/>
    <n v="0"/>
    <n v="0"/>
    <n v="0"/>
    <n v="0"/>
    <n v="0"/>
    <n v="0"/>
    <n v="0"/>
    <n v="1"/>
    <n v="0"/>
    <n v="2"/>
    <n v="3"/>
    <n v="4"/>
    <n v="7"/>
    <n v="2"/>
    <n v="3"/>
    <n v="0"/>
    <n v="22"/>
  </r>
  <r>
    <n v="2483"/>
    <s v="S92000003"/>
    <s v="C45"/>
    <x v="36"/>
    <x v="1"/>
    <x v="24"/>
    <n v="0"/>
    <n v="0"/>
    <n v="0"/>
    <n v="0"/>
    <n v="0"/>
    <n v="0"/>
    <n v="0"/>
    <n v="0"/>
    <n v="0"/>
    <n v="0"/>
    <n v="2"/>
    <n v="0"/>
    <n v="0"/>
    <n v="2"/>
    <n v="7"/>
    <n v="5"/>
    <n v="7"/>
    <n v="1"/>
    <n v="0"/>
    <n v="24"/>
  </r>
  <r>
    <n v="2484"/>
    <s v="S92000003"/>
    <s v="C45"/>
    <x v="36"/>
    <x v="1"/>
    <x v="25"/>
    <n v="0"/>
    <n v="0"/>
    <n v="0"/>
    <n v="0"/>
    <n v="0"/>
    <n v="0"/>
    <n v="0"/>
    <n v="0"/>
    <n v="0"/>
    <n v="0"/>
    <n v="0"/>
    <n v="0"/>
    <n v="3"/>
    <n v="3"/>
    <n v="5"/>
    <n v="7"/>
    <n v="6"/>
    <n v="3"/>
    <n v="1"/>
    <n v="28"/>
  </r>
  <r>
    <n v="2485"/>
    <s v="S92000003"/>
    <s v="C60"/>
    <x v="37"/>
    <x v="0"/>
    <x v="0"/>
    <n v="0"/>
    <n v="0"/>
    <n v="0"/>
    <n v="0"/>
    <n v="0"/>
    <n v="0"/>
    <n v="0"/>
    <n v="1"/>
    <n v="1"/>
    <n v="0"/>
    <n v="0"/>
    <n v="0"/>
    <n v="1"/>
    <n v="1"/>
    <n v="5"/>
    <n v="1"/>
    <n v="0"/>
    <n v="0"/>
    <n v="0"/>
    <n v="10"/>
  </r>
  <r>
    <n v="2486"/>
    <s v="S92000003"/>
    <s v="C60"/>
    <x v="37"/>
    <x v="0"/>
    <x v="1"/>
    <n v="0"/>
    <n v="0"/>
    <n v="0"/>
    <n v="0"/>
    <n v="0"/>
    <n v="0"/>
    <n v="0"/>
    <n v="0"/>
    <n v="0"/>
    <n v="0"/>
    <n v="1"/>
    <n v="0"/>
    <n v="1"/>
    <n v="1"/>
    <n v="0"/>
    <n v="2"/>
    <n v="1"/>
    <n v="3"/>
    <n v="1"/>
    <n v="10"/>
  </r>
  <r>
    <n v="2487"/>
    <s v="S92000003"/>
    <s v="C60"/>
    <x v="37"/>
    <x v="0"/>
    <x v="2"/>
    <n v="0"/>
    <n v="0"/>
    <n v="0"/>
    <n v="0"/>
    <n v="0"/>
    <n v="0"/>
    <n v="0"/>
    <n v="0"/>
    <n v="0"/>
    <n v="2"/>
    <n v="1"/>
    <n v="2"/>
    <n v="3"/>
    <n v="3"/>
    <n v="0"/>
    <n v="0"/>
    <n v="1"/>
    <n v="1"/>
    <n v="1"/>
    <n v="14"/>
  </r>
  <r>
    <n v="2488"/>
    <s v="S92000003"/>
    <s v="C60"/>
    <x v="37"/>
    <x v="0"/>
    <x v="3"/>
    <n v="0"/>
    <n v="0"/>
    <n v="0"/>
    <n v="0"/>
    <n v="0"/>
    <n v="0"/>
    <n v="0"/>
    <n v="1"/>
    <n v="1"/>
    <n v="1"/>
    <n v="3"/>
    <n v="2"/>
    <n v="0"/>
    <n v="0"/>
    <n v="2"/>
    <n v="0"/>
    <n v="1"/>
    <n v="1"/>
    <n v="1"/>
    <n v="13"/>
  </r>
  <r>
    <n v="2489"/>
    <s v="S92000003"/>
    <s v="C60"/>
    <x v="37"/>
    <x v="0"/>
    <x v="4"/>
    <n v="0"/>
    <n v="0"/>
    <n v="0"/>
    <n v="0"/>
    <n v="0"/>
    <n v="0"/>
    <n v="0"/>
    <n v="1"/>
    <n v="1"/>
    <n v="0"/>
    <n v="0"/>
    <n v="2"/>
    <n v="0"/>
    <n v="1"/>
    <n v="4"/>
    <n v="2"/>
    <n v="1"/>
    <n v="1"/>
    <n v="0"/>
    <n v="13"/>
  </r>
  <r>
    <n v="2490"/>
    <s v="S92000003"/>
    <s v="C60"/>
    <x v="37"/>
    <x v="0"/>
    <x v="5"/>
    <n v="0"/>
    <n v="0"/>
    <n v="0"/>
    <n v="0"/>
    <n v="0"/>
    <n v="0"/>
    <n v="1"/>
    <n v="0"/>
    <n v="0"/>
    <n v="0"/>
    <n v="0"/>
    <n v="0"/>
    <n v="2"/>
    <n v="0"/>
    <n v="2"/>
    <n v="1"/>
    <n v="1"/>
    <n v="0"/>
    <n v="0"/>
    <n v="7"/>
  </r>
  <r>
    <n v="2491"/>
    <s v="S92000003"/>
    <s v="C60"/>
    <x v="37"/>
    <x v="0"/>
    <x v="6"/>
    <n v="0"/>
    <n v="0"/>
    <n v="0"/>
    <n v="0"/>
    <n v="0"/>
    <n v="0"/>
    <n v="0"/>
    <n v="0"/>
    <n v="0"/>
    <n v="0"/>
    <n v="0"/>
    <n v="1"/>
    <n v="0"/>
    <n v="0"/>
    <n v="2"/>
    <n v="1"/>
    <n v="0"/>
    <n v="0"/>
    <n v="0"/>
    <n v="4"/>
  </r>
  <r>
    <n v="2492"/>
    <s v="S92000003"/>
    <s v="C60"/>
    <x v="37"/>
    <x v="0"/>
    <x v="7"/>
    <n v="0"/>
    <n v="0"/>
    <n v="0"/>
    <n v="0"/>
    <n v="0"/>
    <n v="0"/>
    <n v="0"/>
    <n v="0"/>
    <n v="1"/>
    <n v="0"/>
    <n v="0"/>
    <n v="2"/>
    <n v="2"/>
    <n v="1"/>
    <n v="2"/>
    <n v="0"/>
    <n v="4"/>
    <n v="0"/>
    <n v="0"/>
    <n v="12"/>
  </r>
  <r>
    <n v="2493"/>
    <s v="S92000003"/>
    <s v="C60"/>
    <x v="37"/>
    <x v="0"/>
    <x v="8"/>
    <n v="0"/>
    <n v="0"/>
    <n v="0"/>
    <n v="0"/>
    <n v="0"/>
    <n v="0"/>
    <n v="0"/>
    <n v="1"/>
    <n v="2"/>
    <n v="0"/>
    <n v="2"/>
    <n v="2"/>
    <n v="0"/>
    <n v="0"/>
    <n v="0"/>
    <n v="2"/>
    <n v="2"/>
    <n v="0"/>
    <n v="0"/>
    <n v="11"/>
  </r>
  <r>
    <n v="2494"/>
    <s v="S92000003"/>
    <s v="C60"/>
    <x v="37"/>
    <x v="0"/>
    <x v="9"/>
    <n v="0"/>
    <n v="0"/>
    <n v="0"/>
    <n v="0"/>
    <n v="0"/>
    <n v="0"/>
    <n v="0"/>
    <n v="0"/>
    <n v="0"/>
    <n v="0"/>
    <n v="1"/>
    <n v="2"/>
    <n v="1"/>
    <n v="1"/>
    <n v="2"/>
    <n v="2"/>
    <n v="1"/>
    <n v="1"/>
    <n v="0"/>
    <n v="11"/>
  </r>
  <r>
    <n v="2495"/>
    <s v="S92000003"/>
    <s v="C60"/>
    <x v="37"/>
    <x v="0"/>
    <x v="10"/>
    <n v="0"/>
    <n v="0"/>
    <n v="0"/>
    <n v="0"/>
    <n v="0"/>
    <n v="0"/>
    <n v="1"/>
    <n v="0"/>
    <n v="0"/>
    <n v="0"/>
    <n v="2"/>
    <n v="1"/>
    <n v="1"/>
    <n v="1"/>
    <n v="0"/>
    <n v="0"/>
    <n v="2"/>
    <n v="0"/>
    <n v="2"/>
    <n v="10"/>
  </r>
  <r>
    <n v="2496"/>
    <s v="S92000003"/>
    <s v="C60"/>
    <x v="37"/>
    <x v="0"/>
    <x v="11"/>
    <n v="0"/>
    <n v="0"/>
    <n v="0"/>
    <n v="0"/>
    <n v="0"/>
    <n v="0"/>
    <n v="0"/>
    <n v="1"/>
    <n v="0"/>
    <n v="0"/>
    <n v="1"/>
    <n v="2"/>
    <n v="0"/>
    <n v="1"/>
    <n v="0"/>
    <n v="3"/>
    <n v="1"/>
    <n v="2"/>
    <n v="2"/>
    <n v="13"/>
  </r>
  <r>
    <n v="2497"/>
    <s v="S92000003"/>
    <s v="C60"/>
    <x v="37"/>
    <x v="0"/>
    <x v="12"/>
    <n v="0"/>
    <n v="0"/>
    <n v="0"/>
    <n v="0"/>
    <n v="0"/>
    <n v="0"/>
    <n v="0"/>
    <n v="0"/>
    <n v="0"/>
    <n v="0"/>
    <n v="0"/>
    <n v="1"/>
    <n v="0"/>
    <n v="1"/>
    <n v="0"/>
    <n v="2"/>
    <n v="1"/>
    <n v="3"/>
    <n v="2"/>
    <n v="10"/>
  </r>
  <r>
    <n v="2498"/>
    <s v="S92000003"/>
    <s v="C60"/>
    <x v="37"/>
    <x v="0"/>
    <x v="13"/>
    <n v="0"/>
    <n v="0"/>
    <n v="0"/>
    <n v="0"/>
    <n v="0"/>
    <n v="0"/>
    <n v="0"/>
    <n v="0"/>
    <n v="0"/>
    <n v="1"/>
    <n v="0"/>
    <n v="1"/>
    <n v="1"/>
    <n v="1"/>
    <n v="1"/>
    <n v="4"/>
    <n v="1"/>
    <n v="1"/>
    <n v="0"/>
    <n v="11"/>
  </r>
  <r>
    <n v="2499"/>
    <s v="S92000003"/>
    <s v="C60"/>
    <x v="37"/>
    <x v="0"/>
    <x v="14"/>
    <n v="0"/>
    <n v="0"/>
    <n v="0"/>
    <n v="0"/>
    <n v="0"/>
    <n v="0"/>
    <n v="0"/>
    <n v="0"/>
    <n v="0"/>
    <n v="0"/>
    <n v="1"/>
    <n v="0"/>
    <n v="1"/>
    <n v="4"/>
    <n v="2"/>
    <n v="3"/>
    <n v="0"/>
    <n v="0"/>
    <n v="1"/>
    <n v="12"/>
  </r>
  <r>
    <n v="2500"/>
    <s v="S92000003"/>
    <s v="C60"/>
    <x v="37"/>
    <x v="0"/>
    <x v="15"/>
    <n v="0"/>
    <n v="0"/>
    <n v="0"/>
    <n v="0"/>
    <n v="0"/>
    <n v="0"/>
    <n v="0"/>
    <n v="1"/>
    <n v="0"/>
    <n v="0"/>
    <n v="0"/>
    <n v="0"/>
    <n v="2"/>
    <n v="2"/>
    <n v="2"/>
    <n v="2"/>
    <n v="4"/>
    <n v="2"/>
    <n v="1"/>
    <n v="16"/>
  </r>
  <r>
    <n v="2501"/>
    <s v="S92000003"/>
    <s v="C60"/>
    <x v="37"/>
    <x v="0"/>
    <x v="16"/>
    <n v="0"/>
    <n v="0"/>
    <n v="0"/>
    <n v="0"/>
    <n v="0"/>
    <n v="0"/>
    <n v="0"/>
    <n v="0"/>
    <n v="0"/>
    <n v="0"/>
    <n v="1"/>
    <n v="0"/>
    <n v="2"/>
    <n v="2"/>
    <n v="2"/>
    <n v="3"/>
    <n v="1"/>
    <n v="3"/>
    <n v="0"/>
    <n v="14"/>
  </r>
  <r>
    <n v="2502"/>
    <s v="S92000003"/>
    <s v="C60"/>
    <x v="37"/>
    <x v="0"/>
    <x v="17"/>
    <n v="0"/>
    <n v="0"/>
    <n v="0"/>
    <n v="0"/>
    <n v="0"/>
    <n v="0"/>
    <n v="0"/>
    <n v="0"/>
    <n v="0"/>
    <n v="1"/>
    <n v="0"/>
    <n v="1"/>
    <n v="3"/>
    <n v="2"/>
    <n v="1"/>
    <n v="4"/>
    <n v="1"/>
    <n v="0"/>
    <n v="1"/>
    <n v="14"/>
  </r>
  <r>
    <n v="2503"/>
    <s v="S92000003"/>
    <s v="C60"/>
    <x v="37"/>
    <x v="0"/>
    <x v="18"/>
    <n v="0"/>
    <n v="0"/>
    <n v="0"/>
    <n v="0"/>
    <n v="0"/>
    <n v="0"/>
    <n v="0"/>
    <n v="1"/>
    <n v="0"/>
    <n v="0"/>
    <n v="2"/>
    <n v="1"/>
    <n v="1"/>
    <n v="2"/>
    <n v="1"/>
    <n v="0"/>
    <n v="3"/>
    <n v="2"/>
    <n v="1"/>
    <n v="14"/>
  </r>
  <r>
    <n v="2504"/>
    <s v="S92000003"/>
    <s v="C60"/>
    <x v="37"/>
    <x v="0"/>
    <x v="19"/>
    <n v="0"/>
    <n v="0"/>
    <n v="0"/>
    <n v="0"/>
    <n v="0"/>
    <n v="0"/>
    <n v="0"/>
    <n v="0"/>
    <n v="0"/>
    <n v="1"/>
    <n v="0"/>
    <n v="3"/>
    <n v="3"/>
    <n v="1"/>
    <n v="0"/>
    <n v="4"/>
    <n v="2"/>
    <n v="0"/>
    <n v="0"/>
    <n v="14"/>
  </r>
  <r>
    <n v="2505"/>
    <s v="S92000003"/>
    <s v="C60"/>
    <x v="37"/>
    <x v="0"/>
    <x v="20"/>
    <n v="0"/>
    <n v="0"/>
    <n v="0"/>
    <n v="0"/>
    <n v="0"/>
    <n v="0"/>
    <n v="0"/>
    <n v="0"/>
    <n v="0"/>
    <n v="1"/>
    <n v="0"/>
    <n v="0"/>
    <n v="1"/>
    <n v="1"/>
    <n v="0"/>
    <n v="7"/>
    <n v="1"/>
    <n v="2"/>
    <n v="0"/>
    <n v="13"/>
  </r>
  <r>
    <n v="2506"/>
    <s v="S92000003"/>
    <s v="C60"/>
    <x v="37"/>
    <x v="0"/>
    <x v="21"/>
    <n v="0"/>
    <n v="0"/>
    <n v="0"/>
    <n v="0"/>
    <n v="0"/>
    <n v="0"/>
    <n v="1"/>
    <n v="0"/>
    <n v="0"/>
    <n v="0"/>
    <n v="1"/>
    <n v="2"/>
    <n v="4"/>
    <n v="1"/>
    <n v="3"/>
    <n v="5"/>
    <n v="1"/>
    <n v="2"/>
    <n v="3"/>
    <n v="23"/>
  </r>
  <r>
    <n v="2507"/>
    <s v="S92000003"/>
    <s v="C60"/>
    <x v="37"/>
    <x v="0"/>
    <x v="22"/>
    <n v="0"/>
    <n v="0"/>
    <n v="0"/>
    <n v="0"/>
    <n v="0"/>
    <n v="0"/>
    <n v="0"/>
    <n v="2"/>
    <n v="0"/>
    <n v="0"/>
    <n v="0"/>
    <n v="1"/>
    <n v="2"/>
    <n v="4"/>
    <n v="0"/>
    <n v="2"/>
    <n v="1"/>
    <n v="0"/>
    <n v="2"/>
    <n v="14"/>
  </r>
  <r>
    <n v="2508"/>
    <s v="S92000003"/>
    <s v="C60"/>
    <x v="37"/>
    <x v="0"/>
    <x v="23"/>
    <n v="0"/>
    <n v="0"/>
    <n v="0"/>
    <n v="0"/>
    <n v="0"/>
    <n v="0"/>
    <n v="0"/>
    <n v="0"/>
    <n v="0"/>
    <n v="0"/>
    <n v="1"/>
    <n v="2"/>
    <n v="0"/>
    <n v="2"/>
    <n v="3"/>
    <n v="2"/>
    <n v="4"/>
    <n v="2"/>
    <n v="0"/>
    <n v="16"/>
  </r>
  <r>
    <n v="2509"/>
    <s v="S92000003"/>
    <s v="C60"/>
    <x v="37"/>
    <x v="0"/>
    <x v="24"/>
    <n v="0"/>
    <n v="0"/>
    <n v="0"/>
    <n v="0"/>
    <n v="0"/>
    <n v="0"/>
    <n v="0"/>
    <n v="0"/>
    <n v="0"/>
    <n v="1"/>
    <n v="0"/>
    <n v="2"/>
    <n v="4"/>
    <n v="3"/>
    <n v="3"/>
    <n v="1"/>
    <n v="3"/>
    <n v="1"/>
    <n v="1"/>
    <n v="19"/>
  </r>
  <r>
    <n v="2510"/>
    <s v="S92000003"/>
    <s v="C60"/>
    <x v="37"/>
    <x v="0"/>
    <x v="25"/>
    <n v="0"/>
    <n v="0"/>
    <n v="0"/>
    <n v="0"/>
    <n v="0"/>
    <n v="0"/>
    <n v="0"/>
    <n v="0"/>
    <n v="0"/>
    <n v="0"/>
    <n v="0"/>
    <n v="0"/>
    <n v="4"/>
    <n v="3"/>
    <n v="3"/>
    <n v="3"/>
    <n v="4"/>
    <n v="2"/>
    <n v="0"/>
    <n v="19"/>
  </r>
  <r>
    <n v="2511"/>
    <s v="S92000003"/>
    <s v="C61"/>
    <x v="38"/>
    <x v="0"/>
    <x v="0"/>
    <n v="0"/>
    <n v="0"/>
    <n v="0"/>
    <n v="0"/>
    <n v="0"/>
    <n v="0"/>
    <n v="0"/>
    <n v="0"/>
    <n v="1"/>
    <n v="0"/>
    <n v="10"/>
    <n v="20"/>
    <n v="41"/>
    <n v="76"/>
    <n v="151"/>
    <n v="145"/>
    <n v="160"/>
    <n v="96"/>
    <n v="40"/>
    <n v="740"/>
  </r>
  <r>
    <n v="2512"/>
    <s v="S92000003"/>
    <s v="C61"/>
    <x v="38"/>
    <x v="0"/>
    <x v="1"/>
    <n v="0"/>
    <n v="0"/>
    <n v="0"/>
    <n v="0"/>
    <n v="0"/>
    <n v="0"/>
    <n v="0"/>
    <n v="0"/>
    <n v="0"/>
    <n v="1"/>
    <n v="5"/>
    <n v="20"/>
    <n v="38"/>
    <n v="101"/>
    <n v="150"/>
    <n v="137"/>
    <n v="184"/>
    <n v="108"/>
    <n v="32"/>
    <n v="776"/>
  </r>
  <r>
    <n v="2513"/>
    <s v="S92000003"/>
    <s v="C61"/>
    <x v="38"/>
    <x v="0"/>
    <x v="2"/>
    <n v="0"/>
    <n v="0"/>
    <n v="0"/>
    <n v="0"/>
    <n v="0"/>
    <n v="0"/>
    <n v="0"/>
    <n v="0"/>
    <n v="0"/>
    <n v="5"/>
    <n v="7"/>
    <n v="19"/>
    <n v="43"/>
    <n v="74"/>
    <n v="133"/>
    <n v="156"/>
    <n v="160"/>
    <n v="104"/>
    <n v="42"/>
    <n v="743"/>
  </r>
  <r>
    <n v="2514"/>
    <s v="S92000003"/>
    <s v="C61"/>
    <x v="38"/>
    <x v="0"/>
    <x v="3"/>
    <n v="0"/>
    <n v="0"/>
    <n v="0"/>
    <n v="0"/>
    <n v="1"/>
    <n v="0"/>
    <n v="0"/>
    <n v="0"/>
    <n v="0"/>
    <n v="0"/>
    <n v="10"/>
    <n v="17"/>
    <n v="29"/>
    <n v="79"/>
    <n v="137"/>
    <n v="143"/>
    <n v="158"/>
    <n v="93"/>
    <n v="41"/>
    <n v="708"/>
  </r>
  <r>
    <n v="2515"/>
    <s v="S92000003"/>
    <s v="C61"/>
    <x v="38"/>
    <x v="0"/>
    <x v="4"/>
    <n v="1"/>
    <n v="1"/>
    <n v="0"/>
    <n v="0"/>
    <n v="0"/>
    <n v="0"/>
    <n v="0"/>
    <n v="0"/>
    <n v="0"/>
    <n v="0"/>
    <n v="5"/>
    <n v="15"/>
    <n v="30"/>
    <n v="74"/>
    <n v="136"/>
    <n v="143"/>
    <n v="116"/>
    <n v="113"/>
    <n v="43"/>
    <n v="677"/>
  </r>
  <r>
    <n v="2516"/>
    <s v="S92000003"/>
    <s v="C61"/>
    <x v="38"/>
    <x v="0"/>
    <x v="5"/>
    <n v="0"/>
    <n v="0"/>
    <n v="0"/>
    <n v="0"/>
    <n v="0"/>
    <n v="0"/>
    <n v="0"/>
    <n v="0"/>
    <n v="0"/>
    <n v="2"/>
    <n v="9"/>
    <n v="24"/>
    <n v="39"/>
    <n v="91"/>
    <n v="124"/>
    <n v="180"/>
    <n v="143"/>
    <n v="110"/>
    <n v="47"/>
    <n v="769"/>
  </r>
  <r>
    <n v="2517"/>
    <s v="S92000003"/>
    <s v="C61"/>
    <x v="38"/>
    <x v="0"/>
    <x v="6"/>
    <n v="0"/>
    <n v="0"/>
    <n v="0"/>
    <n v="0"/>
    <n v="0"/>
    <n v="0"/>
    <n v="0"/>
    <n v="0"/>
    <n v="0"/>
    <n v="1"/>
    <n v="6"/>
    <n v="13"/>
    <n v="41"/>
    <n v="82"/>
    <n v="133"/>
    <n v="159"/>
    <n v="162"/>
    <n v="117"/>
    <n v="59"/>
    <n v="773"/>
  </r>
  <r>
    <n v="2518"/>
    <s v="S92000003"/>
    <s v="C61"/>
    <x v="38"/>
    <x v="0"/>
    <x v="7"/>
    <n v="0"/>
    <n v="0"/>
    <n v="0"/>
    <n v="0"/>
    <n v="0"/>
    <n v="0"/>
    <n v="0"/>
    <n v="0"/>
    <n v="1"/>
    <n v="0"/>
    <n v="10"/>
    <n v="25"/>
    <n v="36"/>
    <n v="68"/>
    <n v="131"/>
    <n v="170"/>
    <n v="157"/>
    <n v="109"/>
    <n v="70"/>
    <n v="777"/>
  </r>
  <r>
    <n v="2519"/>
    <s v="S92000003"/>
    <s v="C61"/>
    <x v="38"/>
    <x v="0"/>
    <x v="8"/>
    <n v="0"/>
    <n v="0"/>
    <n v="0"/>
    <n v="0"/>
    <n v="0"/>
    <n v="0"/>
    <n v="0"/>
    <n v="0"/>
    <n v="0"/>
    <n v="4"/>
    <n v="7"/>
    <n v="15"/>
    <n v="48"/>
    <n v="80"/>
    <n v="131"/>
    <n v="158"/>
    <n v="152"/>
    <n v="110"/>
    <n v="70"/>
    <n v="775"/>
  </r>
  <r>
    <n v="2520"/>
    <s v="S92000003"/>
    <s v="C61"/>
    <x v="38"/>
    <x v="0"/>
    <x v="9"/>
    <n v="0"/>
    <n v="0"/>
    <n v="0"/>
    <n v="0"/>
    <n v="0"/>
    <n v="0"/>
    <n v="0"/>
    <n v="0"/>
    <n v="0"/>
    <n v="1"/>
    <n v="5"/>
    <n v="20"/>
    <n v="45"/>
    <n v="78"/>
    <n v="125"/>
    <n v="158"/>
    <n v="171"/>
    <n v="122"/>
    <n v="61"/>
    <n v="786"/>
  </r>
  <r>
    <n v="2521"/>
    <s v="S92000003"/>
    <s v="C61"/>
    <x v="38"/>
    <x v="0"/>
    <x v="10"/>
    <n v="0"/>
    <n v="0"/>
    <n v="0"/>
    <n v="0"/>
    <n v="0"/>
    <n v="0"/>
    <n v="0"/>
    <n v="0"/>
    <n v="1"/>
    <n v="4"/>
    <n v="3"/>
    <n v="17"/>
    <n v="42"/>
    <n v="73"/>
    <n v="153"/>
    <n v="162"/>
    <n v="174"/>
    <n v="108"/>
    <n v="65"/>
    <n v="802"/>
  </r>
  <r>
    <n v="2522"/>
    <s v="S92000003"/>
    <s v="C61"/>
    <x v="38"/>
    <x v="0"/>
    <x v="11"/>
    <n v="0"/>
    <n v="0"/>
    <n v="0"/>
    <n v="0"/>
    <n v="0"/>
    <n v="0"/>
    <n v="0"/>
    <n v="0"/>
    <n v="0"/>
    <n v="2"/>
    <n v="6"/>
    <n v="13"/>
    <n v="33"/>
    <n v="79"/>
    <n v="113"/>
    <n v="162"/>
    <n v="170"/>
    <n v="121"/>
    <n v="66"/>
    <n v="765"/>
  </r>
  <r>
    <n v="2523"/>
    <s v="S92000003"/>
    <s v="C61"/>
    <x v="38"/>
    <x v="0"/>
    <x v="12"/>
    <n v="0"/>
    <n v="0"/>
    <n v="0"/>
    <n v="0"/>
    <n v="0"/>
    <n v="0"/>
    <n v="0"/>
    <n v="0"/>
    <n v="0"/>
    <n v="2"/>
    <n v="7"/>
    <n v="17"/>
    <n v="54"/>
    <n v="75"/>
    <n v="99"/>
    <n v="151"/>
    <n v="183"/>
    <n v="136"/>
    <n v="55"/>
    <n v="779"/>
  </r>
  <r>
    <n v="2524"/>
    <s v="S92000003"/>
    <s v="C61"/>
    <x v="38"/>
    <x v="0"/>
    <x v="13"/>
    <n v="0"/>
    <n v="0"/>
    <n v="0"/>
    <n v="0"/>
    <n v="0"/>
    <n v="0"/>
    <n v="0"/>
    <n v="0"/>
    <n v="1"/>
    <n v="1"/>
    <n v="4"/>
    <n v="16"/>
    <n v="40"/>
    <n v="71"/>
    <n v="133"/>
    <n v="166"/>
    <n v="153"/>
    <n v="121"/>
    <n v="87"/>
    <n v="793"/>
  </r>
  <r>
    <n v="2525"/>
    <s v="S92000003"/>
    <s v="C61"/>
    <x v="38"/>
    <x v="0"/>
    <x v="14"/>
    <n v="0"/>
    <n v="0"/>
    <n v="0"/>
    <n v="0"/>
    <n v="0"/>
    <n v="0"/>
    <n v="0"/>
    <n v="0"/>
    <n v="0"/>
    <n v="2"/>
    <n v="6"/>
    <n v="26"/>
    <n v="36"/>
    <n v="72"/>
    <n v="117"/>
    <n v="151"/>
    <n v="166"/>
    <n v="135"/>
    <n v="81"/>
    <n v="792"/>
  </r>
  <r>
    <n v="2526"/>
    <s v="S92000003"/>
    <s v="C61"/>
    <x v="38"/>
    <x v="0"/>
    <x v="15"/>
    <n v="0"/>
    <n v="0"/>
    <n v="0"/>
    <n v="0"/>
    <n v="0"/>
    <n v="0"/>
    <n v="0"/>
    <n v="0"/>
    <n v="0"/>
    <n v="1"/>
    <n v="7"/>
    <n v="13"/>
    <n v="41"/>
    <n v="71"/>
    <n v="125"/>
    <n v="159"/>
    <n v="181"/>
    <n v="126"/>
    <n v="66"/>
    <n v="790"/>
  </r>
  <r>
    <n v="2527"/>
    <s v="S92000003"/>
    <s v="C61"/>
    <x v="38"/>
    <x v="0"/>
    <x v="16"/>
    <n v="0"/>
    <n v="0"/>
    <n v="0"/>
    <n v="0"/>
    <n v="0"/>
    <n v="0"/>
    <n v="0"/>
    <n v="0"/>
    <n v="0"/>
    <n v="4"/>
    <n v="3"/>
    <n v="18"/>
    <n v="50"/>
    <n v="69"/>
    <n v="109"/>
    <n v="179"/>
    <n v="199"/>
    <n v="139"/>
    <n v="79"/>
    <n v="849"/>
  </r>
  <r>
    <n v="2528"/>
    <s v="S92000003"/>
    <s v="C61"/>
    <x v="38"/>
    <x v="0"/>
    <x v="17"/>
    <n v="0"/>
    <n v="0"/>
    <n v="0"/>
    <n v="0"/>
    <n v="0"/>
    <n v="0"/>
    <n v="0"/>
    <n v="0"/>
    <n v="0"/>
    <n v="1"/>
    <n v="4"/>
    <n v="10"/>
    <n v="50"/>
    <n v="64"/>
    <n v="123"/>
    <n v="181"/>
    <n v="200"/>
    <n v="164"/>
    <n v="103"/>
    <n v="900"/>
  </r>
  <r>
    <n v="2529"/>
    <s v="S92000003"/>
    <s v="C61"/>
    <x v="38"/>
    <x v="0"/>
    <x v="18"/>
    <n v="0"/>
    <n v="0"/>
    <n v="0"/>
    <n v="0"/>
    <n v="0"/>
    <n v="0"/>
    <n v="0"/>
    <n v="0"/>
    <n v="0"/>
    <n v="0"/>
    <n v="5"/>
    <n v="16"/>
    <n v="46"/>
    <n v="75"/>
    <n v="108"/>
    <n v="176"/>
    <n v="173"/>
    <n v="178"/>
    <n v="104"/>
    <n v="881"/>
  </r>
  <r>
    <n v="2530"/>
    <s v="S92000003"/>
    <s v="C61"/>
    <x v="38"/>
    <x v="0"/>
    <x v="19"/>
    <n v="0"/>
    <n v="0"/>
    <n v="0"/>
    <n v="0"/>
    <n v="0"/>
    <n v="0"/>
    <n v="0"/>
    <n v="0"/>
    <n v="0"/>
    <n v="0"/>
    <n v="10"/>
    <n v="15"/>
    <n v="41"/>
    <n v="86"/>
    <n v="105"/>
    <n v="146"/>
    <n v="215"/>
    <n v="164"/>
    <n v="94"/>
    <n v="876"/>
  </r>
  <r>
    <n v="2531"/>
    <s v="S92000003"/>
    <s v="C61"/>
    <x v="38"/>
    <x v="0"/>
    <x v="20"/>
    <n v="0"/>
    <n v="0"/>
    <n v="0"/>
    <n v="0"/>
    <n v="0"/>
    <n v="0"/>
    <n v="0"/>
    <n v="0"/>
    <n v="0"/>
    <n v="1"/>
    <n v="2"/>
    <n v="14"/>
    <n v="46"/>
    <n v="99"/>
    <n v="124"/>
    <n v="179"/>
    <n v="187"/>
    <n v="168"/>
    <n v="86"/>
    <n v="906"/>
  </r>
  <r>
    <n v="2532"/>
    <s v="S92000003"/>
    <s v="C61"/>
    <x v="38"/>
    <x v="0"/>
    <x v="21"/>
    <n v="0"/>
    <n v="0"/>
    <n v="0"/>
    <n v="0"/>
    <n v="0"/>
    <n v="0"/>
    <n v="0"/>
    <n v="0"/>
    <n v="1"/>
    <n v="3"/>
    <n v="9"/>
    <n v="19"/>
    <n v="52"/>
    <n v="111"/>
    <n v="130"/>
    <n v="169"/>
    <n v="194"/>
    <n v="153"/>
    <n v="144"/>
    <n v="985"/>
  </r>
  <r>
    <n v="2533"/>
    <s v="S92000003"/>
    <s v="C61"/>
    <x v="38"/>
    <x v="0"/>
    <x v="22"/>
    <n v="0"/>
    <n v="0"/>
    <n v="0"/>
    <n v="0"/>
    <n v="0"/>
    <n v="0"/>
    <n v="0"/>
    <n v="0"/>
    <n v="0"/>
    <n v="3"/>
    <n v="1"/>
    <n v="24"/>
    <n v="43"/>
    <n v="85"/>
    <n v="113"/>
    <n v="154"/>
    <n v="198"/>
    <n v="168"/>
    <n v="105"/>
    <n v="894"/>
  </r>
  <r>
    <n v="2534"/>
    <s v="S92000003"/>
    <s v="C61"/>
    <x v="38"/>
    <x v="0"/>
    <x v="23"/>
    <n v="0"/>
    <n v="0"/>
    <n v="0"/>
    <n v="0"/>
    <n v="0"/>
    <n v="0"/>
    <n v="0"/>
    <n v="0"/>
    <n v="1"/>
    <n v="1"/>
    <n v="6"/>
    <n v="11"/>
    <n v="52"/>
    <n v="75"/>
    <n v="132"/>
    <n v="163"/>
    <n v="212"/>
    <n v="194"/>
    <n v="139"/>
    <n v="986"/>
  </r>
  <r>
    <n v="2535"/>
    <s v="S92000003"/>
    <s v="C61"/>
    <x v="38"/>
    <x v="0"/>
    <x v="24"/>
    <n v="0"/>
    <n v="0"/>
    <n v="0"/>
    <n v="0"/>
    <n v="0"/>
    <n v="0"/>
    <n v="0"/>
    <n v="0"/>
    <n v="0"/>
    <n v="0"/>
    <n v="5"/>
    <n v="19"/>
    <n v="42"/>
    <n v="77"/>
    <n v="125"/>
    <n v="173"/>
    <n v="213"/>
    <n v="160"/>
    <n v="109"/>
    <n v="923"/>
  </r>
  <r>
    <n v="2536"/>
    <s v="S92000003"/>
    <s v="C61"/>
    <x v="38"/>
    <x v="0"/>
    <x v="25"/>
    <n v="0"/>
    <n v="0"/>
    <n v="0"/>
    <n v="0"/>
    <n v="0"/>
    <n v="0"/>
    <n v="0"/>
    <n v="0"/>
    <n v="1"/>
    <n v="1"/>
    <n v="4"/>
    <n v="18"/>
    <n v="41"/>
    <n v="81"/>
    <n v="125"/>
    <n v="192"/>
    <n v="239"/>
    <n v="200"/>
    <n v="131"/>
    <n v="1033"/>
  </r>
  <r>
    <n v="2537"/>
    <s v="S92000003"/>
    <s v="C62"/>
    <x v="39"/>
    <x v="0"/>
    <x v="0"/>
    <n v="0"/>
    <n v="0"/>
    <n v="0"/>
    <n v="0"/>
    <n v="0"/>
    <n v="2"/>
    <n v="0"/>
    <n v="0"/>
    <n v="2"/>
    <n v="1"/>
    <n v="0"/>
    <n v="1"/>
    <n v="0"/>
    <n v="1"/>
    <n v="1"/>
    <n v="0"/>
    <n v="0"/>
    <n v="0"/>
    <n v="0"/>
    <n v="8"/>
  </r>
  <r>
    <n v="2538"/>
    <s v="S92000003"/>
    <s v="C62"/>
    <x v="39"/>
    <x v="0"/>
    <x v="1"/>
    <n v="0"/>
    <n v="0"/>
    <n v="0"/>
    <n v="0"/>
    <n v="0"/>
    <n v="1"/>
    <n v="2"/>
    <n v="1"/>
    <n v="1"/>
    <n v="0"/>
    <n v="0"/>
    <n v="0"/>
    <n v="0"/>
    <n v="0"/>
    <n v="1"/>
    <n v="1"/>
    <n v="1"/>
    <n v="1"/>
    <n v="0"/>
    <n v="9"/>
  </r>
  <r>
    <n v="2539"/>
    <s v="S92000003"/>
    <s v="C62"/>
    <x v="39"/>
    <x v="0"/>
    <x v="2"/>
    <n v="0"/>
    <n v="0"/>
    <n v="0"/>
    <n v="0"/>
    <n v="1"/>
    <n v="3"/>
    <n v="0"/>
    <n v="2"/>
    <n v="0"/>
    <n v="2"/>
    <n v="0"/>
    <n v="0"/>
    <n v="1"/>
    <n v="1"/>
    <n v="0"/>
    <n v="0"/>
    <n v="1"/>
    <n v="0"/>
    <n v="0"/>
    <n v="11"/>
  </r>
  <r>
    <n v="2540"/>
    <s v="S92000003"/>
    <s v="C62"/>
    <x v="39"/>
    <x v="0"/>
    <x v="3"/>
    <n v="0"/>
    <n v="0"/>
    <n v="0"/>
    <n v="0"/>
    <n v="0"/>
    <n v="0"/>
    <n v="1"/>
    <n v="1"/>
    <n v="0"/>
    <n v="1"/>
    <n v="0"/>
    <n v="1"/>
    <n v="0"/>
    <n v="0"/>
    <n v="0"/>
    <n v="0"/>
    <n v="1"/>
    <n v="1"/>
    <n v="0"/>
    <n v="6"/>
  </r>
  <r>
    <n v="2541"/>
    <s v="S92000003"/>
    <s v="C62"/>
    <x v="39"/>
    <x v="0"/>
    <x v="4"/>
    <n v="0"/>
    <n v="0"/>
    <n v="0"/>
    <n v="0"/>
    <n v="2"/>
    <n v="2"/>
    <n v="1"/>
    <n v="1"/>
    <n v="2"/>
    <n v="0"/>
    <n v="1"/>
    <n v="0"/>
    <n v="0"/>
    <n v="1"/>
    <n v="0"/>
    <n v="0"/>
    <n v="1"/>
    <n v="0"/>
    <n v="0"/>
    <n v="11"/>
  </r>
  <r>
    <n v="2542"/>
    <s v="S92000003"/>
    <s v="C62"/>
    <x v="39"/>
    <x v="0"/>
    <x v="5"/>
    <n v="0"/>
    <n v="0"/>
    <n v="0"/>
    <n v="0"/>
    <n v="1"/>
    <n v="1"/>
    <n v="1"/>
    <n v="0"/>
    <n v="2"/>
    <n v="1"/>
    <n v="1"/>
    <n v="0"/>
    <n v="0"/>
    <n v="0"/>
    <n v="0"/>
    <n v="0"/>
    <n v="0"/>
    <n v="1"/>
    <n v="0"/>
    <n v="8"/>
  </r>
  <r>
    <n v="2543"/>
    <s v="S92000003"/>
    <s v="C62"/>
    <x v="39"/>
    <x v="0"/>
    <x v="6"/>
    <n v="0"/>
    <n v="0"/>
    <n v="0"/>
    <n v="0"/>
    <n v="0"/>
    <n v="1"/>
    <n v="0"/>
    <n v="0"/>
    <n v="2"/>
    <n v="2"/>
    <n v="0"/>
    <n v="2"/>
    <n v="0"/>
    <n v="0"/>
    <n v="1"/>
    <n v="1"/>
    <n v="1"/>
    <n v="0"/>
    <n v="0"/>
    <n v="10"/>
  </r>
  <r>
    <n v="2544"/>
    <s v="S92000003"/>
    <s v="C62"/>
    <x v="39"/>
    <x v="0"/>
    <x v="7"/>
    <n v="0"/>
    <n v="0"/>
    <n v="0"/>
    <n v="0"/>
    <n v="0"/>
    <n v="1"/>
    <n v="1"/>
    <n v="0"/>
    <n v="0"/>
    <n v="1"/>
    <n v="1"/>
    <n v="0"/>
    <n v="0"/>
    <n v="1"/>
    <n v="2"/>
    <n v="0"/>
    <n v="0"/>
    <n v="0"/>
    <n v="0"/>
    <n v="7"/>
  </r>
  <r>
    <n v="2545"/>
    <s v="S92000003"/>
    <s v="C62"/>
    <x v="39"/>
    <x v="0"/>
    <x v="8"/>
    <n v="0"/>
    <n v="0"/>
    <n v="0"/>
    <n v="0"/>
    <n v="1"/>
    <n v="0"/>
    <n v="0"/>
    <n v="1"/>
    <n v="0"/>
    <n v="1"/>
    <n v="1"/>
    <n v="1"/>
    <n v="2"/>
    <n v="1"/>
    <n v="1"/>
    <n v="0"/>
    <n v="2"/>
    <n v="0"/>
    <n v="0"/>
    <n v="11"/>
  </r>
  <r>
    <n v="2546"/>
    <s v="S92000003"/>
    <s v="C62"/>
    <x v="39"/>
    <x v="0"/>
    <x v="9"/>
    <n v="0"/>
    <n v="0"/>
    <n v="0"/>
    <n v="0"/>
    <n v="0"/>
    <n v="0"/>
    <n v="3"/>
    <n v="3"/>
    <n v="3"/>
    <n v="0"/>
    <n v="1"/>
    <n v="0"/>
    <n v="0"/>
    <n v="0"/>
    <n v="2"/>
    <n v="0"/>
    <n v="0"/>
    <n v="1"/>
    <n v="0"/>
    <n v="13"/>
  </r>
  <r>
    <n v="2547"/>
    <s v="S92000003"/>
    <s v="C62"/>
    <x v="39"/>
    <x v="0"/>
    <x v="10"/>
    <n v="0"/>
    <n v="0"/>
    <n v="0"/>
    <n v="0"/>
    <n v="0"/>
    <n v="2"/>
    <n v="0"/>
    <n v="0"/>
    <n v="1"/>
    <n v="1"/>
    <n v="1"/>
    <n v="0"/>
    <n v="1"/>
    <n v="0"/>
    <n v="1"/>
    <n v="1"/>
    <n v="0"/>
    <n v="0"/>
    <n v="0"/>
    <n v="8"/>
  </r>
  <r>
    <n v="2548"/>
    <s v="S92000003"/>
    <s v="C62"/>
    <x v="39"/>
    <x v="0"/>
    <x v="11"/>
    <n v="0"/>
    <n v="0"/>
    <n v="0"/>
    <n v="0"/>
    <n v="0"/>
    <n v="0"/>
    <n v="0"/>
    <n v="2"/>
    <n v="3"/>
    <n v="2"/>
    <n v="1"/>
    <n v="0"/>
    <n v="0"/>
    <n v="0"/>
    <n v="0"/>
    <n v="0"/>
    <n v="0"/>
    <n v="0"/>
    <n v="0"/>
    <n v="8"/>
  </r>
  <r>
    <n v="2549"/>
    <s v="S92000003"/>
    <s v="C62"/>
    <x v="39"/>
    <x v="0"/>
    <x v="12"/>
    <n v="0"/>
    <n v="0"/>
    <n v="0"/>
    <n v="1"/>
    <n v="3"/>
    <n v="2"/>
    <n v="1"/>
    <n v="0"/>
    <n v="1"/>
    <n v="0"/>
    <n v="2"/>
    <n v="2"/>
    <n v="1"/>
    <n v="0"/>
    <n v="1"/>
    <n v="0"/>
    <n v="0"/>
    <n v="0"/>
    <n v="0"/>
    <n v="14"/>
  </r>
  <r>
    <n v="2550"/>
    <s v="S92000003"/>
    <s v="C62"/>
    <x v="39"/>
    <x v="0"/>
    <x v="13"/>
    <n v="0"/>
    <n v="0"/>
    <n v="0"/>
    <n v="0"/>
    <n v="0"/>
    <n v="2"/>
    <n v="2"/>
    <n v="0"/>
    <n v="0"/>
    <n v="0"/>
    <n v="0"/>
    <n v="1"/>
    <n v="0"/>
    <n v="1"/>
    <n v="2"/>
    <n v="0"/>
    <n v="0"/>
    <n v="0"/>
    <n v="0"/>
    <n v="8"/>
  </r>
  <r>
    <n v="2551"/>
    <s v="S92000003"/>
    <s v="C62"/>
    <x v="39"/>
    <x v="0"/>
    <x v="14"/>
    <n v="0"/>
    <n v="0"/>
    <n v="0"/>
    <n v="0"/>
    <n v="0"/>
    <n v="1"/>
    <n v="1"/>
    <n v="1"/>
    <n v="1"/>
    <n v="2"/>
    <n v="0"/>
    <n v="0"/>
    <n v="1"/>
    <n v="0"/>
    <n v="1"/>
    <n v="0"/>
    <n v="0"/>
    <n v="0"/>
    <n v="0"/>
    <n v="8"/>
  </r>
  <r>
    <n v="2552"/>
    <s v="S92000003"/>
    <s v="C62"/>
    <x v="39"/>
    <x v="0"/>
    <x v="15"/>
    <n v="0"/>
    <n v="0"/>
    <n v="0"/>
    <n v="0"/>
    <n v="0"/>
    <n v="1"/>
    <n v="0"/>
    <n v="0"/>
    <n v="1"/>
    <n v="0"/>
    <n v="1"/>
    <n v="0"/>
    <n v="0"/>
    <n v="0"/>
    <n v="0"/>
    <n v="0"/>
    <n v="0"/>
    <n v="0"/>
    <n v="0"/>
    <n v="3"/>
  </r>
  <r>
    <n v="2553"/>
    <s v="S92000003"/>
    <s v="C62"/>
    <x v="39"/>
    <x v="0"/>
    <x v="16"/>
    <n v="0"/>
    <n v="0"/>
    <n v="0"/>
    <n v="0"/>
    <n v="1"/>
    <n v="0"/>
    <n v="2"/>
    <n v="1"/>
    <n v="0"/>
    <n v="2"/>
    <n v="0"/>
    <n v="0"/>
    <n v="2"/>
    <n v="0"/>
    <n v="0"/>
    <n v="0"/>
    <n v="0"/>
    <n v="0"/>
    <n v="1"/>
    <n v="9"/>
  </r>
  <r>
    <n v="2554"/>
    <s v="S92000003"/>
    <s v="C62"/>
    <x v="39"/>
    <x v="0"/>
    <x v="17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1"/>
  </r>
  <r>
    <n v="2555"/>
    <s v="S92000003"/>
    <s v="C62"/>
    <x v="39"/>
    <x v="0"/>
    <x v="18"/>
    <n v="0"/>
    <n v="0"/>
    <n v="0"/>
    <n v="0"/>
    <n v="0"/>
    <n v="1"/>
    <n v="1"/>
    <n v="0"/>
    <n v="1"/>
    <n v="0"/>
    <n v="2"/>
    <n v="0"/>
    <n v="0"/>
    <n v="1"/>
    <n v="1"/>
    <n v="1"/>
    <n v="1"/>
    <n v="0"/>
    <n v="0"/>
    <n v="9"/>
  </r>
  <r>
    <n v="2556"/>
    <s v="S92000003"/>
    <s v="C62"/>
    <x v="39"/>
    <x v="0"/>
    <x v="19"/>
    <n v="0"/>
    <n v="0"/>
    <n v="0"/>
    <n v="0"/>
    <n v="1"/>
    <n v="2"/>
    <n v="0"/>
    <n v="0"/>
    <n v="1"/>
    <n v="1"/>
    <n v="0"/>
    <n v="0"/>
    <n v="0"/>
    <n v="1"/>
    <n v="0"/>
    <n v="0"/>
    <n v="0"/>
    <n v="0"/>
    <n v="0"/>
    <n v="6"/>
  </r>
  <r>
    <n v="2557"/>
    <s v="S92000003"/>
    <s v="C62"/>
    <x v="39"/>
    <x v="0"/>
    <x v="20"/>
    <n v="0"/>
    <n v="0"/>
    <n v="0"/>
    <n v="0"/>
    <n v="0"/>
    <n v="1"/>
    <n v="0"/>
    <n v="0"/>
    <n v="2"/>
    <n v="0"/>
    <n v="2"/>
    <n v="1"/>
    <n v="0"/>
    <n v="1"/>
    <n v="1"/>
    <n v="1"/>
    <n v="0"/>
    <n v="0"/>
    <n v="0"/>
    <n v="9"/>
  </r>
  <r>
    <n v="2558"/>
    <s v="S92000003"/>
    <s v="C62"/>
    <x v="39"/>
    <x v="0"/>
    <x v="21"/>
    <n v="0"/>
    <n v="0"/>
    <n v="0"/>
    <n v="0"/>
    <n v="1"/>
    <n v="1"/>
    <n v="1"/>
    <n v="1"/>
    <n v="0"/>
    <n v="1"/>
    <n v="1"/>
    <n v="0"/>
    <n v="2"/>
    <n v="0"/>
    <n v="2"/>
    <n v="1"/>
    <n v="0"/>
    <n v="0"/>
    <n v="0"/>
    <n v="11"/>
  </r>
  <r>
    <n v="2559"/>
    <s v="S92000003"/>
    <s v="C62"/>
    <x v="39"/>
    <x v="0"/>
    <x v="22"/>
    <n v="0"/>
    <n v="0"/>
    <n v="0"/>
    <n v="0"/>
    <n v="0"/>
    <n v="1"/>
    <n v="2"/>
    <n v="1"/>
    <n v="0"/>
    <n v="1"/>
    <n v="1"/>
    <n v="0"/>
    <n v="1"/>
    <n v="0"/>
    <n v="0"/>
    <n v="0"/>
    <n v="0"/>
    <n v="0"/>
    <n v="0"/>
    <n v="7"/>
  </r>
  <r>
    <n v="2560"/>
    <s v="S92000003"/>
    <s v="C62"/>
    <x v="39"/>
    <x v="0"/>
    <x v="23"/>
    <n v="0"/>
    <n v="0"/>
    <n v="0"/>
    <n v="0"/>
    <n v="0"/>
    <n v="0"/>
    <n v="0"/>
    <n v="0"/>
    <n v="0"/>
    <n v="1"/>
    <n v="0"/>
    <n v="0"/>
    <n v="1"/>
    <n v="1"/>
    <n v="1"/>
    <n v="0"/>
    <n v="0"/>
    <n v="0"/>
    <n v="0"/>
    <n v="4"/>
  </r>
  <r>
    <n v="2561"/>
    <s v="S92000003"/>
    <s v="C62"/>
    <x v="39"/>
    <x v="0"/>
    <x v="24"/>
    <n v="0"/>
    <n v="0"/>
    <n v="0"/>
    <n v="0"/>
    <n v="0"/>
    <n v="0"/>
    <n v="1"/>
    <n v="0"/>
    <n v="1"/>
    <n v="1"/>
    <n v="1"/>
    <n v="1"/>
    <n v="1"/>
    <n v="0"/>
    <n v="1"/>
    <n v="0"/>
    <n v="1"/>
    <n v="0"/>
    <n v="1"/>
    <n v="9"/>
  </r>
  <r>
    <n v="2562"/>
    <s v="S92000003"/>
    <s v="C62"/>
    <x v="39"/>
    <x v="0"/>
    <x v="25"/>
    <n v="0"/>
    <n v="0"/>
    <n v="0"/>
    <n v="0"/>
    <n v="1"/>
    <n v="0"/>
    <n v="3"/>
    <n v="0"/>
    <n v="1"/>
    <n v="0"/>
    <n v="0"/>
    <n v="0"/>
    <n v="1"/>
    <n v="1"/>
    <n v="0"/>
    <n v="0"/>
    <n v="0"/>
    <n v="1"/>
    <n v="0"/>
    <n v="8"/>
  </r>
  <r>
    <n v="2563"/>
    <s v="S92000003"/>
    <s v="C90"/>
    <x v="40"/>
    <x v="2"/>
    <x v="0"/>
    <n v="0"/>
    <n v="0"/>
    <n v="0"/>
    <n v="0"/>
    <n v="0"/>
    <n v="0"/>
    <n v="0"/>
    <n v="0"/>
    <n v="1"/>
    <n v="4"/>
    <n v="3"/>
    <n v="14"/>
    <n v="13"/>
    <n v="33"/>
    <n v="35"/>
    <n v="35"/>
    <n v="39"/>
    <n v="22"/>
    <n v="3"/>
    <n v="202"/>
  </r>
  <r>
    <n v="2564"/>
    <s v="S92000003"/>
    <s v="C90"/>
    <x v="40"/>
    <x v="2"/>
    <x v="1"/>
    <n v="0"/>
    <n v="0"/>
    <n v="0"/>
    <n v="0"/>
    <n v="0"/>
    <n v="0"/>
    <n v="0"/>
    <n v="0"/>
    <n v="2"/>
    <n v="1"/>
    <n v="7"/>
    <n v="9"/>
    <n v="26"/>
    <n v="42"/>
    <n v="34"/>
    <n v="44"/>
    <n v="34"/>
    <n v="17"/>
    <n v="10"/>
    <n v="226"/>
  </r>
  <r>
    <n v="2565"/>
    <s v="S92000003"/>
    <s v="C90"/>
    <x v="40"/>
    <x v="2"/>
    <x v="2"/>
    <n v="0"/>
    <n v="0"/>
    <n v="0"/>
    <n v="0"/>
    <n v="0"/>
    <n v="0"/>
    <n v="0"/>
    <n v="0"/>
    <n v="0"/>
    <n v="3"/>
    <n v="7"/>
    <n v="10"/>
    <n v="13"/>
    <n v="29"/>
    <n v="41"/>
    <n v="52"/>
    <n v="25"/>
    <n v="16"/>
    <n v="5"/>
    <n v="201"/>
  </r>
  <r>
    <n v="2566"/>
    <s v="S92000003"/>
    <s v="C90"/>
    <x v="40"/>
    <x v="2"/>
    <x v="3"/>
    <n v="0"/>
    <n v="0"/>
    <n v="0"/>
    <n v="0"/>
    <n v="0"/>
    <n v="0"/>
    <n v="0"/>
    <n v="0"/>
    <n v="1"/>
    <n v="2"/>
    <n v="4"/>
    <n v="7"/>
    <n v="20"/>
    <n v="24"/>
    <n v="36"/>
    <n v="33"/>
    <n v="25"/>
    <n v="20"/>
    <n v="4"/>
    <n v="176"/>
  </r>
  <r>
    <n v="2567"/>
    <s v="S92000003"/>
    <s v="C90"/>
    <x v="40"/>
    <x v="2"/>
    <x v="4"/>
    <n v="0"/>
    <n v="0"/>
    <n v="0"/>
    <n v="0"/>
    <n v="0"/>
    <n v="0"/>
    <n v="0"/>
    <n v="1"/>
    <n v="0"/>
    <n v="2"/>
    <n v="6"/>
    <n v="11"/>
    <n v="12"/>
    <n v="22"/>
    <n v="37"/>
    <n v="33"/>
    <n v="40"/>
    <n v="17"/>
    <n v="6"/>
    <n v="187"/>
  </r>
  <r>
    <n v="2568"/>
    <s v="S92000003"/>
    <s v="C90"/>
    <x v="40"/>
    <x v="2"/>
    <x v="5"/>
    <n v="0"/>
    <n v="0"/>
    <n v="0"/>
    <n v="0"/>
    <n v="0"/>
    <n v="0"/>
    <n v="0"/>
    <n v="0"/>
    <n v="0"/>
    <n v="7"/>
    <n v="8"/>
    <n v="12"/>
    <n v="18"/>
    <n v="29"/>
    <n v="33"/>
    <n v="34"/>
    <n v="28"/>
    <n v="21"/>
    <n v="9"/>
    <n v="199"/>
  </r>
  <r>
    <n v="2569"/>
    <s v="S92000003"/>
    <s v="C90"/>
    <x v="40"/>
    <x v="2"/>
    <x v="6"/>
    <n v="0"/>
    <n v="0"/>
    <n v="0"/>
    <n v="0"/>
    <n v="0"/>
    <n v="0"/>
    <n v="1"/>
    <n v="0"/>
    <n v="1"/>
    <n v="2"/>
    <n v="8"/>
    <n v="6"/>
    <n v="19"/>
    <n v="29"/>
    <n v="31"/>
    <n v="46"/>
    <n v="32"/>
    <n v="22"/>
    <n v="15"/>
    <n v="212"/>
  </r>
  <r>
    <n v="2570"/>
    <s v="S92000003"/>
    <s v="C90"/>
    <x v="40"/>
    <x v="2"/>
    <x v="7"/>
    <n v="0"/>
    <n v="0"/>
    <n v="0"/>
    <n v="0"/>
    <n v="0"/>
    <n v="0"/>
    <n v="0"/>
    <n v="0"/>
    <n v="3"/>
    <n v="2"/>
    <n v="8"/>
    <n v="10"/>
    <n v="18"/>
    <n v="32"/>
    <n v="42"/>
    <n v="39"/>
    <n v="34"/>
    <n v="29"/>
    <n v="10"/>
    <n v="227"/>
  </r>
  <r>
    <n v="2571"/>
    <s v="S92000003"/>
    <s v="C90"/>
    <x v="40"/>
    <x v="2"/>
    <x v="8"/>
    <n v="0"/>
    <n v="0"/>
    <n v="0"/>
    <n v="0"/>
    <n v="0"/>
    <n v="0"/>
    <n v="0"/>
    <n v="1"/>
    <n v="2"/>
    <n v="3"/>
    <n v="4"/>
    <n v="10"/>
    <n v="21"/>
    <n v="33"/>
    <n v="39"/>
    <n v="40"/>
    <n v="43"/>
    <n v="21"/>
    <n v="8"/>
    <n v="225"/>
  </r>
  <r>
    <n v="2572"/>
    <s v="S92000003"/>
    <s v="C90"/>
    <x v="40"/>
    <x v="2"/>
    <x v="9"/>
    <n v="0"/>
    <n v="0"/>
    <n v="0"/>
    <n v="0"/>
    <n v="0"/>
    <n v="0"/>
    <n v="0"/>
    <n v="0"/>
    <n v="0"/>
    <n v="3"/>
    <n v="5"/>
    <n v="17"/>
    <n v="16"/>
    <n v="21"/>
    <n v="36"/>
    <n v="39"/>
    <n v="43"/>
    <n v="33"/>
    <n v="19"/>
    <n v="232"/>
  </r>
  <r>
    <n v="2573"/>
    <s v="S92000003"/>
    <s v="C90"/>
    <x v="40"/>
    <x v="2"/>
    <x v="10"/>
    <n v="0"/>
    <n v="0"/>
    <n v="0"/>
    <n v="0"/>
    <n v="0"/>
    <n v="0"/>
    <n v="0"/>
    <n v="1"/>
    <n v="0"/>
    <n v="4"/>
    <n v="4"/>
    <n v="16"/>
    <n v="15"/>
    <n v="28"/>
    <n v="27"/>
    <n v="34"/>
    <n v="42"/>
    <n v="21"/>
    <n v="8"/>
    <n v="200"/>
  </r>
  <r>
    <n v="2574"/>
    <s v="S92000003"/>
    <s v="C90"/>
    <x v="40"/>
    <x v="2"/>
    <x v="11"/>
    <n v="0"/>
    <n v="0"/>
    <n v="0"/>
    <n v="0"/>
    <n v="0"/>
    <n v="0"/>
    <n v="0"/>
    <n v="1"/>
    <n v="1"/>
    <n v="2"/>
    <n v="5"/>
    <n v="11"/>
    <n v="13"/>
    <n v="28"/>
    <n v="38"/>
    <n v="30"/>
    <n v="49"/>
    <n v="33"/>
    <n v="10"/>
    <n v="221"/>
  </r>
  <r>
    <n v="2575"/>
    <s v="S92000003"/>
    <s v="C90"/>
    <x v="40"/>
    <x v="2"/>
    <x v="12"/>
    <n v="0"/>
    <n v="0"/>
    <n v="0"/>
    <n v="0"/>
    <n v="0"/>
    <n v="0"/>
    <n v="0"/>
    <n v="0"/>
    <n v="2"/>
    <n v="3"/>
    <n v="6"/>
    <n v="7"/>
    <n v="17"/>
    <n v="28"/>
    <n v="45"/>
    <n v="40"/>
    <n v="40"/>
    <n v="34"/>
    <n v="17"/>
    <n v="239"/>
  </r>
  <r>
    <n v="2576"/>
    <s v="S92000003"/>
    <s v="C90"/>
    <x v="40"/>
    <x v="2"/>
    <x v="13"/>
    <n v="0"/>
    <n v="0"/>
    <n v="0"/>
    <n v="0"/>
    <n v="0"/>
    <n v="0"/>
    <n v="0"/>
    <n v="0"/>
    <n v="0"/>
    <n v="4"/>
    <n v="5"/>
    <n v="7"/>
    <n v="15"/>
    <n v="17"/>
    <n v="44"/>
    <n v="47"/>
    <n v="42"/>
    <n v="29"/>
    <n v="14"/>
    <n v="224"/>
  </r>
  <r>
    <n v="2577"/>
    <s v="S92000003"/>
    <s v="C90"/>
    <x v="40"/>
    <x v="2"/>
    <x v="14"/>
    <n v="0"/>
    <n v="0"/>
    <n v="0"/>
    <n v="0"/>
    <n v="0"/>
    <n v="0"/>
    <n v="0"/>
    <n v="2"/>
    <n v="0"/>
    <n v="3"/>
    <n v="4"/>
    <n v="9"/>
    <n v="20"/>
    <n v="32"/>
    <n v="46"/>
    <n v="51"/>
    <n v="39"/>
    <n v="25"/>
    <n v="16"/>
    <n v="247"/>
  </r>
  <r>
    <n v="2578"/>
    <s v="S92000003"/>
    <s v="C90"/>
    <x v="40"/>
    <x v="2"/>
    <x v="15"/>
    <n v="0"/>
    <n v="0"/>
    <n v="0"/>
    <n v="0"/>
    <n v="0"/>
    <n v="0"/>
    <n v="0"/>
    <n v="1"/>
    <n v="0"/>
    <n v="2"/>
    <n v="7"/>
    <n v="15"/>
    <n v="17"/>
    <n v="16"/>
    <n v="24"/>
    <n v="39"/>
    <n v="32"/>
    <n v="33"/>
    <n v="14"/>
    <n v="200"/>
  </r>
  <r>
    <n v="2579"/>
    <s v="S92000003"/>
    <s v="C90"/>
    <x v="40"/>
    <x v="2"/>
    <x v="16"/>
    <n v="0"/>
    <n v="0"/>
    <n v="0"/>
    <n v="0"/>
    <n v="0"/>
    <n v="0"/>
    <n v="0"/>
    <n v="1"/>
    <n v="1"/>
    <n v="2"/>
    <n v="6"/>
    <n v="9"/>
    <n v="26"/>
    <n v="21"/>
    <n v="46"/>
    <n v="40"/>
    <n v="37"/>
    <n v="28"/>
    <n v="14"/>
    <n v="231"/>
  </r>
  <r>
    <n v="2580"/>
    <s v="S92000003"/>
    <s v="C90"/>
    <x v="40"/>
    <x v="2"/>
    <x v="17"/>
    <n v="0"/>
    <n v="0"/>
    <n v="0"/>
    <n v="0"/>
    <n v="0"/>
    <n v="0"/>
    <n v="0"/>
    <n v="1"/>
    <n v="1"/>
    <n v="2"/>
    <n v="1"/>
    <n v="10"/>
    <n v="23"/>
    <n v="31"/>
    <n v="28"/>
    <n v="41"/>
    <n v="43"/>
    <n v="37"/>
    <n v="20"/>
    <n v="238"/>
  </r>
  <r>
    <n v="2581"/>
    <s v="S92000003"/>
    <s v="C90"/>
    <x v="40"/>
    <x v="2"/>
    <x v="18"/>
    <n v="0"/>
    <n v="0"/>
    <n v="0"/>
    <n v="0"/>
    <n v="0"/>
    <n v="0"/>
    <n v="0"/>
    <n v="1"/>
    <n v="0"/>
    <n v="0"/>
    <n v="8"/>
    <n v="7"/>
    <n v="18"/>
    <n v="27"/>
    <n v="35"/>
    <n v="50"/>
    <n v="48"/>
    <n v="35"/>
    <n v="16"/>
    <n v="245"/>
  </r>
  <r>
    <n v="2582"/>
    <s v="S92000003"/>
    <s v="C90"/>
    <x v="40"/>
    <x v="2"/>
    <x v="19"/>
    <n v="0"/>
    <n v="0"/>
    <n v="0"/>
    <n v="0"/>
    <n v="0"/>
    <n v="0"/>
    <n v="0"/>
    <n v="1"/>
    <n v="0"/>
    <n v="2"/>
    <n v="4"/>
    <n v="6"/>
    <n v="10"/>
    <n v="32"/>
    <n v="31"/>
    <n v="50"/>
    <n v="42"/>
    <n v="31"/>
    <n v="14"/>
    <n v="223"/>
  </r>
  <r>
    <n v="2583"/>
    <s v="S92000003"/>
    <s v="C90"/>
    <x v="40"/>
    <x v="2"/>
    <x v="20"/>
    <n v="0"/>
    <n v="0"/>
    <n v="0"/>
    <n v="0"/>
    <n v="0"/>
    <n v="0"/>
    <n v="0"/>
    <n v="0"/>
    <n v="0"/>
    <n v="4"/>
    <n v="2"/>
    <n v="14"/>
    <n v="19"/>
    <n v="34"/>
    <n v="28"/>
    <n v="47"/>
    <n v="35"/>
    <n v="31"/>
    <n v="23"/>
    <n v="237"/>
  </r>
  <r>
    <n v="2584"/>
    <s v="S92000003"/>
    <s v="C90"/>
    <x v="40"/>
    <x v="2"/>
    <x v="21"/>
    <n v="0"/>
    <n v="0"/>
    <n v="0"/>
    <n v="0"/>
    <n v="0"/>
    <n v="0"/>
    <n v="0"/>
    <n v="0"/>
    <n v="1"/>
    <n v="2"/>
    <n v="6"/>
    <n v="15"/>
    <n v="24"/>
    <n v="22"/>
    <n v="41"/>
    <n v="53"/>
    <n v="55"/>
    <n v="43"/>
    <n v="11"/>
    <n v="273"/>
  </r>
  <r>
    <n v="2585"/>
    <s v="S92000003"/>
    <s v="C90"/>
    <x v="40"/>
    <x v="2"/>
    <x v="22"/>
    <n v="0"/>
    <n v="0"/>
    <n v="0"/>
    <n v="0"/>
    <n v="0"/>
    <n v="0"/>
    <n v="0"/>
    <n v="0"/>
    <n v="2"/>
    <n v="3"/>
    <n v="3"/>
    <n v="10"/>
    <n v="19"/>
    <n v="29"/>
    <n v="33"/>
    <n v="29"/>
    <n v="47"/>
    <n v="31"/>
    <n v="25"/>
    <n v="231"/>
  </r>
  <r>
    <n v="2586"/>
    <s v="S92000003"/>
    <s v="C90"/>
    <x v="40"/>
    <x v="2"/>
    <x v="23"/>
    <n v="0"/>
    <n v="0"/>
    <n v="0"/>
    <n v="0"/>
    <n v="0"/>
    <n v="0"/>
    <n v="0"/>
    <n v="0"/>
    <n v="0"/>
    <n v="1"/>
    <n v="4"/>
    <n v="8"/>
    <n v="8"/>
    <n v="35"/>
    <n v="43"/>
    <n v="48"/>
    <n v="46"/>
    <n v="47"/>
    <n v="26"/>
    <n v="266"/>
  </r>
  <r>
    <n v="2587"/>
    <s v="S92000003"/>
    <s v="C90"/>
    <x v="40"/>
    <x v="2"/>
    <x v="24"/>
    <n v="0"/>
    <n v="0"/>
    <n v="0"/>
    <n v="0"/>
    <n v="0"/>
    <n v="0"/>
    <n v="0"/>
    <n v="0"/>
    <n v="0"/>
    <n v="0"/>
    <n v="9"/>
    <n v="13"/>
    <n v="12"/>
    <n v="24"/>
    <n v="39"/>
    <n v="41"/>
    <n v="48"/>
    <n v="29"/>
    <n v="15"/>
    <n v="230"/>
  </r>
  <r>
    <n v="2588"/>
    <s v="S92000003"/>
    <s v="C90"/>
    <x v="40"/>
    <x v="2"/>
    <x v="25"/>
    <n v="0"/>
    <n v="1"/>
    <n v="0"/>
    <n v="0"/>
    <n v="0"/>
    <n v="0"/>
    <n v="0"/>
    <n v="2"/>
    <n v="1"/>
    <n v="1"/>
    <n v="11"/>
    <n v="16"/>
    <n v="12"/>
    <n v="23"/>
    <n v="46"/>
    <n v="54"/>
    <n v="53"/>
    <n v="41"/>
    <n v="18"/>
    <n v="279"/>
  </r>
  <r>
    <n v="2589"/>
    <s v="S92000003"/>
    <s v="C90"/>
    <x v="40"/>
    <x v="0"/>
    <x v="0"/>
    <n v="0"/>
    <n v="0"/>
    <n v="0"/>
    <n v="0"/>
    <n v="0"/>
    <n v="0"/>
    <n v="0"/>
    <n v="0"/>
    <n v="1"/>
    <n v="3"/>
    <n v="1"/>
    <n v="7"/>
    <n v="10"/>
    <n v="16"/>
    <n v="13"/>
    <n v="14"/>
    <n v="15"/>
    <n v="7"/>
    <n v="1"/>
    <n v="88"/>
  </r>
  <r>
    <n v="2590"/>
    <s v="S92000003"/>
    <s v="C90"/>
    <x v="40"/>
    <x v="0"/>
    <x v="1"/>
    <n v="0"/>
    <n v="0"/>
    <n v="0"/>
    <n v="0"/>
    <n v="0"/>
    <n v="0"/>
    <n v="0"/>
    <n v="0"/>
    <n v="1"/>
    <n v="1"/>
    <n v="4"/>
    <n v="5"/>
    <n v="14"/>
    <n v="21"/>
    <n v="13"/>
    <n v="20"/>
    <n v="16"/>
    <n v="8"/>
    <n v="4"/>
    <n v="107"/>
  </r>
  <r>
    <n v="2591"/>
    <s v="S92000003"/>
    <s v="C90"/>
    <x v="40"/>
    <x v="0"/>
    <x v="2"/>
    <n v="0"/>
    <n v="0"/>
    <n v="0"/>
    <n v="0"/>
    <n v="0"/>
    <n v="0"/>
    <n v="0"/>
    <n v="0"/>
    <n v="0"/>
    <n v="1"/>
    <n v="4"/>
    <n v="4"/>
    <n v="6"/>
    <n v="13"/>
    <n v="23"/>
    <n v="28"/>
    <n v="13"/>
    <n v="5"/>
    <n v="2"/>
    <n v="99"/>
  </r>
  <r>
    <n v="2592"/>
    <s v="S92000003"/>
    <s v="C90"/>
    <x v="40"/>
    <x v="0"/>
    <x v="3"/>
    <n v="0"/>
    <n v="0"/>
    <n v="0"/>
    <n v="0"/>
    <n v="0"/>
    <n v="0"/>
    <n v="0"/>
    <n v="0"/>
    <n v="1"/>
    <n v="1"/>
    <n v="4"/>
    <n v="3"/>
    <n v="12"/>
    <n v="11"/>
    <n v="19"/>
    <n v="18"/>
    <n v="16"/>
    <n v="10"/>
    <n v="1"/>
    <n v="96"/>
  </r>
  <r>
    <n v="2593"/>
    <s v="S92000003"/>
    <s v="C90"/>
    <x v="40"/>
    <x v="0"/>
    <x v="4"/>
    <n v="0"/>
    <n v="0"/>
    <n v="0"/>
    <n v="0"/>
    <n v="0"/>
    <n v="0"/>
    <n v="0"/>
    <n v="0"/>
    <n v="0"/>
    <n v="0"/>
    <n v="3"/>
    <n v="5"/>
    <n v="8"/>
    <n v="10"/>
    <n v="19"/>
    <n v="17"/>
    <n v="14"/>
    <n v="4"/>
    <n v="3"/>
    <n v="83"/>
  </r>
  <r>
    <n v="2594"/>
    <s v="S92000003"/>
    <s v="C90"/>
    <x v="40"/>
    <x v="0"/>
    <x v="5"/>
    <n v="0"/>
    <n v="0"/>
    <n v="0"/>
    <n v="0"/>
    <n v="0"/>
    <n v="0"/>
    <n v="0"/>
    <n v="0"/>
    <n v="0"/>
    <n v="5"/>
    <n v="2"/>
    <n v="5"/>
    <n v="12"/>
    <n v="17"/>
    <n v="19"/>
    <n v="14"/>
    <n v="12"/>
    <n v="6"/>
    <n v="2"/>
    <n v="94"/>
  </r>
  <r>
    <n v="2595"/>
    <s v="S92000003"/>
    <s v="C90"/>
    <x v="40"/>
    <x v="0"/>
    <x v="6"/>
    <n v="0"/>
    <n v="0"/>
    <n v="0"/>
    <n v="0"/>
    <n v="0"/>
    <n v="0"/>
    <n v="0"/>
    <n v="0"/>
    <n v="0"/>
    <n v="1"/>
    <n v="5"/>
    <n v="3"/>
    <n v="9"/>
    <n v="15"/>
    <n v="12"/>
    <n v="18"/>
    <n v="11"/>
    <n v="7"/>
    <n v="4"/>
    <n v="85"/>
  </r>
  <r>
    <n v="2596"/>
    <s v="S92000003"/>
    <s v="C90"/>
    <x v="40"/>
    <x v="0"/>
    <x v="7"/>
    <n v="0"/>
    <n v="0"/>
    <n v="0"/>
    <n v="0"/>
    <n v="0"/>
    <n v="0"/>
    <n v="0"/>
    <n v="0"/>
    <n v="1"/>
    <n v="1"/>
    <n v="4"/>
    <n v="6"/>
    <n v="11"/>
    <n v="13"/>
    <n v="16"/>
    <n v="24"/>
    <n v="17"/>
    <n v="16"/>
    <n v="3"/>
    <n v="112"/>
  </r>
  <r>
    <n v="2597"/>
    <s v="S92000003"/>
    <s v="C90"/>
    <x v="40"/>
    <x v="0"/>
    <x v="8"/>
    <n v="0"/>
    <n v="0"/>
    <n v="0"/>
    <n v="0"/>
    <n v="0"/>
    <n v="0"/>
    <n v="0"/>
    <n v="1"/>
    <n v="2"/>
    <n v="2"/>
    <n v="2"/>
    <n v="5"/>
    <n v="12"/>
    <n v="21"/>
    <n v="22"/>
    <n v="24"/>
    <n v="16"/>
    <n v="8"/>
    <n v="1"/>
    <n v="116"/>
  </r>
  <r>
    <n v="2598"/>
    <s v="S92000003"/>
    <s v="C90"/>
    <x v="40"/>
    <x v="0"/>
    <x v="9"/>
    <n v="0"/>
    <n v="0"/>
    <n v="0"/>
    <n v="0"/>
    <n v="0"/>
    <n v="0"/>
    <n v="0"/>
    <n v="0"/>
    <n v="0"/>
    <n v="2"/>
    <n v="2"/>
    <n v="8"/>
    <n v="9"/>
    <n v="8"/>
    <n v="16"/>
    <n v="21"/>
    <n v="25"/>
    <n v="9"/>
    <n v="5"/>
    <n v="105"/>
  </r>
  <r>
    <n v="2599"/>
    <s v="S92000003"/>
    <s v="C90"/>
    <x v="40"/>
    <x v="0"/>
    <x v="10"/>
    <n v="0"/>
    <n v="0"/>
    <n v="0"/>
    <n v="0"/>
    <n v="0"/>
    <n v="0"/>
    <n v="0"/>
    <n v="1"/>
    <n v="0"/>
    <n v="2"/>
    <n v="3"/>
    <n v="12"/>
    <n v="10"/>
    <n v="15"/>
    <n v="19"/>
    <n v="21"/>
    <n v="13"/>
    <n v="12"/>
    <n v="2"/>
    <n v="110"/>
  </r>
  <r>
    <n v="2600"/>
    <s v="S92000003"/>
    <s v="C90"/>
    <x v="40"/>
    <x v="0"/>
    <x v="11"/>
    <n v="0"/>
    <n v="0"/>
    <n v="0"/>
    <n v="0"/>
    <n v="0"/>
    <n v="0"/>
    <n v="0"/>
    <n v="1"/>
    <n v="1"/>
    <n v="2"/>
    <n v="3"/>
    <n v="8"/>
    <n v="9"/>
    <n v="15"/>
    <n v="17"/>
    <n v="11"/>
    <n v="20"/>
    <n v="13"/>
    <n v="2"/>
    <n v="102"/>
  </r>
  <r>
    <n v="2601"/>
    <s v="S92000003"/>
    <s v="C90"/>
    <x v="40"/>
    <x v="0"/>
    <x v="12"/>
    <n v="0"/>
    <n v="0"/>
    <n v="0"/>
    <n v="0"/>
    <n v="0"/>
    <n v="0"/>
    <n v="0"/>
    <n v="0"/>
    <n v="1"/>
    <n v="2"/>
    <n v="3"/>
    <n v="5"/>
    <n v="12"/>
    <n v="18"/>
    <n v="24"/>
    <n v="18"/>
    <n v="15"/>
    <n v="22"/>
    <n v="5"/>
    <n v="125"/>
  </r>
  <r>
    <n v="2602"/>
    <s v="S92000003"/>
    <s v="C90"/>
    <x v="40"/>
    <x v="0"/>
    <x v="13"/>
    <n v="0"/>
    <n v="0"/>
    <n v="0"/>
    <n v="0"/>
    <n v="0"/>
    <n v="0"/>
    <n v="0"/>
    <n v="0"/>
    <n v="0"/>
    <n v="1"/>
    <n v="3"/>
    <n v="3"/>
    <n v="6"/>
    <n v="7"/>
    <n v="26"/>
    <n v="26"/>
    <n v="16"/>
    <n v="9"/>
    <n v="5"/>
    <n v="102"/>
  </r>
  <r>
    <n v="2603"/>
    <s v="S92000003"/>
    <s v="C90"/>
    <x v="40"/>
    <x v="0"/>
    <x v="14"/>
    <n v="0"/>
    <n v="0"/>
    <n v="0"/>
    <n v="0"/>
    <n v="0"/>
    <n v="0"/>
    <n v="0"/>
    <n v="2"/>
    <n v="0"/>
    <n v="2"/>
    <n v="4"/>
    <n v="4"/>
    <n v="9"/>
    <n v="21"/>
    <n v="27"/>
    <n v="24"/>
    <n v="15"/>
    <n v="9"/>
    <n v="5"/>
    <n v="122"/>
  </r>
  <r>
    <n v="2604"/>
    <s v="S92000003"/>
    <s v="C90"/>
    <x v="40"/>
    <x v="0"/>
    <x v="15"/>
    <n v="0"/>
    <n v="0"/>
    <n v="0"/>
    <n v="0"/>
    <n v="0"/>
    <n v="0"/>
    <n v="0"/>
    <n v="1"/>
    <n v="0"/>
    <n v="2"/>
    <n v="4"/>
    <n v="10"/>
    <n v="8"/>
    <n v="10"/>
    <n v="17"/>
    <n v="23"/>
    <n v="17"/>
    <n v="11"/>
    <n v="6"/>
    <n v="109"/>
  </r>
  <r>
    <n v="2605"/>
    <s v="S92000003"/>
    <s v="C90"/>
    <x v="40"/>
    <x v="0"/>
    <x v="16"/>
    <n v="0"/>
    <n v="0"/>
    <n v="0"/>
    <n v="0"/>
    <n v="0"/>
    <n v="0"/>
    <n v="0"/>
    <n v="0"/>
    <n v="1"/>
    <n v="0"/>
    <n v="5"/>
    <n v="3"/>
    <n v="15"/>
    <n v="13"/>
    <n v="17"/>
    <n v="23"/>
    <n v="19"/>
    <n v="12"/>
    <n v="6"/>
    <n v="114"/>
  </r>
  <r>
    <n v="2606"/>
    <s v="S92000003"/>
    <s v="C90"/>
    <x v="40"/>
    <x v="0"/>
    <x v="17"/>
    <n v="0"/>
    <n v="0"/>
    <n v="0"/>
    <n v="0"/>
    <n v="0"/>
    <n v="0"/>
    <n v="0"/>
    <n v="1"/>
    <n v="1"/>
    <n v="1"/>
    <n v="1"/>
    <n v="6"/>
    <n v="11"/>
    <n v="21"/>
    <n v="19"/>
    <n v="26"/>
    <n v="26"/>
    <n v="18"/>
    <n v="9"/>
    <n v="140"/>
  </r>
  <r>
    <n v="2607"/>
    <s v="S92000003"/>
    <s v="C90"/>
    <x v="40"/>
    <x v="0"/>
    <x v="18"/>
    <n v="0"/>
    <n v="0"/>
    <n v="0"/>
    <n v="0"/>
    <n v="0"/>
    <n v="0"/>
    <n v="0"/>
    <n v="1"/>
    <n v="0"/>
    <n v="0"/>
    <n v="6"/>
    <n v="3"/>
    <n v="12"/>
    <n v="17"/>
    <n v="20"/>
    <n v="20"/>
    <n v="26"/>
    <n v="16"/>
    <n v="4"/>
    <n v="125"/>
  </r>
  <r>
    <n v="2608"/>
    <s v="S92000003"/>
    <s v="C90"/>
    <x v="40"/>
    <x v="0"/>
    <x v="19"/>
    <n v="0"/>
    <n v="0"/>
    <n v="0"/>
    <n v="0"/>
    <n v="0"/>
    <n v="0"/>
    <n v="0"/>
    <n v="1"/>
    <n v="0"/>
    <n v="2"/>
    <n v="3"/>
    <n v="3"/>
    <n v="5"/>
    <n v="12"/>
    <n v="18"/>
    <n v="31"/>
    <n v="22"/>
    <n v="15"/>
    <n v="6"/>
    <n v="118"/>
  </r>
  <r>
    <n v="2609"/>
    <s v="S92000003"/>
    <s v="C90"/>
    <x v="40"/>
    <x v="0"/>
    <x v="20"/>
    <n v="0"/>
    <n v="0"/>
    <n v="0"/>
    <n v="0"/>
    <n v="0"/>
    <n v="0"/>
    <n v="0"/>
    <n v="0"/>
    <n v="0"/>
    <n v="4"/>
    <n v="1"/>
    <n v="8"/>
    <n v="14"/>
    <n v="21"/>
    <n v="15"/>
    <n v="22"/>
    <n v="18"/>
    <n v="14"/>
    <n v="7"/>
    <n v="124"/>
  </r>
  <r>
    <n v="2610"/>
    <s v="S92000003"/>
    <s v="C90"/>
    <x v="40"/>
    <x v="0"/>
    <x v="21"/>
    <n v="0"/>
    <n v="0"/>
    <n v="0"/>
    <n v="0"/>
    <n v="0"/>
    <n v="0"/>
    <n v="0"/>
    <n v="0"/>
    <n v="1"/>
    <n v="2"/>
    <n v="3"/>
    <n v="9"/>
    <n v="15"/>
    <n v="15"/>
    <n v="20"/>
    <n v="34"/>
    <n v="33"/>
    <n v="24"/>
    <n v="8"/>
    <n v="164"/>
  </r>
  <r>
    <n v="2611"/>
    <s v="S92000003"/>
    <s v="C90"/>
    <x v="40"/>
    <x v="0"/>
    <x v="22"/>
    <n v="0"/>
    <n v="0"/>
    <n v="0"/>
    <n v="0"/>
    <n v="0"/>
    <n v="0"/>
    <n v="0"/>
    <n v="0"/>
    <n v="1"/>
    <n v="3"/>
    <n v="2"/>
    <n v="5"/>
    <n v="11"/>
    <n v="21"/>
    <n v="15"/>
    <n v="15"/>
    <n v="25"/>
    <n v="14"/>
    <n v="10"/>
    <n v="122"/>
  </r>
  <r>
    <n v="2612"/>
    <s v="S92000003"/>
    <s v="C90"/>
    <x v="40"/>
    <x v="0"/>
    <x v="23"/>
    <n v="0"/>
    <n v="0"/>
    <n v="0"/>
    <n v="0"/>
    <n v="0"/>
    <n v="0"/>
    <n v="0"/>
    <n v="0"/>
    <n v="0"/>
    <n v="1"/>
    <n v="2"/>
    <n v="6"/>
    <n v="5"/>
    <n v="23"/>
    <n v="26"/>
    <n v="32"/>
    <n v="29"/>
    <n v="20"/>
    <n v="13"/>
    <n v="157"/>
  </r>
  <r>
    <n v="2613"/>
    <s v="S92000003"/>
    <s v="C90"/>
    <x v="40"/>
    <x v="0"/>
    <x v="24"/>
    <n v="0"/>
    <n v="0"/>
    <n v="0"/>
    <n v="0"/>
    <n v="0"/>
    <n v="0"/>
    <n v="0"/>
    <n v="0"/>
    <n v="0"/>
    <n v="0"/>
    <n v="5"/>
    <n v="9"/>
    <n v="9"/>
    <n v="11"/>
    <n v="23"/>
    <n v="20"/>
    <n v="28"/>
    <n v="17"/>
    <n v="8"/>
    <n v="130"/>
  </r>
  <r>
    <n v="2614"/>
    <s v="S92000003"/>
    <s v="C90"/>
    <x v="40"/>
    <x v="0"/>
    <x v="25"/>
    <n v="0"/>
    <n v="0"/>
    <n v="0"/>
    <n v="0"/>
    <n v="0"/>
    <n v="0"/>
    <n v="0"/>
    <n v="0"/>
    <n v="1"/>
    <n v="0"/>
    <n v="5"/>
    <n v="6"/>
    <n v="9"/>
    <n v="14"/>
    <n v="27"/>
    <n v="32"/>
    <n v="22"/>
    <n v="25"/>
    <n v="12"/>
    <n v="153"/>
  </r>
  <r>
    <n v="2615"/>
    <s v="S92000003"/>
    <s v="C90"/>
    <x v="40"/>
    <x v="1"/>
    <x v="0"/>
    <n v="0"/>
    <n v="0"/>
    <n v="0"/>
    <n v="0"/>
    <n v="0"/>
    <n v="0"/>
    <n v="0"/>
    <n v="0"/>
    <n v="0"/>
    <n v="1"/>
    <n v="2"/>
    <n v="7"/>
    <n v="3"/>
    <n v="17"/>
    <n v="22"/>
    <n v="21"/>
    <n v="24"/>
    <n v="15"/>
    <n v="2"/>
    <n v="114"/>
  </r>
  <r>
    <n v="2616"/>
    <s v="S92000003"/>
    <s v="C90"/>
    <x v="40"/>
    <x v="1"/>
    <x v="1"/>
    <n v="0"/>
    <n v="0"/>
    <n v="0"/>
    <n v="0"/>
    <n v="0"/>
    <n v="0"/>
    <n v="0"/>
    <n v="0"/>
    <n v="1"/>
    <n v="0"/>
    <n v="3"/>
    <n v="4"/>
    <n v="12"/>
    <n v="21"/>
    <n v="21"/>
    <n v="24"/>
    <n v="18"/>
    <n v="9"/>
    <n v="6"/>
    <n v="119"/>
  </r>
  <r>
    <n v="2617"/>
    <s v="S92000003"/>
    <s v="C90"/>
    <x v="40"/>
    <x v="1"/>
    <x v="2"/>
    <n v="0"/>
    <n v="0"/>
    <n v="0"/>
    <n v="0"/>
    <n v="0"/>
    <n v="0"/>
    <n v="0"/>
    <n v="0"/>
    <n v="0"/>
    <n v="2"/>
    <n v="3"/>
    <n v="6"/>
    <n v="7"/>
    <n v="16"/>
    <n v="18"/>
    <n v="24"/>
    <n v="12"/>
    <n v="11"/>
    <n v="3"/>
    <n v="102"/>
  </r>
  <r>
    <n v="2618"/>
    <s v="S92000003"/>
    <s v="C90"/>
    <x v="40"/>
    <x v="1"/>
    <x v="3"/>
    <n v="0"/>
    <n v="0"/>
    <n v="0"/>
    <n v="0"/>
    <n v="0"/>
    <n v="0"/>
    <n v="0"/>
    <n v="0"/>
    <n v="0"/>
    <n v="1"/>
    <n v="0"/>
    <n v="4"/>
    <n v="8"/>
    <n v="13"/>
    <n v="17"/>
    <n v="15"/>
    <n v="9"/>
    <n v="10"/>
    <n v="3"/>
    <n v="80"/>
  </r>
  <r>
    <n v="2619"/>
    <s v="S92000003"/>
    <s v="C90"/>
    <x v="40"/>
    <x v="1"/>
    <x v="4"/>
    <n v="0"/>
    <n v="0"/>
    <n v="0"/>
    <n v="0"/>
    <n v="0"/>
    <n v="0"/>
    <n v="0"/>
    <n v="1"/>
    <n v="0"/>
    <n v="2"/>
    <n v="3"/>
    <n v="6"/>
    <n v="4"/>
    <n v="12"/>
    <n v="18"/>
    <n v="16"/>
    <n v="26"/>
    <n v="13"/>
    <n v="3"/>
    <n v="104"/>
  </r>
  <r>
    <n v="2620"/>
    <s v="S92000003"/>
    <s v="C90"/>
    <x v="40"/>
    <x v="1"/>
    <x v="5"/>
    <n v="0"/>
    <n v="0"/>
    <n v="0"/>
    <n v="0"/>
    <n v="0"/>
    <n v="0"/>
    <n v="0"/>
    <n v="0"/>
    <n v="0"/>
    <n v="2"/>
    <n v="6"/>
    <n v="7"/>
    <n v="6"/>
    <n v="12"/>
    <n v="14"/>
    <n v="20"/>
    <n v="16"/>
    <n v="15"/>
    <n v="7"/>
    <n v="105"/>
  </r>
  <r>
    <n v="2621"/>
    <s v="S92000003"/>
    <s v="C90"/>
    <x v="40"/>
    <x v="1"/>
    <x v="6"/>
    <n v="0"/>
    <n v="0"/>
    <n v="0"/>
    <n v="0"/>
    <n v="0"/>
    <n v="0"/>
    <n v="1"/>
    <n v="0"/>
    <n v="1"/>
    <n v="1"/>
    <n v="3"/>
    <n v="3"/>
    <n v="10"/>
    <n v="14"/>
    <n v="19"/>
    <n v="28"/>
    <n v="21"/>
    <n v="15"/>
    <n v="11"/>
    <n v="127"/>
  </r>
  <r>
    <n v="2622"/>
    <s v="S92000003"/>
    <s v="C90"/>
    <x v="40"/>
    <x v="1"/>
    <x v="7"/>
    <n v="0"/>
    <n v="0"/>
    <n v="0"/>
    <n v="0"/>
    <n v="0"/>
    <n v="0"/>
    <n v="0"/>
    <n v="0"/>
    <n v="2"/>
    <n v="1"/>
    <n v="4"/>
    <n v="4"/>
    <n v="7"/>
    <n v="19"/>
    <n v="26"/>
    <n v="15"/>
    <n v="17"/>
    <n v="13"/>
    <n v="7"/>
    <n v="115"/>
  </r>
  <r>
    <n v="2623"/>
    <s v="S92000003"/>
    <s v="C90"/>
    <x v="40"/>
    <x v="1"/>
    <x v="8"/>
    <n v="0"/>
    <n v="0"/>
    <n v="0"/>
    <n v="0"/>
    <n v="0"/>
    <n v="0"/>
    <n v="0"/>
    <n v="0"/>
    <n v="0"/>
    <n v="1"/>
    <n v="2"/>
    <n v="5"/>
    <n v="9"/>
    <n v="12"/>
    <n v="17"/>
    <n v="16"/>
    <n v="27"/>
    <n v="13"/>
    <n v="7"/>
    <n v="109"/>
  </r>
  <r>
    <n v="2624"/>
    <s v="S92000003"/>
    <s v="C90"/>
    <x v="40"/>
    <x v="1"/>
    <x v="9"/>
    <n v="0"/>
    <n v="0"/>
    <n v="0"/>
    <n v="0"/>
    <n v="0"/>
    <n v="0"/>
    <n v="0"/>
    <n v="0"/>
    <n v="0"/>
    <n v="1"/>
    <n v="3"/>
    <n v="9"/>
    <n v="7"/>
    <n v="13"/>
    <n v="20"/>
    <n v="18"/>
    <n v="18"/>
    <n v="24"/>
    <n v="14"/>
    <n v="127"/>
  </r>
  <r>
    <n v="2625"/>
    <s v="S92000003"/>
    <s v="C90"/>
    <x v="40"/>
    <x v="1"/>
    <x v="10"/>
    <n v="0"/>
    <n v="0"/>
    <n v="0"/>
    <n v="0"/>
    <n v="0"/>
    <n v="0"/>
    <n v="0"/>
    <n v="0"/>
    <n v="0"/>
    <n v="2"/>
    <n v="1"/>
    <n v="4"/>
    <n v="5"/>
    <n v="13"/>
    <n v="8"/>
    <n v="13"/>
    <n v="29"/>
    <n v="9"/>
    <n v="6"/>
    <n v="90"/>
  </r>
  <r>
    <n v="2626"/>
    <s v="S92000003"/>
    <s v="C90"/>
    <x v="40"/>
    <x v="1"/>
    <x v="11"/>
    <n v="0"/>
    <n v="0"/>
    <n v="0"/>
    <n v="0"/>
    <n v="0"/>
    <n v="0"/>
    <n v="0"/>
    <n v="0"/>
    <n v="0"/>
    <n v="0"/>
    <n v="2"/>
    <n v="3"/>
    <n v="4"/>
    <n v="13"/>
    <n v="21"/>
    <n v="19"/>
    <n v="29"/>
    <n v="20"/>
    <n v="8"/>
    <n v="119"/>
  </r>
  <r>
    <n v="2627"/>
    <s v="S92000003"/>
    <s v="C90"/>
    <x v="40"/>
    <x v="1"/>
    <x v="12"/>
    <n v="0"/>
    <n v="0"/>
    <n v="0"/>
    <n v="0"/>
    <n v="0"/>
    <n v="0"/>
    <n v="0"/>
    <n v="0"/>
    <n v="1"/>
    <n v="1"/>
    <n v="3"/>
    <n v="2"/>
    <n v="5"/>
    <n v="10"/>
    <n v="21"/>
    <n v="22"/>
    <n v="25"/>
    <n v="12"/>
    <n v="12"/>
    <n v="114"/>
  </r>
  <r>
    <n v="2628"/>
    <s v="S92000003"/>
    <s v="C90"/>
    <x v="40"/>
    <x v="1"/>
    <x v="13"/>
    <n v="0"/>
    <n v="0"/>
    <n v="0"/>
    <n v="0"/>
    <n v="0"/>
    <n v="0"/>
    <n v="0"/>
    <n v="0"/>
    <n v="0"/>
    <n v="3"/>
    <n v="2"/>
    <n v="4"/>
    <n v="9"/>
    <n v="10"/>
    <n v="18"/>
    <n v="21"/>
    <n v="26"/>
    <n v="20"/>
    <n v="9"/>
    <n v="122"/>
  </r>
  <r>
    <n v="2629"/>
    <s v="S92000003"/>
    <s v="C90"/>
    <x v="40"/>
    <x v="1"/>
    <x v="14"/>
    <n v="0"/>
    <n v="0"/>
    <n v="0"/>
    <n v="0"/>
    <n v="0"/>
    <n v="0"/>
    <n v="0"/>
    <n v="0"/>
    <n v="0"/>
    <n v="1"/>
    <n v="0"/>
    <n v="5"/>
    <n v="11"/>
    <n v="11"/>
    <n v="19"/>
    <n v="27"/>
    <n v="24"/>
    <n v="16"/>
    <n v="11"/>
    <n v="125"/>
  </r>
  <r>
    <n v="2630"/>
    <s v="S92000003"/>
    <s v="C90"/>
    <x v="40"/>
    <x v="1"/>
    <x v="15"/>
    <n v="0"/>
    <n v="0"/>
    <n v="0"/>
    <n v="0"/>
    <n v="0"/>
    <n v="0"/>
    <n v="0"/>
    <n v="0"/>
    <n v="0"/>
    <n v="0"/>
    <n v="3"/>
    <n v="5"/>
    <n v="9"/>
    <n v="6"/>
    <n v="7"/>
    <n v="16"/>
    <n v="15"/>
    <n v="22"/>
    <n v="8"/>
    <n v="91"/>
  </r>
  <r>
    <n v="2631"/>
    <s v="S92000003"/>
    <s v="C90"/>
    <x v="40"/>
    <x v="1"/>
    <x v="16"/>
    <n v="0"/>
    <n v="0"/>
    <n v="0"/>
    <n v="0"/>
    <n v="0"/>
    <n v="0"/>
    <n v="0"/>
    <n v="1"/>
    <n v="0"/>
    <n v="2"/>
    <n v="1"/>
    <n v="6"/>
    <n v="11"/>
    <n v="8"/>
    <n v="29"/>
    <n v="17"/>
    <n v="18"/>
    <n v="16"/>
    <n v="8"/>
    <n v="117"/>
  </r>
  <r>
    <n v="2632"/>
    <s v="S92000003"/>
    <s v="C90"/>
    <x v="40"/>
    <x v="1"/>
    <x v="17"/>
    <n v="0"/>
    <n v="0"/>
    <n v="0"/>
    <n v="0"/>
    <n v="0"/>
    <n v="0"/>
    <n v="0"/>
    <n v="0"/>
    <n v="0"/>
    <n v="1"/>
    <n v="0"/>
    <n v="4"/>
    <n v="12"/>
    <n v="10"/>
    <n v="9"/>
    <n v="15"/>
    <n v="17"/>
    <n v="19"/>
    <n v="11"/>
    <n v="98"/>
  </r>
  <r>
    <n v="2633"/>
    <s v="S92000003"/>
    <s v="C90"/>
    <x v="40"/>
    <x v="1"/>
    <x v="18"/>
    <n v="0"/>
    <n v="0"/>
    <n v="0"/>
    <n v="0"/>
    <n v="0"/>
    <n v="0"/>
    <n v="0"/>
    <n v="0"/>
    <n v="0"/>
    <n v="0"/>
    <n v="2"/>
    <n v="4"/>
    <n v="6"/>
    <n v="10"/>
    <n v="15"/>
    <n v="30"/>
    <n v="22"/>
    <n v="19"/>
    <n v="12"/>
    <n v="120"/>
  </r>
  <r>
    <n v="2634"/>
    <s v="S92000003"/>
    <s v="C90"/>
    <x v="40"/>
    <x v="1"/>
    <x v="19"/>
    <n v="0"/>
    <n v="0"/>
    <n v="0"/>
    <n v="0"/>
    <n v="0"/>
    <n v="0"/>
    <n v="0"/>
    <n v="0"/>
    <n v="0"/>
    <n v="0"/>
    <n v="1"/>
    <n v="3"/>
    <n v="5"/>
    <n v="20"/>
    <n v="13"/>
    <n v="19"/>
    <n v="20"/>
    <n v="16"/>
    <n v="8"/>
    <n v="105"/>
  </r>
  <r>
    <n v="2635"/>
    <s v="S92000003"/>
    <s v="C90"/>
    <x v="40"/>
    <x v="1"/>
    <x v="20"/>
    <n v="0"/>
    <n v="0"/>
    <n v="0"/>
    <n v="0"/>
    <n v="0"/>
    <n v="0"/>
    <n v="0"/>
    <n v="0"/>
    <n v="0"/>
    <n v="0"/>
    <n v="1"/>
    <n v="6"/>
    <n v="5"/>
    <n v="13"/>
    <n v="13"/>
    <n v="25"/>
    <n v="17"/>
    <n v="17"/>
    <n v="16"/>
    <n v="113"/>
  </r>
  <r>
    <n v="2636"/>
    <s v="S92000003"/>
    <s v="C90"/>
    <x v="40"/>
    <x v="1"/>
    <x v="21"/>
    <n v="0"/>
    <n v="0"/>
    <n v="0"/>
    <n v="0"/>
    <n v="0"/>
    <n v="0"/>
    <n v="0"/>
    <n v="0"/>
    <n v="0"/>
    <n v="0"/>
    <n v="3"/>
    <n v="6"/>
    <n v="9"/>
    <n v="7"/>
    <n v="21"/>
    <n v="19"/>
    <n v="22"/>
    <n v="19"/>
    <n v="3"/>
    <n v="109"/>
  </r>
  <r>
    <n v="2637"/>
    <s v="S92000003"/>
    <s v="C90"/>
    <x v="40"/>
    <x v="1"/>
    <x v="22"/>
    <n v="0"/>
    <n v="0"/>
    <n v="0"/>
    <n v="0"/>
    <n v="0"/>
    <n v="0"/>
    <n v="0"/>
    <n v="0"/>
    <n v="1"/>
    <n v="0"/>
    <n v="1"/>
    <n v="5"/>
    <n v="8"/>
    <n v="8"/>
    <n v="18"/>
    <n v="14"/>
    <n v="22"/>
    <n v="17"/>
    <n v="15"/>
    <n v="109"/>
  </r>
  <r>
    <n v="2638"/>
    <s v="S92000003"/>
    <s v="C90"/>
    <x v="40"/>
    <x v="1"/>
    <x v="23"/>
    <n v="0"/>
    <n v="0"/>
    <n v="0"/>
    <n v="0"/>
    <n v="0"/>
    <n v="0"/>
    <n v="0"/>
    <n v="0"/>
    <n v="0"/>
    <n v="0"/>
    <n v="2"/>
    <n v="2"/>
    <n v="3"/>
    <n v="12"/>
    <n v="17"/>
    <n v="16"/>
    <n v="17"/>
    <n v="27"/>
    <n v="13"/>
    <n v="109"/>
  </r>
  <r>
    <n v="2639"/>
    <s v="S92000003"/>
    <s v="C90"/>
    <x v="40"/>
    <x v="1"/>
    <x v="24"/>
    <n v="0"/>
    <n v="0"/>
    <n v="0"/>
    <n v="0"/>
    <n v="0"/>
    <n v="0"/>
    <n v="0"/>
    <n v="0"/>
    <n v="0"/>
    <n v="0"/>
    <n v="4"/>
    <n v="4"/>
    <n v="3"/>
    <n v="13"/>
    <n v="16"/>
    <n v="21"/>
    <n v="20"/>
    <n v="12"/>
    <n v="7"/>
    <n v="100"/>
  </r>
  <r>
    <n v="2640"/>
    <s v="S92000003"/>
    <s v="C90"/>
    <x v="40"/>
    <x v="1"/>
    <x v="25"/>
    <n v="0"/>
    <n v="1"/>
    <n v="0"/>
    <n v="0"/>
    <n v="0"/>
    <n v="0"/>
    <n v="0"/>
    <n v="2"/>
    <n v="0"/>
    <n v="1"/>
    <n v="6"/>
    <n v="10"/>
    <n v="3"/>
    <n v="9"/>
    <n v="19"/>
    <n v="22"/>
    <n v="31"/>
    <n v="16"/>
    <n v="6"/>
    <n v="126"/>
  </r>
  <r>
    <n v="2641"/>
    <s v="S92000003"/>
    <s v="C82-C86"/>
    <x v="41"/>
    <x v="2"/>
    <x v="0"/>
    <n v="0"/>
    <n v="1"/>
    <n v="0"/>
    <n v="0"/>
    <n v="2"/>
    <n v="1"/>
    <n v="4"/>
    <n v="4"/>
    <n v="12"/>
    <n v="8"/>
    <n v="21"/>
    <n v="38"/>
    <n v="34"/>
    <n v="50"/>
    <n v="57"/>
    <n v="56"/>
    <n v="57"/>
    <n v="23"/>
    <n v="12"/>
    <n v="380"/>
  </r>
  <r>
    <n v="2642"/>
    <s v="S92000003"/>
    <s v="C82-C86"/>
    <x v="41"/>
    <x v="2"/>
    <x v="1"/>
    <n v="0"/>
    <n v="1"/>
    <n v="0"/>
    <n v="0"/>
    <n v="1"/>
    <n v="2"/>
    <n v="3"/>
    <n v="7"/>
    <n v="10"/>
    <n v="15"/>
    <n v="23"/>
    <n v="33"/>
    <n v="41"/>
    <n v="54"/>
    <n v="48"/>
    <n v="74"/>
    <n v="43"/>
    <n v="26"/>
    <n v="10"/>
    <n v="391"/>
  </r>
  <r>
    <n v="2643"/>
    <s v="S92000003"/>
    <s v="C82-C86"/>
    <x v="41"/>
    <x v="2"/>
    <x v="2"/>
    <n v="0"/>
    <n v="1"/>
    <n v="1"/>
    <n v="1"/>
    <n v="5"/>
    <n v="2"/>
    <n v="2"/>
    <n v="4"/>
    <n v="7"/>
    <n v="18"/>
    <n v="27"/>
    <n v="35"/>
    <n v="38"/>
    <n v="54"/>
    <n v="76"/>
    <n v="61"/>
    <n v="55"/>
    <n v="35"/>
    <n v="16"/>
    <n v="438"/>
  </r>
  <r>
    <n v="2644"/>
    <s v="S92000003"/>
    <s v="C82-C86"/>
    <x v="41"/>
    <x v="2"/>
    <x v="3"/>
    <n v="0"/>
    <n v="1"/>
    <n v="1"/>
    <n v="1"/>
    <n v="2"/>
    <n v="2"/>
    <n v="1"/>
    <n v="6"/>
    <n v="7"/>
    <n v="13"/>
    <n v="26"/>
    <n v="25"/>
    <n v="38"/>
    <n v="51"/>
    <n v="61"/>
    <n v="75"/>
    <n v="60"/>
    <n v="40"/>
    <n v="8"/>
    <n v="418"/>
  </r>
  <r>
    <n v="2645"/>
    <s v="S92000003"/>
    <s v="C82-C86"/>
    <x v="41"/>
    <x v="2"/>
    <x v="4"/>
    <n v="0"/>
    <n v="1"/>
    <n v="0"/>
    <n v="1"/>
    <n v="0"/>
    <n v="2"/>
    <n v="3"/>
    <n v="5"/>
    <n v="6"/>
    <n v="15"/>
    <n v="21"/>
    <n v="33"/>
    <n v="38"/>
    <n v="38"/>
    <n v="53"/>
    <n v="63"/>
    <n v="67"/>
    <n v="37"/>
    <n v="20"/>
    <n v="403"/>
  </r>
  <r>
    <n v="2646"/>
    <s v="S92000003"/>
    <s v="C82-C86"/>
    <x v="41"/>
    <x v="2"/>
    <x v="5"/>
    <n v="1"/>
    <n v="0"/>
    <n v="0"/>
    <n v="0"/>
    <n v="1"/>
    <n v="3"/>
    <n v="4"/>
    <n v="1"/>
    <n v="6"/>
    <n v="13"/>
    <n v="24"/>
    <n v="39"/>
    <n v="46"/>
    <n v="46"/>
    <n v="64"/>
    <n v="70"/>
    <n v="59"/>
    <n v="35"/>
    <n v="8"/>
    <n v="420"/>
  </r>
  <r>
    <n v="2647"/>
    <s v="S92000003"/>
    <s v="C82-C86"/>
    <x v="41"/>
    <x v="2"/>
    <x v="6"/>
    <n v="0"/>
    <n v="1"/>
    <n v="0"/>
    <n v="0"/>
    <n v="0"/>
    <n v="0"/>
    <n v="4"/>
    <n v="4"/>
    <n v="9"/>
    <n v="11"/>
    <n v="15"/>
    <n v="24"/>
    <n v="48"/>
    <n v="44"/>
    <n v="62"/>
    <n v="82"/>
    <n v="61"/>
    <n v="37"/>
    <n v="17"/>
    <n v="419"/>
  </r>
  <r>
    <n v="2648"/>
    <s v="S92000003"/>
    <s v="C82-C86"/>
    <x v="41"/>
    <x v="2"/>
    <x v="7"/>
    <n v="0"/>
    <n v="1"/>
    <n v="1"/>
    <n v="0"/>
    <n v="3"/>
    <n v="5"/>
    <n v="3"/>
    <n v="5"/>
    <n v="9"/>
    <n v="12"/>
    <n v="21"/>
    <n v="29"/>
    <n v="42"/>
    <n v="46"/>
    <n v="65"/>
    <n v="75"/>
    <n v="57"/>
    <n v="32"/>
    <n v="13"/>
    <n v="419"/>
  </r>
  <r>
    <n v="2649"/>
    <s v="S92000003"/>
    <s v="C82-C86"/>
    <x v="41"/>
    <x v="2"/>
    <x v="8"/>
    <n v="0"/>
    <n v="1"/>
    <n v="0"/>
    <n v="1"/>
    <n v="0"/>
    <n v="1"/>
    <n v="0"/>
    <n v="6"/>
    <n v="8"/>
    <n v="7"/>
    <n v="13"/>
    <n v="22"/>
    <n v="38"/>
    <n v="58"/>
    <n v="71"/>
    <n v="75"/>
    <n v="69"/>
    <n v="29"/>
    <n v="18"/>
    <n v="417"/>
  </r>
  <r>
    <n v="2650"/>
    <s v="S92000003"/>
    <s v="C82-C86"/>
    <x v="41"/>
    <x v="2"/>
    <x v="9"/>
    <n v="0"/>
    <n v="0"/>
    <n v="0"/>
    <n v="0"/>
    <n v="1"/>
    <n v="0"/>
    <n v="3"/>
    <n v="1"/>
    <n v="9"/>
    <n v="14"/>
    <n v="17"/>
    <n v="30"/>
    <n v="49"/>
    <n v="63"/>
    <n v="50"/>
    <n v="74"/>
    <n v="55"/>
    <n v="29"/>
    <n v="22"/>
    <n v="417"/>
  </r>
  <r>
    <n v="2651"/>
    <s v="S92000003"/>
    <s v="C82-C86"/>
    <x v="41"/>
    <x v="2"/>
    <x v="10"/>
    <n v="0"/>
    <n v="0"/>
    <n v="0"/>
    <n v="0"/>
    <n v="1"/>
    <n v="1"/>
    <n v="2"/>
    <n v="6"/>
    <n v="4"/>
    <n v="11"/>
    <n v="12"/>
    <n v="25"/>
    <n v="28"/>
    <n v="54"/>
    <n v="65"/>
    <n v="53"/>
    <n v="67"/>
    <n v="29"/>
    <n v="10"/>
    <n v="368"/>
  </r>
  <r>
    <n v="2652"/>
    <s v="S92000003"/>
    <s v="C82-C86"/>
    <x v="41"/>
    <x v="2"/>
    <x v="11"/>
    <n v="0"/>
    <n v="1"/>
    <n v="0"/>
    <n v="2"/>
    <n v="1"/>
    <n v="3"/>
    <n v="5"/>
    <n v="6"/>
    <n v="6"/>
    <n v="5"/>
    <n v="18"/>
    <n v="19"/>
    <n v="38"/>
    <n v="52"/>
    <n v="68"/>
    <n v="62"/>
    <n v="58"/>
    <n v="38"/>
    <n v="21"/>
    <n v="403"/>
  </r>
  <r>
    <n v="2653"/>
    <s v="S92000003"/>
    <s v="C82-C86"/>
    <x v="41"/>
    <x v="2"/>
    <x v="12"/>
    <n v="0"/>
    <n v="0"/>
    <n v="1"/>
    <n v="1"/>
    <n v="2"/>
    <n v="1"/>
    <n v="4"/>
    <n v="1"/>
    <n v="4"/>
    <n v="8"/>
    <n v="15"/>
    <n v="26"/>
    <n v="38"/>
    <n v="51"/>
    <n v="63"/>
    <n v="65"/>
    <n v="57"/>
    <n v="40"/>
    <n v="20"/>
    <n v="397"/>
  </r>
  <r>
    <n v="2654"/>
    <s v="S92000003"/>
    <s v="C82-C86"/>
    <x v="41"/>
    <x v="2"/>
    <x v="13"/>
    <n v="0"/>
    <n v="1"/>
    <n v="0"/>
    <n v="1"/>
    <n v="3"/>
    <n v="3"/>
    <n v="3"/>
    <n v="7"/>
    <n v="6"/>
    <n v="9"/>
    <n v="20"/>
    <n v="28"/>
    <n v="30"/>
    <n v="52"/>
    <n v="62"/>
    <n v="74"/>
    <n v="75"/>
    <n v="44"/>
    <n v="19"/>
    <n v="437"/>
  </r>
  <r>
    <n v="2655"/>
    <s v="S92000003"/>
    <s v="C82-C86"/>
    <x v="41"/>
    <x v="2"/>
    <x v="14"/>
    <n v="0"/>
    <n v="0"/>
    <n v="0"/>
    <n v="0"/>
    <n v="2"/>
    <n v="2"/>
    <n v="1"/>
    <n v="5"/>
    <n v="4"/>
    <n v="4"/>
    <n v="11"/>
    <n v="17"/>
    <n v="32"/>
    <n v="36"/>
    <n v="60"/>
    <n v="66"/>
    <n v="51"/>
    <n v="42"/>
    <n v="19"/>
    <n v="352"/>
  </r>
  <r>
    <n v="2656"/>
    <s v="S92000003"/>
    <s v="C82-C86"/>
    <x v="41"/>
    <x v="2"/>
    <x v="15"/>
    <n v="0"/>
    <n v="0"/>
    <n v="0"/>
    <n v="0"/>
    <n v="1"/>
    <n v="1"/>
    <n v="0"/>
    <n v="0"/>
    <n v="4"/>
    <n v="6"/>
    <n v="12"/>
    <n v="12"/>
    <n v="33"/>
    <n v="40"/>
    <n v="48"/>
    <n v="64"/>
    <n v="61"/>
    <n v="59"/>
    <n v="20"/>
    <n v="361"/>
  </r>
  <r>
    <n v="2657"/>
    <s v="S92000003"/>
    <s v="C82-C86"/>
    <x v="41"/>
    <x v="2"/>
    <x v="16"/>
    <n v="0"/>
    <n v="1"/>
    <n v="0"/>
    <n v="1"/>
    <n v="0"/>
    <n v="0"/>
    <n v="0"/>
    <n v="5"/>
    <n v="10"/>
    <n v="6"/>
    <n v="17"/>
    <n v="21"/>
    <n v="28"/>
    <n v="53"/>
    <n v="51"/>
    <n v="65"/>
    <n v="76"/>
    <n v="44"/>
    <n v="19"/>
    <n v="397"/>
  </r>
  <r>
    <n v="2658"/>
    <s v="S92000003"/>
    <s v="C82-C86"/>
    <x v="41"/>
    <x v="2"/>
    <x v="17"/>
    <n v="0"/>
    <n v="0"/>
    <n v="0"/>
    <n v="1"/>
    <n v="1"/>
    <n v="4"/>
    <n v="2"/>
    <n v="4"/>
    <n v="4"/>
    <n v="10"/>
    <n v="8"/>
    <n v="17"/>
    <n v="23"/>
    <n v="49"/>
    <n v="48"/>
    <n v="61"/>
    <n v="70"/>
    <n v="47"/>
    <n v="22"/>
    <n v="371"/>
  </r>
  <r>
    <n v="2659"/>
    <s v="S92000003"/>
    <s v="C82-C86"/>
    <x v="41"/>
    <x v="2"/>
    <x v="18"/>
    <n v="0"/>
    <n v="1"/>
    <n v="0"/>
    <n v="1"/>
    <n v="1"/>
    <n v="1"/>
    <n v="3"/>
    <n v="5"/>
    <n v="6"/>
    <n v="9"/>
    <n v="12"/>
    <n v="14"/>
    <n v="31"/>
    <n v="49"/>
    <n v="59"/>
    <n v="67"/>
    <n v="85"/>
    <n v="48"/>
    <n v="26"/>
    <n v="418"/>
  </r>
  <r>
    <n v="2660"/>
    <s v="S92000003"/>
    <s v="C82-C86"/>
    <x v="41"/>
    <x v="2"/>
    <x v="19"/>
    <n v="0"/>
    <n v="0"/>
    <n v="0"/>
    <n v="2"/>
    <n v="0"/>
    <n v="1"/>
    <n v="0"/>
    <n v="2"/>
    <n v="3"/>
    <n v="6"/>
    <n v="21"/>
    <n v="17"/>
    <n v="32"/>
    <n v="44"/>
    <n v="66"/>
    <n v="73"/>
    <n v="71"/>
    <n v="49"/>
    <n v="23"/>
    <n v="410"/>
  </r>
  <r>
    <n v="2661"/>
    <s v="S92000003"/>
    <s v="C82-C86"/>
    <x v="41"/>
    <x v="2"/>
    <x v="20"/>
    <n v="0"/>
    <n v="0"/>
    <n v="0"/>
    <n v="0"/>
    <n v="0"/>
    <n v="1"/>
    <n v="4"/>
    <n v="3"/>
    <n v="8"/>
    <n v="10"/>
    <n v="12"/>
    <n v="14"/>
    <n v="21"/>
    <n v="40"/>
    <n v="51"/>
    <n v="80"/>
    <n v="59"/>
    <n v="48"/>
    <n v="24"/>
    <n v="375"/>
  </r>
  <r>
    <n v="2662"/>
    <s v="S92000003"/>
    <s v="C82-C86"/>
    <x v="41"/>
    <x v="2"/>
    <x v="21"/>
    <n v="0"/>
    <n v="0"/>
    <n v="0"/>
    <n v="1"/>
    <n v="0"/>
    <n v="1"/>
    <n v="3"/>
    <n v="2"/>
    <n v="3"/>
    <n v="7"/>
    <n v="18"/>
    <n v="20"/>
    <n v="31"/>
    <n v="58"/>
    <n v="72"/>
    <n v="80"/>
    <n v="57"/>
    <n v="53"/>
    <n v="26"/>
    <n v="432"/>
  </r>
  <r>
    <n v="2663"/>
    <s v="S92000003"/>
    <s v="C82-C86"/>
    <x v="41"/>
    <x v="2"/>
    <x v="22"/>
    <n v="0"/>
    <n v="0"/>
    <n v="0"/>
    <n v="0"/>
    <n v="4"/>
    <n v="1"/>
    <n v="2"/>
    <n v="0"/>
    <n v="2"/>
    <n v="5"/>
    <n v="6"/>
    <n v="18"/>
    <n v="28"/>
    <n v="44"/>
    <n v="55"/>
    <n v="80"/>
    <n v="71"/>
    <n v="66"/>
    <n v="34"/>
    <n v="416"/>
  </r>
  <r>
    <n v="2664"/>
    <s v="S92000003"/>
    <s v="C82-C86"/>
    <x v="41"/>
    <x v="2"/>
    <x v="23"/>
    <n v="0"/>
    <n v="0"/>
    <n v="1"/>
    <n v="1"/>
    <n v="0"/>
    <n v="1"/>
    <n v="0"/>
    <n v="4"/>
    <n v="1"/>
    <n v="7"/>
    <n v="14"/>
    <n v="23"/>
    <n v="27"/>
    <n v="36"/>
    <n v="60"/>
    <n v="75"/>
    <n v="73"/>
    <n v="57"/>
    <n v="40"/>
    <n v="420"/>
  </r>
  <r>
    <n v="2665"/>
    <s v="S92000003"/>
    <s v="C82-C86"/>
    <x v="41"/>
    <x v="2"/>
    <x v="24"/>
    <n v="0"/>
    <n v="0"/>
    <n v="2"/>
    <n v="1"/>
    <n v="1"/>
    <n v="1"/>
    <n v="2"/>
    <n v="2"/>
    <n v="5"/>
    <n v="4"/>
    <n v="7"/>
    <n v="23"/>
    <n v="31"/>
    <n v="43"/>
    <n v="57"/>
    <n v="76"/>
    <n v="81"/>
    <n v="63"/>
    <n v="26"/>
    <n v="425"/>
  </r>
  <r>
    <n v="2666"/>
    <s v="S92000003"/>
    <s v="C82-C86"/>
    <x v="41"/>
    <x v="2"/>
    <x v="25"/>
    <n v="0"/>
    <n v="0"/>
    <n v="0"/>
    <n v="1"/>
    <n v="0"/>
    <n v="0"/>
    <n v="1"/>
    <n v="3"/>
    <n v="3"/>
    <n v="4"/>
    <n v="20"/>
    <n v="22"/>
    <n v="24"/>
    <n v="36"/>
    <n v="49"/>
    <n v="82"/>
    <n v="86"/>
    <n v="60"/>
    <n v="23"/>
    <n v="414"/>
  </r>
  <r>
    <n v="2667"/>
    <s v="S92000003"/>
    <s v="C82-C86"/>
    <x v="41"/>
    <x v="0"/>
    <x v="0"/>
    <n v="0"/>
    <n v="1"/>
    <n v="0"/>
    <n v="0"/>
    <n v="0"/>
    <n v="1"/>
    <n v="4"/>
    <n v="1"/>
    <n v="7"/>
    <n v="6"/>
    <n v="17"/>
    <n v="21"/>
    <n v="19"/>
    <n v="28"/>
    <n v="19"/>
    <n v="21"/>
    <n v="20"/>
    <n v="9"/>
    <n v="1"/>
    <n v="175"/>
  </r>
  <r>
    <n v="2668"/>
    <s v="S92000003"/>
    <s v="C82-C86"/>
    <x v="41"/>
    <x v="0"/>
    <x v="1"/>
    <n v="0"/>
    <n v="1"/>
    <n v="0"/>
    <n v="0"/>
    <n v="0"/>
    <n v="1"/>
    <n v="2"/>
    <n v="4"/>
    <n v="6"/>
    <n v="10"/>
    <n v="13"/>
    <n v="19"/>
    <n v="17"/>
    <n v="26"/>
    <n v="28"/>
    <n v="41"/>
    <n v="16"/>
    <n v="8"/>
    <n v="3"/>
    <n v="195"/>
  </r>
  <r>
    <n v="2669"/>
    <s v="S92000003"/>
    <s v="C82-C86"/>
    <x v="41"/>
    <x v="0"/>
    <x v="2"/>
    <n v="0"/>
    <n v="1"/>
    <n v="1"/>
    <n v="1"/>
    <n v="2"/>
    <n v="2"/>
    <n v="2"/>
    <n v="4"/>
    <n v="6"/>
    <n v="13"/>
    <n v="17"/>
    <n v="22"/>
    <n v="24"/>
    <n v="30"/>
    <n v="44"/>
    <n v="23"/>
    <n v="22"/>
    <n v="12"/>
    <n v="1"/>
    <n v="227"/>
  </r>
  <r>
    <n v="2670"/>
    <s v="S92000003"/>
    <s v="C82-C86"/>
    <x v="41"/>
    <x v="0"/>
    <x v="3"/>
    <n v="0"/>
    <n v="0"/>
    <n v="0"/>
    <n v="1"/>
    <n v="2"/>
    <n v="2"/>
    <n v="1"/>
    <n v="2"/>
    <n v="4"/>
    <n v="9"/>
    <n v="14"/>
    <n v="11"/>
    <n v="18"/>
    <n v="28"/>
    <n v="36"/>
    <n v="31"/>
    <n v="22"/>
    <n v="19"/>
    <n v="2"/>
    <n v="202"/>
  </r>
  <r>
    <n v="2671"/>
    <s v="S92000003"/>
    <s v="C82-C86"/>
    <x v="41"/>
    <x v="0"/>
    <x v="4"/>
    <n v="0"/>
    <n v="1"/>
    <n v="0"/>
    <n v="0"/>
    <n v="0"/>
    <n v="2"/>
    <n v="1"/>
    <n v="1"/>
    <n v="5"/>
    <n v="9"/>
    <n v="10"/>
    <n v="14"/>
    <n v="22"/>
    <n v="21"/>
    <n v="27"/>
    <n v="28"/>
    <n v="25"/>
    <n v="13"/>
    <n v="3"/>
    <n v="182"/>
  </r>
  <r>
    <n v="2672"/>
    <s v="S92000003"/>
    <s v="C82-C86"/>
    <x v="41"/>
    <x v="0"/>
    <x v="5"/>
    <n v="1"/>
    <n v="0"/>
    <n v="0"/>
    <n v="0"/>
    <n v="1"/>
    <n v="3"/>
    <n v="3"/>
    <n v="0"/>
    <n v="5"/>
    <n v="7"/>
    <n v="11"/>
    <n v="24"/>
    <n v="22"/>
    <n v="21"/>
    <n v="33"/>
    <n v="33"/>
    <n v="19"/>
    <n v="16"/>
    <n v="2"/>
    <n v="201"/>
  </r>
  <r>
    <n v="2673"/>
    <s v="S92000003"/>
    <s v="C82-C86"/>
    <x v="41"/>
    <x v="0"/>
    <x v="6"/>
    <n v="0"/>
    <n v="1"/>
    <n v="0"/>
    <n v="0"/>
    <n v="0"/>
    <n v="0"/>
    <n v="2"/>
    <n v="3"/>
    <n v="2"/>
    <n v="6"/>
    <n v="13"/>
    <n v="9"/>
    <n v="28"/>
    <n v="18"/>
    <n v="32"/>
    <n v="49"/>
    <n v="15"/>
    <n v="9"/>
    <n v="3"/>
    <n v="190"/>
  </r>
  <r>
    <n v="2674"/>
    <s v="S92000003"/>
    <s v="C82-C86"/>
    <x v="41"/>
    <x v="0"/>
    <x v="7"/>
    <n v="0"/>
    <n v="1"/>
    <n v="1"/>
    <n v="0"/>
    <n v="2"/>
    <n v="3"/>
    <n v="2"/>
    <n v="5"/>
    <n v="5"/>
    <n v="9"/>
    <n v="11"/>
    <n v="16"/>
    <n v="24"/>
    <n v="26"/>
    <n v="31"/>
    <n v="32"/>
    <n v="22"/>
    <n v="9"/>
    <n v="5"/>
    <n v="204"/>
  </r>
  <r>
    <n v="2675"/>
    <s v="S92000003"/>
    <s v="C82-C86"/>
    <x v="41"/>
    <x v="0"/>
    <x v="8"/>
    <n v="0"/>
    <n v="1"/>
    <n v="0"/>
    <n v="0"/>
    <n v="0"/>
    <n v="1"/>
    <n v="0"/>
    <n v="5"/>
    <n v="3"/>
    <n v="4"/>
    <n v="8"/>
    <n v="13"/>
    <n v="22"/>
    <n v="33"/>
    <n v="39"/>
    <n v="30"/>
    <n v="25"/>
    <n v="14"/>
    <n v="2"/>
    <n v="200"/>
  </r>
  <r>
    <n v="2676"/>
    <s v="S92000003"/>
    <s v="C82-C86"/>
    <x v="41"/>
    <x v="0"/>
    <x v="9"/>
    <n v="0"/>
    <n v="0"/>
    <n v="0"/>
    <n v="0"/>
    <n v="0"/>
    <n v="0"/>
    <n v="0"/>
    <n v="0"/>
    <n v="4"/>
    <n v="6"/>
    <n v="9"/>
    <n v="14"/>
    <n v="29"/>
    <n v="39"/>
    <n v="22"/>
    <n v="32"/>
    <n v="29"/>
    <n v="13"/>
    <n v="9"/>
    <n v="206"/>
  </r>
  <r>
    <n v="2677"/>
    <s v="S92000003"/>
    <s v="C82-C86"/>
    <x v="41"/>
    <x v="0"/>
    <x v="10"/>
    <n v="0"/>
    <n v="0"/>
    <n v="0"/>
    <n v="0"/>
    <n v="1"/>
    <n v="0"/>
    <n v="2"/>
    <n v="3"/>
    <n v="3"/>
    <n v="5"/>
    <n v="9"/>
    <n v="13"/>
    <n v="15"/>
    <n v="26"/>
    <n v="32"/>
    <n v="27"/>
    <n v="26"/>
    <n v="10"/>
    <n v="4"/>
    <n v="176"/>
  </r>
  <r>
    <n v="2678"/>
    <s v="S92000003"/>
    <s v="C82-C86"/>
    <x v="41"/>
    <x v="0"/>
    <x v="11"/>
    <n v="0"/>
    <n v="1"/>
    <n v="0"/>
    <n v="2"/>
    <n v="1"/>
    <n v="1"/>
    <n v="2"/>
    <n v="3"/>
    <n v="4"/>
    <n v="4"/>
    <n v="12"/>
    <n v="12"/>
    <n v="22"/>
    <n v="28"/>
    <n v="36"/>
    <n v="30"/>
    <n v="21"/>
    <n v="10"/>
    <n v="5"/>
    <n v="194"/>
  </r>
  <r>
    <n v="2679"/>
    <s v="S92000003"/>
    <s v="C82-C86"/>
    <x v="41"/>
    <x v="0"/>
    <x v="12"/>
    <n v="0"/>
    <n v="0"/>
    <n v="1"/>
    <n v="0"/>
    <n v="0"/>
    <n v="1"/>
    <n v="3"/>
    <n v="1"/>
    <n v="3"/>
    <n v="5"/>
    <n v="10"/>
    <n v="15"/>
    <n v="25"/>
    <n v="28"/>
    <n v="34"/>
    <n v="36"/>
    <n v="23"/>
    <n v="11"/>
    <n v="6"/>
    <n v="202"/>
  </r>
  <r>
    <n v="2680"/>
    <s v="S92000003"/>
    <s v="C82-C86"/>
    <x v="41"/>
    <x v="0"/>
    <x v="13"/>
    <n v="0"/>
    <n v="1"/>
    <n v="0"/>
    <n v="0"/>
    <n v="1"/>
    <n v="3"/>
    <n v="0"/>
    <n v="4"/>
    <n v="3"/>
    <n v="2"/>
    <n v="14"/>
    <n v="14"/>
    <n v="18"/>
    <n v="25"/>
    <n v="34"/>
    <n v="37"/>
    <n v="43"/>
    <n v="20"/>
    <n v="5"/>
    <n v="224"/>
  </r>
  <r>
    <n v="2681"/>
    <s v="S92000003"/>
    <s v="C82-C86"/>
    <x v="41"/>
    <x v="0"/>
    <x v="14"/>
    <n v="0"/>
    <n v="0"/>
    <n v="0"/>
    <n v="0"/>
    <n v="2"/>
    <n v="2"/>
    <n v="1"/>
    <n v="2"/>
    <n v="1"/>
    <n v="3"/>
    <n v="10"/>
    <n v="11"/>
    <n v="22"/>
    <n v="22"/>
    <n v="32"/>
    <n v="33"/>
    <n v="26"/>
    <n v="17"/>
    <n v="7"/>
    <n v="191"/>
  </r>
  <r>
    <n v="2682"/>
    <s v="S92000003"/>
    <s v="C82-C86"/>
    <x v="41"/>
    <x v="0"/>
    <x v="15"/>
    <n v="0"/>
    <n v="0"/>
    <n v="0"/>
    <n v="0"/>
    <n v="0"/>
    <n v="0"/>
    <n v="0"/>
    <n v="0"/>
    <n v="4"/>
    <n v="4"/>
    <n v="9"/>
    <n v="7"/>
    <n v="19"/>
    <n v="22"/>
    <n v="29"/>
    <n v="30"/>
    <n v="30"/>
    <n v="24"/>
    <n v="7"/>
    <n v="185"/>
  </r>
  <r>
    <n v="2683"/>
    <s v="S92000003"/>
    <s v="C82-C86"/>
    <x v="41"/>
    <x v="0"/>
    <x v="16"/>
    <n v="0"/>
    <n v="1"/>
    <n v="0"/>
    <n v="1"/>
    <n v="0"/>
    <n v="0"/>
    <n v="0"/>
    <n v="3"/>
    <n v="3"/>
    <n v="5"/>
    <n v="8"/>
    <n v="13"/>
    <n v="18"/>
    <n v="35"/>
    <n v="25"/>
    <n v="31"/>
    <n v="40"/>
    <n v="19"/>
    <n v="1"/>
    <n v="203"/>
  </r>
  <r>
    <n v="2684"/>
    <s v="S92000003"/>
    <s v="C82-C86"/>
    <x v="41"/>
    <x v="0"/>
    <x v="17"/>
    <n v="0"/>
    <n v="0"/>
    <n v="0"/>
    <n v="0"/>
    <n v="1"/>
    <n v="2"/>
    <n v="0"/>
    <n v="3"/>
    <n v="1"/>
    <n v="5"/>
    <n v="4"/>
    <n v="10"/>
    <n v="9"/>
    <n v="26"/>
    <n v="23"/>
    <n v="26"/>
    <n v="36"/>
    <n v="13"/>
    <n v="6"/>
    <n v="165"/>
  </r>
  <r>
    <n v="2685"/>
    <s v="S92000003"/>
    <s v="C82-C86"/>
    <x v="41"/>
    <x v="0"/>
    <x v="18"/>
    <n v="0"/>
    <n v="1"/>
    <n v="0"/>
    <n v="1"/>
    <n v="0"/>
    <n v="1"/>
    <n v="3"/>
    <n v="5"/>
    <n v="2"/>
    <n v="7"/>
    <n v="7"/>
    <n v="8"/>
    <n v="25"/>
    <n v="26"/>
    <n v="27"/>
    <n v="27"/>
    <n v="39"/>
    <n v="19"/>
    <n v="9"/>
    <n v="207"/>
  </r>
  <r>
    <n v="2686"/>
    <s v="S92000003"/>
    <s v="C82-C86"/>
    <x v="41"/>
    <x v="0"/>
    <x v="19"/>
    <n v="0"/>
    <n v="0"/>
    <n v="0"/>
    <n v="2"/>
    <n v="0"/>
    <n v="1"/>
    <n v="0"/>
    <n v="1"/>
    <n v="2"/>
    <n v="4"/>
    <n v="10"/>
    <n v="7"/>
    <n v="20"/>
    <n v="27"/>
    <n v="40"/>
    <n v="35"/>
    <n v="33"/>
    <n v="25"/>
    <n v="12"/>
    <n v="219"/>
  </r>
  <r>
    <n v="2687"/>
    <s v="S92000003"/>
    <s v="C82-C86"/>
    <x v="41"/>
    <x v="0"/>
    <x v="20"/>
    <n v="0"/>
    <n v="0"/>
    <n v="0"/>
    <n v="0"/>
    <n v="0"/>
    <n v="1"/>
    <n v="4"/>
    <n v="2"/>
    <n v="6"/>
    <n v="7"/>
    <n v="8"/>
    <n v="8"/>
    <n v="13"/>
    <n v="19"/>
    <n v="22"/>
    <n v="37"/>
    <n v="26"/>
    <n v="20"/>
    <n v="6"/>
    <n v="179"/>
  </r>
  <r>
    <n v="2688"/>
    <s v="S92000003"/>
    <s v="C82-C86"/>
    <x v="41"/>
    <x v="0"/>
    <x v="21"/>
    <n v="0"/>
    <n v="0"/>
    <n v="0"/>
    <n v="1"/>
    <n v="0"/>
    <n v="1"/>
    <n v="0"/>
    <n v="1"/>
    <n v="1"/>
    <n v="5"/>
    <n v="14"/>
    <n v="17"/>
    <n v="18"/>
    <n v="31"/>
    <n v="37"/>
    <n v="46"/>
    <n v="26"/>
    <n v="24"/>
    <n v="7"/>
    <n v="229"/>
  </r>
  <r>
    <n v="2689"/>
    <s v="S92000003"/>
    <s v="C82-C86"/>
    <x v="41"/>
    <x v="0"/>
    <x v="22"/>
    <n v="0"/>
    <n v="0"/>
    <n v="0"/>
    <n v="0"/>
    <n v="2"/>
    <n v="0"/>
    <n v="1"/>
    <n v="0"/>
    <n v="2"/>
    <n v="3"/>
    <n v="4"/>
    <n v="10"/>
    <n v="17"/>
    <n v="25"/>
    <n v="25"/>
    <n v="45"/>
    <n v="41"/>
    <n v="36"/>
    <n v="17"/>
    <n v="228"/>
  </r>
  <r>
    <n v="2690"/>
    <s v="S92000003"/>
    <s v="C82-C86"/>
    <x v="41"/>
    <x v="0"/>
    <x v="23"/>
    <n v="0"/>
    <n v="0"/>
    <n v="1"/>
    <n v="1"/>
    <n v="0"/>
    <n v="0"/>
    <n v="0"/>
    <n v="3"/>
    <n v="0"/>
    <n v="5"/>
    <n v="9"/>
    <n v="14"/>
    <n v="16"/>
    <n v="22"/>
    <n v="33"/>
    <n v="39"/>
    <n v="33"/>
    <n v="25"/>
    <n v="13"/>
    <n v="214"/>
  </r>
  <r>
    <n v="2691"/>
    <s v="S92000003"/>
    <s v="C82-C86"/>
    <x v="41"/>
    <x v="0"/>
    <x v="24"/>
    <n v="0"/>
    <n v="0"/>
    <n v="2"/>
    <n v="1"/>
    <n v="1"/>
    <n v="1"/>
    <n v="2"/>
    <n v="2"/>
    <n v="4"/>
    <n v="2"/>
    <n v="4"/>
    <n v="15"/>
    <n v="17"/>
    <n v="22"/>
    <n v="35"/>
    <n v="37"/>
    <n v="40"/>
    <n v="30"/>
    <n v="10"/>
    <n v="225"/>
  </r>
  <r>
    <n v="2692"/>
    <s v="S92000003"/>
    <s v="C82-C86"/>
    <x v="41"/>
    <x v="0"/>
    <x v="25"/>
    <n v="0"/>
    <n v="0"/>
    <n v="0"/>
    <n v="1"/>
    <n v="0"/>
    <n v="0"/>
    <n v="1"/>
    <n v="2"/>
    <n v="2"/>
    <n v="3"/>
    <n v="10"/>
    <n v="11"/>
    <n v="13"/>
    <n v="24"/>
    <n v="28"/>
    <n v="43"/>
    <n v="42"/>
    <n v="33"/>
    <n v="10"/>
    <n v="223"/>
  </r>
  <r>
    <n v="2693"/>
    <s v="S92000003"/>
    <s v="C82-C86"/>
    <x v="41"/>
    <x v="1"/>
    <x v="0"/>
    <n v="0"/>
    <n v="0"/>
    <n v="0"/>
    <n v="0"/>
    <n v="2"/>
    <n v="0"/>
    <n v="0"/>
    <n v="3"/>
    <n v="5"/>
    <n v="2"/>
    <n v="4"/>
    <n v="17"/>
    <n v="15"/>
    <n v="22"/>
    <n v="38"/>
    <n v="35"/>
    <n v="37"/>
    <n v="14"/>
    <n v="11"/>
    <n v="205"/>
  </r>
  <r>
    <n v="2694"/>
    <s v="S92000003"/>
    <s v="C82-C86"/>
    <x v="41"/>
    <x v="1"/>
    <x v="1"/>
    <n v="0"/>
    <n v="0"/>
    <n v="0"/>
    <n v="0"/>
    <n v="1"/>
    <n v="1"/>
    <n v="1"/>
    <n v="3"/>
    <n v="4"/>
    <n v="5"/>
    <n v="10"/>
    <n v="14"/>
    <n v="24"/>
    <n v="28"/>
    <n v="20"/>
    <n v="33"/>
    <n v="27"/>
    <n v="18"/>
    <n v="7"/>
    <n v="196"/>
  </r>
  <r>
    <n v="2695"/>
    <s v="S92000003"/>
    <s v="C82-C86"/>
    <x v="41"/>
    <x v="1"/>
    <x v="2"/>
    <n v="0"/>
    <n v="0"/>
    <n v="0"/>
    <n v="0"/>
    <n v="3"/>
    <n v="0"/>
    <n v="0"/>
    <n v="0"/>
    <n v="1"/>
    <n v="5"/>
    <n v="10"/>
    <n v="13"/>
    <n v="14"/>
    <n v="24"/>
    <n v="32"/>
    <n v="38"/>
    <n v="33"/>
    <n v="23"/>
    <n v="15"/>
    <n v="211"/>
  </r>
  <r>
    <n v="2696"/>
    <s v="S92000003"/>
    <s v="C82-C86"/>
    <x v="41"/>
    <x v="1"/>
    <x v="3"/>
    <n v="0"/>
    <n v="1"/>
    <n v="1"/>
    <n v="0"/>
    <n v="0"/>
    <n v="0"/>
    <n v="0"/>
    <n v="4"/>
    <n v="3"/>
    <n v="4"/>
    <n v="12"/>
    <n v="14"/>
    <n v="20"/>
    <n v="23"/>
    <n v="25"/>
    <n v="44"/>
    <n v="38"/>
    <n v="21"/>
    <n v="6"/>
    <n v="216"/>
  </r>
  <r>
    <n v="2697"/>
    <s v="S92000003"/>
    <s v="C82-C86"/>
    <x v="41"/>
    <x v="1"/>
    <x v="4"/>
    <n v="0"/>
    <n v="0"/>
    <n v="0"/>
    <n v="1"/>
    <n v="0"/>
    <n v="0"/>
    <n v="2"/>
    <n v="4"/>
    <n v="1"/>
    <n v="6"/>
    <n v="11"/>
    <n v="19"/>
    <n v="16"/>
    <n v="17"/>
    <n v="26"/>
    <n v="35"/>
    <n v="42"/>
    <n v="24"/>
    <n v="17"/>
    <n v="221"/>
  </r>
  <r>
    <n v="2698"/>
    <s v="S92000003"/>
    <s v="C82-C86"/>
    <x v="41"/>
    <x v="1"/>
    <x v="5"/>
    <n v="0"/>
    <n v="0"/>
    <n v="0"/>
    <n v="0"/>
    <n v="0"/>
    <n v="0"/>
    <n v="1"/>
    <n v="1"/>
    <n v="1"/>
    <n v="6"/>
    <n v="13"/>
    <n v="15"/>
    <n v="24"/>
    <n v="25"/>
    <n v="31"/>
    <n v="37"/>
    <n v="40"/>
    <n v="19"/>
    <n v="6"/>
    <n v="219"/>
  </r>
  <r>
    <n v="2699"/>
    <s v="S92000003"/>
    <s v="C82-C86"/>
    <x v="41"/>
    <x v="1"/>
    <x v="6"/>
    <n v="0"/>
    <n v="0"/>
    <n v="0"/>
    <n v="0"/>
    <n v="0"/>
    <n v="0"/>
    <n v="2"/>
    <n v="1"/>
    <n v="7"/>
    <n v="5"/>
    <n v="2"/>
    <n v="15"/>
    <n v="20"/>
    <n v="26"/>
    <n v="30"/>
    <n v="33"/>
    <n v="46"/>
    <n v="28"/>
    <n v="14"/>
    <n v="229"/>
  </r>
  <r>
    <n v="2700"/>
    <s v="S92000003"/>
    <s v="C82-C86"/>
    <x v="41"/>
    <x v="1"/>
    <x v="7"/>
    <n v="0"/>
    <n v="0"/>
    <n v="0"/>
    <n v="0"/>
    <n v="1"/>
    <n v="2"/>
    <n v="1"/>
    <n v="0"/>
    <n v="4"/>
    <n v="3"/>
    <n v="10"/>
    <n v="13"/>
    <n v="18"/>
    <n v="20"/>
    <n v="34"/>
    <n v="43"/>
    <n v="35"/>
    <n v="23"/>
    <n v="8"/>
    <n v="215"/>
  </r>
  <r>
    <n v="2701"/>
    <s v="S92000003"/>
    <s v="C82-C86"/>
    <x v="41"/>
    <x v="1"/>
    <x v="8"/>
    <n v="0"/>
    <n v="0"/>
    <n v="0"/>
    <n v="1"/>
    <n v="0"/>
    <n v="0"/>
    <n v="0"/>
    <n v="1"/>
    <n v="5"/>
    <n v="3"/>
    <n v="5"/>
    <n v="9"/>
    <n v="16"/>
    <n v="25"/>
    <n v="32"/>
    <n v="45"/>
    <n v="44"/>
    <n v="15"/>
    <n v="16"/>
    <n v="217"/>
  </r>
  <r>
    <n v="2702"/>
    <s v="S92000003"/>
    <s v="C82-C86"/>
    <x v="41"/>
    <x v="1"/>
    <x v="9"/>
    <n v="0"/>
    <n v="0"/>
    <n v="0"/>
    <n v="0"/>
    <n v="1"/>
    <n v="0"/>
    <n v="3"/>
    <n v="1"/>
    <n v="5"/>
    <n v="8"/>
    <n v="8"/>
    <n v="16"/>
    <n v="20"/>
    <n v="24"/>
    <n v="28"/>
    <n v="42"/>
    <n v="26"/>
    <n v="16"/>
    <n v="13"/>
    <n v="211"/>
  </r>
  <r>
    <n v="2703"/>
    <s v="S92000003"/>
    <s v="C82-C86"/>
    <x v="41"/>
    <x v="1"/>
    <x v="10"/>
    <n v="0"/>
    <n v="0"/>
    <n v="0"/>
    <n v="0"/>
    <n v="0"/>
    <n v="1"/>
    <n v="0"/>
    <n v="3"/>
    <n v="1"/>
    <n v="6"/>
    <n v="3"/>
    <n v="12"/>
    <n v="13"/>
    <n v="28"/>
    <n v="33"/>
    <n v="26"/>
    <n v="41"/>
    <n v="19"/>
    <n v="6"/>
    <n v="192"/>
  </r>
  <r>
    <n v="2704"/>
    <s v="S92000003"/>
    <s v="C82-C86"/>
    <x v="41"/>
    <x v="1"/>
    <x v="11"/>
    <n v="0"/>
    <n v="0"/>
    <n v="0"/>
    <n v="0"/>
    <n v="0"/>
    <n v="2"/>
    <n v="3"/>
    <n v="3"/>
    <n v="2"/>
    <n v="1"/>
    <n v="6"/>
    <n v="7"/>
    <n v="16"/>
    <n v="24"/>
    <n v="32"/>
    <n v="32"/>
    <n v="37"/>
    <n v="28"/>
    <n v="16"/>
    <n v="209"/>
  </r>
  <r>
    <n v="2705"/>
    <s v="S92000003"/>
    <s v="C82-C86"/>
    <x v="41"/>
    <x v="1"/>
    <x v="12"/>
    <n v="0"/>
    <n v="0"/>
    <n v="0"/>
    <n v="1"/>
    <n v="2"/>
    <n v="0"/>
    <n v="1"/>
    <n v="0"/>
    <n v="1"/>
    <n v="3"/>
    <n v="5"/>
    <n v="11"/>
    <n v="13"/>
    <n v="23"/>
    <n v="29"/>
    <n v="29"/>
    <n v="34"/>
    <n v="29"/>
    <n v="14"/>
    <n v="195"/>
  </r>
  <r>
    <n v="2706"/>
    <s v="S92000003"/>
    <s v="C82-C86"/>
    <x v="41"/>
    <x v="1"/>
    <x v="13"/>
    <n v="0"/>
    <n v="0"/>
    <n v="0"/>
    <n v="1"/>
    <n v="2"/>
    <n v="0"/>
    <n v="3"/>
    <n v="3"/>
    <n v="3"/>
    <n v="7"/>
    <n v="6"/>
    <n v="14"/>
    <n v="12"/>
    <n v="27"/>
    <n v="28"/>
    <n v="37"/>
    <n v="32"/>
    <n v="24"/>
    <n v="14"/>
    <n v="213"/>
  </r>
  <r>
    <n v="2707"/>
    <s v="S92000003"/>
    <s v="C82-C86"/>
    <x v="41"/>
    <x v="1"/>
    <x v="14"/>
    <n v="0"/>
    <n v="0"/>
    <n v="0"/>
    <n v="0"/>
    <n v="0"/>
    <n v="0"/>
    <n v="0"/>
    <n v="3"/>
    <n v="3"/>
    <n v="1"/>
    <n v="1"/>
    <n v="6"/>
    <n v="10"/>
    <n v="14"/>
    <n v="28"/>
    <n v="33"/>
    <n v="25"/>
    <n v="25"/>
    <n v="12"/>
    <n v="161"/>
  </r>
  <r>
    <n v="2708"/>
    <s v="S92000003"/>
    <s v="C82-C86"/>
    <x v="41"/>
    <x v="1"/>
    <x v="15"/>
    <n v="0"/>
    <n v="0"/>
    <n v="0"/>
    <n v="0"/>
    <n v="1"/>
    <n v="1"/>
    <n v="0"/>
    <n v="0"/>
    <n v="0"/>
    <n v="2"/>
    <n v="3"/>
    <n v="5"/>
    <n v="14"/>
    <n v="18"/>
    <n v="19"/>
    <n v="34"/>
    <n v="31"/>
    <n v="35"/>
    <n v="13"/>
    <n v="176"/>
  </r>
  <r>
    <n v="2709"/>
    <s v="S92000003"/>
    <s v="C82-C86"/>
    <x v="41"/>
    <x v="1"/>
    <x v="16"/>
    <n v="0"/>
    <n v="0"/>
    <n v="0"/>
    <n v="0"/>
    <n v="0"/>
    <n v="0"/>
    <n v="0"/>
    <n v="2"/>
    <n v="7"/>
    <n v="1"/>
    <n v="9"/>
    <n v="8"/>
    <n v="10"/>
    <n v="18"/>
    <n v="26"/>
    <n v="34"/>
    <n v="36"/>
    <n v="25"/>
    <n v="18"/>
    <n v="194"/>
  </r>
  <r>
    <n v="2710"/>
    <s v="S92000003"/>
    <s v="C82-C86"/>
    <x v="41"/>
    <x v="1"/>
    <x v="17"/>
    <n v="0"/>
    <n v="0"/>
    <n v="0"/>
    <n v="1"/>
    <n v="0"/>
    <n v="2"/>
    <n v="2"/>
    <n v="1"/>
    <n v="3"/>
    <n v="5"/>
    <n v="4"/>
    <n v="7"/>
    <n v="14"/>
    <n v="23"/>
    <n v="25"/>
    <n v="35"/>
    <n v="34"/>
    <n v="34"/>
    <n v="16"/>
    <n v="206"/>
  </r>
  <r>
    <n v="2711"/>
    <s v="S92000003"/>
    <s v="C82-C86"/>
    <x v="41"/>
    <x v="1"/>
    <x v="18"/>
    <n v="0"/>
    <n v="0"/>
    <n v="0"/>
    <n v="0"/>
    <n v="1"/>
    <n v="0"/>
    <n v="0"/>
    <n v="0"/>
    <n v="4"/>
    <n v="2"/>
    <n v="5"/>
    <n v="6"/>
    <n v="6"/>
    <n v="23"/>
    <n v="32"/>
    <n v="40"/>
    <n v="46"/>
    <n v="29"/>
    <n v="17"/>
    <n v="211"/>
  </r>
  <r>
    <n v="2712"/>
    <s v="S92000003"/>
    <s v="C82-C86"/>
    <x v="41"/>
    <x v="1"/>
    <x v="19"/>
    <n v="0"/>
    <n v="0"/>
    <n v="0"/>
    <n v="0"/>
    <n v="0"/>
    <n v="0"/>
    <n v="0"/>
    <n v="1"/>
    <n v="1"/>
    <n v="2"/>
    <n v="11"/>
    <n v="10"/>
    <n v="12"/>
    <n v="17"/>
    <n v="26"/>
    <n v="38"/>
    <n v="38"/>
    <n v="24"/>
    <n v="11"/>
    <n v="191"/>
  </r>
  <r>
    <n v="2713"/>
    <s v="S92000003"/>
    <s v="C82-C86"/>
    <x v="41"/>
    <x v="1"/>
    <x v="20"/>
    <n v="0"/>
    <n v="0"/>
    <n v="0"/>
    <n v="0"/>
    <n v="0"/>
    <n v="0"/>
    <n v="0"/>
    <n v="1"/>
    <n v="2"/>
    <n v="3"/>
    <n v="4"/>
    <n v="6"/>
    <n v="8"/>
    <n v="21"/>
    <n v="29"/>
    <n v="43"/>
    <n v="33"/>
    <n v="28"/>
    <n v="18"/>
    <n v="196"/>
  </r>
  <r>
    <n v="2714"/>
    <s v="S92000003"/>
    <s v="C82-C86"/>
    <x v="41"/>
    <x v="1"/>
    <x v="21"/>
    <n v="0"/>
    <n v="0"/>
    <n v="0"/>
    <n v="0"/>
    <n v="0"/>
    <n v="0"/>
    <n v="3"/>
    <n v="1"/>
    <n v="2"/>
    <n v="2"/>
    <n v="4"/>
    <n v="3"/>
    <n v="13"/>
    <n v="27"/>
    <n v="35"/>
    <n v="34"/>
    <n v="31"/>
    <n v="29"/>
    <n v="19"/>
    <n v="203"/>
  </r>
  <r>
    <n v="2715"/>
    <s v="S92000003"/>
    <s v="C82-C86"/>
    <x v="41"/>
    <x v="1"/>
    <x v="22"/>
    <n v="0"/>
    <n v="0"/>
    <n v="0"/>
    <n v="0"/>
    <n v="2"/>
    <n v="1"/>
    <n v="1"/>
    <n v="0"/>
    <n v="0"/>
    <n v="2"/>
    <n v="2"/>
    <n v="8"/>
    <n v="11"/>
    <n v="19"/>
    <n v="30"/>
    <n v="35"/>
    <n v="30"/>
    <n v="30"/>
    <n v="17"/>
    <n v="188"/>
  </r>
  <r>
    <n v="2716"/>
    <s v="S92000003"/>
    <s v="C82-C86"/>
    <x v="41"/>
    <x v="1"/>
    <x v="23"/>
    <n v="0"/>
    <n v="0"/>
    <n v="0"/>
    <n v="0"/>
    <n v="0"/>
    <n v="1"/>
    <n v="0"/>
    <n v="1"/>
    <n v="1"/>
    <n v="2"/>
    <n v="5"/>
    <n v="9"/>
    <n v="11"/>
    <n v="14"/>
    <n v="27"/>
    <n v="36"/>
    <n v="40"/>
    <n v="32"/>
    <n v="27"/>
    <n v="206"/>
  </r>
  <r>
    <n v="2717"/>
    <s v="S92000003"/>
    <s v="C82-C86"/>
    <x v="41"/>
    <x v="1"/>
    <x v="24"/>
    <n v="0"/>
    <n v="0"/>
    <n v="0"/>
    <n v="0"/>
    <n v="0"/>
    <n v="0"/>
    <n v="0"/>
    <n v="0"/>
    <n v="1"/>
    <n v="2"/>
    <n v="3"/>
    <n v="8"/>
    <n v="14"/>
    <n v="21"/>
    <n v="22"/>
    <n v="39"/>
    <n v="41"/>
    <n v="33"/>
    <n v="16"/>
    <n v="200"/>
  </r>
  <r>
    <n v="2718"/>
    <s v="S92000003"/>
    <s v="C82-C86"/>
    <x v="41"/>
    <x v="1"/>
    <x v="25"/>
    <n v="0"/>
    <n v="0"/>
    <n v="0"/>
    <n v="0"/>
    <n v="0"/>
    <n v="0"/>
    <n v="0"/>
    <n v="1"/>
    <n v="1"/>
    <n v="1"/>
    <n v="10"/>
    <n v="11"/>
    <n v="11"/>
    <n v="12"/>
    <n v="21"/>
    <n v="39"/>
    <n v="44"/>
    <n v="27"/>
    <n v="13"/>
    <n v="191"/>
  </r>
  <r>
    <n v="2719"/>
    <s v="S92000003"/>
    <s v="C15"/>
    <x v="42"/>
    <x v="2"/>
    <x v="0"/>
    <n v="0"/>
    <n v="0"/>
    <n v="0"/>
    <n v="0"/>
    <n v="0"/>
    <n v="0"/>
    <n v="1"/>
    <n v="1"/>
    <n v="6"/>
    <n v="20"/>
    <n v="40"/>
    <n v="47"/>
    <n v="74"/>
    <n v="121"/>
    <n v="124"/>
    <n v="108"/>
    <n v="106"/>
    <n v="46"/>
    <n v="21"/>
    <n v="715"/>
  </r>
  <r>
    <n v="2720"/>
    <s v="S92000003"/>
    <s v="C15"/>
    <x v="42"/>
    <x v="2"/>
    <x v="1"/>
    <n v="0"/>
    <n v="0"/>
    <n v="0"/>
    <n v="0"/>
    <n v="0"/>
    <n v="0"/>
    <n v="2"/>
    <n v="1"/>
    <n v="4"/>
    <n v="10"/>
    <n v="37"/>
    <n v="57"/>
    <n v="83"/>
    <n v="124"/>
    <n v="138"/>
    <n v="116"/>
    <n v="112"/>
    <n v="57"/>
    <n v="21"/>
    <n v="762"/>
  </r>
  <r>
    <n v="2721"/>
    <s v="S92000003"/>
    <s v="C15"/>
    <x v="42"/>
    <x v="2"/>
    <x v="2"/>
    <n v="0"/>
    <n v="0"/>
    <n v="0"/>
    <n v="0"/>
    <n v="0"/>
    <n v="0"/>
    <n v="2"/>
    <n v="2"/>
    <n v="7"/>
    <n v="13"/>
    <n v="35"/>
    <n v="49"/>
    <n v="80"/>
    <n v="118"/>
    <n v="132"/>
    <n v="122"/>
    <n v="103"/>
    <n v="39"/>
    <n v="21"/>
    <n v="723"/>
  </r>
  <r>
    <n v="2722"/>
    <s v="S92000003"/>
    <s v="C15"/>
    <x v="42"/>
    <x v="2"/>
    <x v="3"/>
    <n v="0"/>
    <n v="0"/>
    <n v="0"/>
    <n v="0"/>
    <n v="0"/>
    <n v="0"/>
    <n v="1"/>
    <n v="5"/>
    <n v="7"/>
    <n v="7"/>
    <n v="43"/>
    <n v="61"/>
    <n v="68"/>
    <n v="98"/>
    <n v="121"/>
    <n v="114"/>
    <n v="117"/>
    <n v="63"/>
    <n v="29"/>
    <n v="734"/>
  </r>
  <r>
    <n v="2723"/>
    <s v="S92000003"/>
    <s v="C15"/>
    <x v="42"/>
    <x v="2"/>
    <x v="4"/>
    <n v="0"/>
    <n v="0"/>
    <n v="0"/>
    <n v="0"/>
    <n v="0"/>
    <n v="0"/>
    <n v="1"/>
    <n v="3"/>
    <n v="14"/>
    <n v="14"/>
    <n v="39"/>
    <n v="47"/>
    <n v="84"/>
    <n v="108"/>
    <n v="108"/>
    <n v="136"/>
    <n v="96"/>
    <n v="55"/>
    <n v="25"/>
    <n v="730"/>
  </r>
  <r>
    <n v="2724"/>
    <s v="S92000003"/>
    <s v="C15"/>
    <x v="42"/>
    <x v="2"/>
    <x v="5"/>
    <n v="0"/>
    <n v="0"/>
    <n v="0"/>
    <n v="0"/>
    <n v="0"/>
    <n v="0"/>
    <n v="1"/>
    <n v="3"/>
    <n v="8"/>
    <n v="16"/>
    <n v="40"/>
    <n v="61"/>
    <n v="68"/>
    <n v="121"/>
    <n v="137"/>
    <n v="141"/>
    <n v="89"/>
    <n v="58"/>
    <n v="33"/>
    <n v="776"/>
  </r>
  <r>
    <n v="2725"/>
    <s v="S92000003"/>
    <s v="C15"/>
    <x v="42"/>
    <x v="2"/>
    <x v="6"/>
    <n v="0"/>
    <n v="0"/>
    <n v="0"/>
    <n v="0"/>
    <n v="0"/>
    <n v="0"/>
    <n v="0"/>
    <n v="4"/>
    <n v="8"/>
    <n v="19"/>
    <n v="21"/>
    <n v="50"/>
    <n v="86"/>
    <n v="95"/>
    <n v="121"/>
    <n v="131"/>
    <n v="90"/>
    <n v="53"/>
    <n v="30"/>
    <n v="708"/>
  </r>
  <r>
    <n v="2726"/>
    <s v="S92000003"/>
    <s v="C15"/>
    <x v="42"/>
    <x v="2"/>
    <x v="7"/>
    <n v="0"/>
    <n v="0"/>
    <n v="0"/>
    <n v="0"/>
    <n v="0"/>
    <n v="0"/>
    <n v="0"/>
    <n v="4"/>
    <n v="6"/>
    <n v="24"/>
    <n v="44"/>
    <n v="59"/>
    <n v="66"/>
    <n v="95"/>
    <n v="121"/>
    <n v="139"/>
    <n v="100"/>
    <n v="61"/>
    <n v="33"/>
    <n v="752"/>
  </r>
  <r>
    <n v="2727"/>
    <s v="S92000003"/>
    <s v="C15"/>
    <x v="42"/>
    <x v="2"/>
    <x v="8"/>
    <n v="0"/>
    <n v="0"/>
    <n v="0"/>
    <n v="0"/>
    <n v="1"/>
    <n v="0"/>
    <n v="0"/>
    <n v="1"/>
    <n v="6"/>
    <n v="15"/>
    <n v="39"/>
    <n v="69"/>
    <n v="72"/>
    <n v="103"/>
    <n v="108"/>
    <n v="136"/>
    <n v="115"/>
    <n v="68"/>
    <n v="30"/>
    <n v="763"/>
  </r>
  <r>
    <n v="2728"/>
    <s v="S92000003"/>
    <s v="C15"/>
    <x v="42"/>
    <x v="2"/>
    <x v="9"/>
    <n v="0"/>
    <n v="0"/>
    <n v="0"/>
    <n v="0"/>
    <n v="0"/>
    <n v="0"/>
    <n v="0"/>
    <n v="1"/>
    <n v="7"/>
    <n v="12"/>
    <n v="28"/>
    <n v="71"/>
    <n v="83"/>
    <n v="96"/>
    <n v="120"/>
    <n v="129"/>
    <n v="124"/>
    <n v="59"/>
    <n v="46"/>
    <n v="776"/>
  </r>
  <r>
    <n v="2729"/>
    <s v="S92000003"/>
    <s v="C15"/>
    <x v="42"/>
    <x v="2"/>
    <x v="10"/>
    <n v="0"/>
    <n v="0"/>
    <n v="0"/>
    <n v="0"/>
    <n v="0"/>
    <n v="0"/>
    <n v="0"/>
    <n v="4"/>
    <n v="6"/>
    <n v="18"/>
    <n v="28"/>
    <n v="68"/>
    <n v="81"/>
    <n v="95"/>
    <n v="140"/>
    <n v="133"/>
    <n v="127"/>
    <n v="59"/>
    <n v="42"/>
    <n v="801"/>
  </r>
  <r>
    <n v="2730"/>
    <s v="S92000003"/>
    <s v="C15"/>
    <x v="42"/>
    <x v="2"/>
    <x v="11"/>
    <n v="0"/>
    <n v="0"/>
    <n v="0"/>
    <n v="0"/>
    <n v="0"/>
    <n v="0"/>
    <n v="1"/>
    <n v="2"/>
    <n v="7"/>
    <n v="14"/>
    <n v="33"/>
    <n v="61"/>
    <n v="86"/>
    <n v="117"/>
    <n v="117"/>
    <n v="144"/>
    <n v="125"/>
    <n v="57"/>
    <n v="34"/>
    <n v="798"/>
  </r>
  <r>
    <n v="2731"/>
    <s v="S92000003"/>
    <s v="C15"/>
    <x v="42"/>
    <x v="2"/>
    <x v="12"/>
    <n v="0"/>
    <n v="0"/>
    <n v="0"/>
    <n v="0"/>
    <n v="0"/>
    <n v="1"/>
    <n v="1"/>
    <n v="2"/>
    <n v="11"/>
    <n v="15"/>
    <n v="27"/>
    <n v="63"/>
    <n v="94"/>
    <n v="93"/>
    <n v="118"/>
    <n v="134"/>
    <n v="121"/>
    <n v="56"/>
    <n v="29"/>
    <n v="765"/>
  </r>
  <r>
    <n v="2732"/>
    <s v="S92000003"/>
    <s v="C15"/>
    <x v="42"/>
    <x v="2"/>
    <x v="13"/>
    <n v="0"/>
    <n v="0"/>
    <n v="0"/>
    <n v="0"/>
    <n v="1"/>
    <n v="0"/>
    <n v="0"/>
    <n v="0"/>
    <n v="3"/>
    <n v="13"/>
    <n v="34"/>
    <n v="60"/>
    <n v="82"/>
    <n v="98"/>
    <n v="134"/>
    <n v="117"/>
    <n v="145"/>
    <n v="72"/>
    <n v="27"/>
    <n v="786"/>
  </r>
  <r>
    <n v="2733"/>
    <s v="S92000003"/>
    <s v="C15"/>
    <x v="42"/>
    <x v="2"/>
    <x v="14"/>
    <n v="0"/>
    <n v="0"/>
    <n v="0"/>
    <n v="0"/>
    <n v="0"/>
    <n v="0"/>
    <n v="0"/>
    <n v="4"/>
    <n v="9"/>
    <n v="22"/>
    <n v="39"/>
    <n v="55"/>
    <n v="94"/>
    <n v="111"/>
    <n v="130"/>
    <n v="131"/>
    <n v="126"/>
    <n v="78"/>
    <n v="32"/>
    <n v="831"/>
  </r>
  <r>
    <n v="2734"/>
    <s v="S92000003"/>
    <s v="C15"/>
    <x v="42"/>
    <x v="2"/>
    <x v="15"/>
    <n v="0"/>
    <n v="0"/>
    <n v="0"/>
    <n v="0"/>
    <n v="0"/>
    <n v="1"/>
    <n v="1"/>
    <n v="0"/>
    <n v="4"/>
    <n v="16"/>
    <n v="38"/>
    <n v="54"/>
    <n v="107"/>
    <n v="92"/>
    <n v="118"/>
    <n v="130"/>
    <n v="89"/>
    <n v="65"/>
    <n v="31"/>
    <n v="746"/>
  </r>
  <r>
    <n v="2735"/>
    <s v="S92000003"/>
    <s v="C15"/>
    <x v="42"/>
    <x v="2"/>
    <x v="16"/>
    <n v="0"/>
    <n v="0"/>
    <n v="0"/>
    <n v="0"/>
    <n v="0"/>
    <n v="1"/>
    <n v="2"/>
    <n v="2"/>
    <n v="3"/>
    <n v="14"/>
    <n v="38"/>
    <n v="67"/>
    <n v="100"/>
    <n v="91"/>
    <n v="129"/>
    <n v="144"/>
    <n v="115"/>
    <n v="76"/>
    <n v="29"/>
    <n v="811"/>
  </r>
  <r>
    <n v="2736"/>
    <s v="S92000003"/>
    <s v="C15"/>
    <x v="42"/>
    <x v="2"/>
    <x v="17"/>
    <n v="0"/>
    <n v="0"/>
    <n v="0"/>
    <n v="0"/>
    <n v="0"/>
    <n v="1"/>
    <n v="1"/>
    <n v="0"/>
    <n v="11"/>
    <n v="11"/>
    <n v="33"/>
    <n v="45"/>
    <n v="92"/>
    <n v="120"/>
    <n v="141"/>
    <n v="148"/>
    <n v="110"/>
    <n v="79"/>
    <n v="32"/>
    <n v="824"/>
  </r>
  <r>
    <n v="2737"/>
    <s v="S92000003"/>
    <s v="C15"/>
    <x v="42"/>
    <x v="2"/>
    <x v="18"/>
    <n v="0"/>
    <n v="0"/>
    <n v="0"/>
    <n v="0"/>
    <n v="0"/>
    <n v="0"/>
    <n v="0"/>
    <n v="1"/>
    <n v="9"/>
    <n v="10"/>
    <n v="34"/>
    <n v="53"/>
    <n v="111"/>
    <n v="100"/>
    <n v="124"/>
    <n v="134"/>
    <n v="118"/>
    <n v="73"/>
    <n v="46"/>
    <n v="813"/>
  </r>
  <r>
    <n v="2738"/>
    <s v="S92000003"/>
    <s v="C15"/>
    <x v="42"/>
    <x v="2"/>
    <x v="19"/>
    <n v="0"/>
    <n v="0"/>
    <n v="0"/>
    <n v="0"/>
    <n v="0"/>
    <n v="0"/>
    <n v="0"/>
    <n v="1"/>
    <n v="4"/>
    <n v="24"/>
    <n v="39"/>
    <n v="50"/>
    <n v="77"/>
    <n v="117"/>
    <n v="121"/>
    <n v="134"/>
    <n v="120"/>
    <n v="83"/>
    <n v="58"/>
    <n v="828"/>
  </r>
  <r>
    <n v="2739"/>
    <s v="S92000003"/>
    <s v="C15"/>
    <x v="42"/>
    <x v="2"/>
    <x v="20"/>
    <n v="0"/>
    <n v="0"/>
    <n v="0"/>
    <n v="0"/>
    <n v="0"/>
    <n v="0"/>
    <n v="0"/>
    <n v="1"/>
    <n v="6"/>
    <n v="15"/>
    <n v="29"/>
    <n v="50"/>
    <n v="100"/>
    <n v="121"/>
    <n v="129"/>
    <n v="138"/>
    <n v="120"/>
    <n v="99"/>
    <n v="42"/>
    <n v="850"/>
  </r>
  <r>
    <n v="2740"/>
    <s v="S92000003"/>
    <s v="C15"/>
    <x v="42"/>
    <x v="2"/>
    <x v="21"/>
    <n v="0"/>
    <n v="0"/>
    <n v="0"/>
    <n v="0"/>
    <n v="0"/>
    <n v="0"/>
    <n v="1"/>
    <n v="1"/>
    <n v="4"/>
    <n v="14"/>
    <n v="35"/>
    <n v="61"/>
    <n v="86"/>
    <n v="117"/>
    <n v="122"/>
    <n v="139"/>
    <n v="106"/>
    <n v="81"/>
    <n v="49"/>
    <n v="816"/>
  </r>
  <r>
    <n v="2741"/>
    <s v="S92000003"/>
    <s v="C15"/>
    <x v="42"/>
    <x v="2"/>
    <x v="22"/>
    <n v="0"/>
    <n v="0"/>
    <n v="0"/>
    <n v="0"/>
    <n v="0"/>
    <n v="0"/>
    <n v="1"/>
    <n v="1"/>
    <n v="7"/>
    <n v="20"/>
    <n v="33"/>
    <n v="50"/>
    <n v="89"/>
    <n v="119"/>
    <n v="141"/>
    <n v="120"/>
    <n v="129"/>
    <n v="69"/>
    <n v="41"/>
    <n v="820"/>
  </r>
  <r>
    <n v="2742"/>
    <s v="S92000003"/>
    <s v="C15"/>
    <x v="42"/>
    <x v="2"/>
    <x v="23"/>
    <n v="0"/>
    <n v="0"/>
    <n v="0"/>
    <n v="0"/>
    <n v="0"/>
    <n v="0"/>
    <n v="3"/>
    <n v="3"/>
    <n v="2"/>
    <n v="20"/>
    <n v="28"/>
    <n v="46"/>
    <n v="76"/>
    <n v="125"/>
    <n v="144"/>
    <n v="122"/>
    <n v="140"/>
    <n v="77"/>
    <n v="47"/>
    <n v="833"/>
  </r>
  <r>
    <n v="2743"/>
    <s v="S92000003"/>
    <s v="C15"/>
    <x v="42"/>
    <x v="2"/>
    <x v="24"/>
    <n v="0"/>
    <n v="0"/>
    <n v="0"/>
    <n v="0"/>
    <n v="1"/>
    <n v="0"/>
    <n v="2"/>
    <n v="0"/>
    <n v="2"/>
    <n v="12"/>
    <n v="30"/>
    <n v="64"/>
    <n v="98"/>
    <n v="111"/>
    <n v="132"/>
    <n v="143"/>
    <n v="125"/>
    <n v="95"/>
    <n v="58"/>
    <n v="873"/>
  </r>
  <r>
    <n v="2744"/>
    <s v="S92000003"/>
    <s v="C15"/>
    <x v="42"/>
    <x v="2"/>
    <x v="25"/>
    <n v="0"/>
    <n v="0"/>
    <n v="0"/>
    <n v="0"/>
    <n v="0"/>
    <n v="1"/>
    <n v="0"/>
    <n v="1"/>
    <n v="9"/>
    <n v="13"/>
    <n v="20"/>
    <n v="65"/>
    <n v="84"/>
    <n v="101"/>
    <n v="140"/>
    <n v="137"/>
    <n v="133"/>
    <n v="81"/>
    <n v="48"/>
    <n v="833"/>
  </r>
  <r>
    <n v="2745"/>
    <s v="S92000003"/>
    <s v="C15"/>
    <x v="42"/>
    <x v="0"/>
    <x v="0"/>
    <n v="0"/>
    <n v="0"/>
    <n v="0"/>
    <n v="0"/>
    <n v="0"/>
    <n v="0"/>
    <n v="0"/>
    <n v="1"/>
    <n v="5"/>
    <n v="15"/>
    <n v="30"/>
    <n v="32"/>
    <n v="55"/>
    <n v="80"/>
    <n v="69"/>
    <n v="58"/>
    <n v="42"/>
    <n v="12"/>
    <n v="4"/>
    <n v="403"/>
  </r>
  <r>
    <n v="2746"/>
    <s v="S92000003"/>
    <s v="C15"/>
    <x v="42"/>
    <x v="0"/>
    <x v="1"/>
    <n v="0"/>
    <n v="0"/>
    <n v="0"/>
    <n v="0"/>
    <n v="0"/>
    <n v="0"/>
    <n v="1"/>
    <n v="0"/>
    <n v="4"/>
    <n v="9"/>
    <n v="29"/>
    <n v="41"/>
    <n v="60"/>
    <n v="73"/>
    <n v="85"/>
    <n v="71"/>
    <n v="46"/>
    <n v="16"/>
    <n v="8"/>
    <n v="443"/>
  </r>
  <r>
    <n v="2747"/>
    <s v="S92000003"/>
    <s v="C15"/>
    <x v="42"/>
    <x v="0"/>
    <x v="2"/>
    <n v="0"/>
    <n v="0"/>
    <n v="0"/>
    <n v="0"/>
    <n v="0"/>
    <n v="0"/>
    <n v="2"/>
    <n v="1"/>
    <n v="7"/>
    <n v="11"/>
    <n v="27"/>
    <n v="34"/>
    <n v="54"/>
    <n v="83"/>
    <n v="81"/>
    <n v="54"/>
    <n v="53"/>
    <n v="11"/>
    <n v="3"/>
    <n v="421"/>
  </r>
  <r>
    <n v="2748"/>
    <s v="S92000003"/>
    <s v="C15"/>
    <x v="42"/>
    <x v="0"/>
    <x v="3"/>
    <n v="0"/>
    <n v="0"/>
    <n v="0"/>
    <n v="0"/>
    <n v="0"/>
    <n v="0"/>
    <n v="1"/>
    <n v="5"/>
    <n v="5"/>
    <n v="5"/>
    <n v="29"/>
    <n v="45"/>
    <n v="49"/>
    <n v="70"/>
    <n v="76"/>
    <n v="62"/>
    <n v="48"/>
    <n v="25"/>
    <n v="6"/>
    <n v="426"/>
  </r>
  <r>
    <n v="2749"/>
    <s v="S92000003"/>
    <s v="C15"/>
    <x v="42"/>
    <x v="0"/>
    <x v="4"/>
    <n v="0"/>
    <n v="0"/>
    <n v="0"/>
    <n v="0"/>
    <n v="0"/>
    <n v="0"/>
    <n v="1"/>
    <n v="3"/>
    <n v="13"/>
    <n v="12"/>
    <n v="28"/>
    <n v="39"/>
    <n v="68"/>
    <n v="74"/>
    <n v="74"/>
    <n v="88"/>
    <n v="48"/>
    <n v="15"/>
    <n v="8"/>
    <n v="471"/>
  </r>
  <r>
    <n v="2750"/>
    <s v="S92000003"/>
    <s v="C15"/>
    <x v="42"/>
    <x v="0"/>
    <x v="5"/>
    <n v="0"/>
    <n v="0"/>
    <n v="0"/>
    <n v="0"/>
    <n v="0"/>
    <n v="0"/>
    <n v="0"/>
    <n v="3"/>
    <n v="4"/>
    <n v="13"/>
    <n v="32"/>
    <n v="41"/>
    <n v="44"/>
    <n v="79"/>
    <n v="91"/>
    <n v="66"/>
    <n v="43"/>
    <n v="19"/>
    <n v="8"/>
    <n v="443"/>
  </r>
  <r>
    <n v="2751"/>
    <s v="S92000003"/>
    <s v="C15"/>
    <x v="42"/>
    <x v="0"/>
    <x v="6"/>
    <n v="0"/>
    <n v="0"/>
    <n v="0"/>
    <n v="0"/>
    <n v="0"/>
    <n v="0"/>
    <n v="0"/>
    <n v="4"/>
    <n v="7"/>
    <n v="16"/>
    <n v="14"/>
    <n v="39"/>
    <n v="62"/>
    <n v="64"/>
    <n v="80"/>
    <n v="76"/>
    <n v="38"/>
    <n v="20"/>
    <n v="7"/>
    <n v="427"/>
  </r>
  <r>
    <n v="2752"/>
    <s v="S92000003"/>
    <s v="C15"/>
    <x v="42"/>
    <x v="0"/>
    <x v="7"/>
    <n v="0"/>
    <n v="0"/>
    <n v="0"/>
    <n v="0"/>
    <n v="0"/>
    <n v="0"/>
    <n v="0"/>
    <n v="3"/>
    <n v="4"/>
    <n v="19"/>
    <n v="37"/>
    <n v="50"/>
    <n v="56"/>
    <n v="67"/>
    <n v="76"/>
    <n v="78"/>
    <n v="48"/>
    <n v="24"/>
    <n v="10"/>
    <n v="472"/>
  </r>
  <r>
    <n v="2753"/>
    <s v="S92000003"/>
    <s v="C15"/>
    <x v="42"/>
    <x v="0"/>
    <x v="8"/>
    <n v="0"/>
    <n v="0"/>
    <n v="0"/>
    <n v="0"/>
    <n v="0"/>
    <n v="0"/>
    <n v="0"/>
    <n v="1"/>
    <n v="5"/>
    <n v="10"/>
    <n v="30"/>
    <n v="55"/>
    <n v="52"/>
    <n v="68"/>
    <n v="71"/>
    <n v="82"/>
    <n v="61"/>
    <n v="20"/>
    <n v="7"/>
    <n v="462"/>
  </r>
  <r>
    <n v="2754"/>
    <s v="S92000003"/>
    <s v="C15"/>
    <x v="42"/>
    <x v="0"/>
    <x v="9"/>
    <n v="0"/>
    <n v="0"/>
    <n v="0"/>
    <n v="0"/>
    <n v="0"/>
    <n v="0"/>
    <n v="0"/>
    <n v="1"/>
    <n v="6"/>
    <n v="11"/>
    <n v="23"/>
    <n v="57"/>
    <n v="63"/>
    <n v="69"/>
    <n v="88"/>
    <n v="83"/>
    <n v="61"/>
    <n v="25"/>
    <n v="14"/>
    <n v="501"/>
  </r>
  <r>
    <n v="2755"/>
    <s v="S92000003"/>
    <s v="C15"/>
    <x v="42"/>
    <x v="0"/>
    <x v="10"/>
    <n v="0"/>
    <n v="0"/>
    <n v="0"/>
    <n v="0"/>
    <n v="0"/>
    <n v="0"/>
    <n v="0"/>
    <n v="4"/>
    <n v="6"/>
    <n v="13"/>
    <n v="23"/>
    <n v="48"/>
    <n v="63"/>
    <n v="62"/>
    <n v="97"/>
    <n v="92"/>
    <n v="68"/>
    <n v="19"/>
    <n v="16"/>
    <n v="511"/>
  </r>
  <r>
    <n v="2756"/>
    <s v="S92000003"/>
    <s v="C15"/>
    <x v="42"/>
    <x v="0"/>
    <x v="11"/>
    <n v="0"/>
    <n v="0"/>
    <n v="0"/>
    <n v="0"/>
    <n v="0"/>
    <n v="0"/>
    <n v="0"/>
    <n v="2"/>
    <n v="4"/>
    <n v="11"/>
    <n v="26"/>
    <n v="46"/>
    <n v="68"/>
    <n v="74"/>
    <n v="77"/>
    <n v="90"/>
    <n v="59"/>
    <n v="30"/>
    <n v="8"/>
    <n v="495"/>
  </r>
  <r>
    <n v="2757"/>
    <s v="S92000003"/>
    <s v="C15"/>
    <x v="42"/>
    <x v="0"/>
    <x v="12"/>
    <n v="0"/>
    <n v="0"/>
    <n v="0"/>
    <n v="0"/>
    <n v="0"/>
    <n v="0"/>
    <n v="1"/>
    <n v="1"/>
    <n v="10"/>
    <n v="13"/>
    <n v="22"/>
    <n v="47"/>
    <n v="73"/>
    <n v="66"/>
    <n v="84"/>
    <n v="75"/>
    <n v="57"/>
    <n v="31"/>
    <n v="10"/>
    <n v="490"/>
  </r>
  <r>
    <n v="2758"/>
    <s v="S92000003"/>
    <s v="C15"/>
    <x v="42"/>
    <x v="0"/>
    <x v="13"/>
    <n v="0"/>
    <n v="0"/>
    <n v="0"/>
    <n v="0"/>
    <n v="1"/>
    <n v="0"/>
    <n v="0"/>
    <n v="0"/>
    <n v="3"/>
    <n v="11"/>
    <n v="27"/>
    <n v="49"/>
    <n v="60"/>
    <n v="60"/>
    <n v="91"/>
    <n v="67"/>
    <n v="75"/>
    <n v="31"/>
    <n v="10"/>
    <n v="485"/>
  </r>
  <r>
    <n v="2759"/>
    <s v="S92000003"/>
    <s v="C15"/>
    <x v="42"/>
    <x v="0"/>
    <x v="14"/>
    <n v="0"/>
    <n v="0"/>
    <n v="0"/>
    <n v="0"/>
    <n v="0"/>
    <n v="0"/>
    <n v="0"/>
    <n v="2"/>
    <n v="9"/>
    <n v="15"/>
    <n v="29"/>
    <n v="48"/>
    <n v="67"/>
    <n v="82"/>
    <n v="90"/>
    <n v="82"/>
    <n v="59"/>
    <n v="30"/>
    <n v="7"/>
    <n v="520"/>
  </r>
  <r>
    <n v="2760"/>
    <s v="S92000003"/>
    <s v="C15"/>
    <x v="42"/>
    <x v="0"/>
    <x v="15"/>
    <n v="0"/>
    <n v="0"/>
    <n v="0"/>
    <n v="0"/>
    <n v="0"/>
    <n v="0"/>
    <n v="0"/>
    <n v="0"/>
    <n v="3"/>
    <n v="16"/>
    <n v="29"/>
    <n v="48"/>
    <n v="80"/>
    <n v="68"/>
    <n v="79"/>
    <n v="81"/>
    <n v="57"/>
    <n v="34"/>
    <n v="12"/>
    <n v="507"/>
  </r>
  <r>
    <n v="2761"/>
    <s v="S92000003"/>
    <s v="C15"/>
    <x v="42"/>
    <x v="0"/>
    <x v="16"/>
    <n v="0"/>
    <n v="0"/>
    <n v="0"/>
    <n v="0"/>
    <n v="0"/>
    <n v="1"/>
    <n v="1"/>
    <n v="2"/>
    <n v="3"/>
    <n v="10"/>
    <n v="29"/>
    <n v="53"/>
    <n v="82"/>
    <n v="73"/>
    <n v="87"/>
    <n v="80"/>
    <n v="65"/>
    <n v="33"/>
    <n v="14"/>
    <n v="533"/>
  </r>
  <r>
    <n v="2762"/>
    <s v="S92000003"/>
    <s v="C15"/>
    <x v="42"/>
    <x v="0"/>
    <x v="17"/>
    <n v="0"/>
    <n v="0"/>
    <n v="0"/>
    <n v="0"/>
    <n v="0"/>
    <n v="1"/>
    <n v="0"/>
    <n v="0"/>
    <n v="10"/>
    <n v="10"/>
    <n v="25"/>
    <n v="36"/>
    <n v="72"/>
    <n v="90"/>
    <n v="93"/>
    <n v="90"/>
    <n v="62"/>
    <n v="39"/>
    <n v="13"/>
    <n v="541"/>
  </r>
  <r>
    <n v="2763"/>
    <s v="S92000003"/>
    <s v="C15"/>
    <x v="42"/>
    <x v="0"/>
    <x v="18"/>
    <n v="0"/>
    <n v="0"/>
    <n v="0"/>
    <n v="0"/>
    <n v="0"/>
    <n v="0"/>
    <n v="0"/>
    <n v="1"/>
    <n v="9"/>
    <n v="9"/>
    <n v="30"/>
    <n v="38"/>
    <n v="85"/>
    <n v="72"/>
    <n v="85"/>
    <n v="89"/>
    <n v="69"/>
    <n v="32"/>
    <n v="14"/>
    <n v="533"/>
  </r>
  <r>
    <n v="2764"/>
    <s v="S92000003"/>
    <s v="C15"/>
    <x v="42"/>
    <x v="0"/>
    <x v="19"/>
    <n v="0"/>
    <n v="0"/>
    <n v="0"/>
    <n v="0"/>
    <n v="0"/>
    <n v="0"/>
    <n v="0"/>
    <n v="1"/>
    <n v="2"/>
    <n v="19"/>
    <n v="29"/>
    <n v="43"/>
    <n v="56"/>
    <n v="82"/>
    <n v="92"/>
    <n v="79"/>
    <n v="66"/>
    <n v="45"/>
    <n v="24"/>
    <n v="538"/>
  </r>
  <r>
    <n v="2765"/>
    <s v="S92000003"/>
    <s v="C15"/>
    <x v="42"/>
    <x v="0"/>
    <x v="20"/>
    <n v="0"/>
    <n v="0"/>
    <n v="0"/>
    <n v="0"/>
    <n v="0"/>
    <n v="0"/>
    <n v="0"/>
    <n v="0"/>
    <n v="4"/>
    <n v="11"/>
    <n v="19"/>
    <n v="38"/>
    <n v="83"/>
    <n v="90"/>
    <n v="90"/>
    <n v="80"/>
    <n v="56"/>
    <n v="49"/>
    <n v="15"/>
    <n v="535"/>
  </r>
  <r>
    <n v="2766"/>
    <s v="S92000003"/>
    <s v="C15"/>
    <x v="42"/>
    <x v="0"/>
    <x v="21"/>
    <n v="0"/>
    <n v="0"/>
    <n v="0"/>
    <n v="0"/>
    <n v="0"/>
    <n v="0"/>
    <n v="1"/>
    <n v="1"/>
    <n v="3"/>
    <n v="11"/>
    <n v="29"/>
    <n v="48"/>
    <n v="63"/>
    <n v="90"/>
    <n v="87"/>
    <n v="90"/>
    <n v="61"/>
    <n v="43"/>
    <n v="25"/>
    <n v="552"/>
  </r>
  <r>
    <n v="2767"/>
    <s v="S92000003"/>
    <s v="C15"/>
    <x v="42"/>
    <x v="0"/>
    <x v="22"/>
    <n v="0"/>
    <n v="0"/>
    <n v="0"/>
    <n v="0"/>
    <n v="0"/>
    <n v="0"/>
    <n v="1"/>
    <n v="0"/>
    <n v="6"/>
    <n v="16"/>
    <n v="25"/>
    <n v="34"/>
    <n v="61"/>
    <n v="97"/>
    <n v="107"/>
    <n v="80"/>
    <n v="68"/>
    <n v="38"/>
    <n v="20"/>
    <n v="553"/>
  </r>
  <r>
    <n v="2768"/>
    <s v="S92000003"/>
    <s v="C15"/>
    <x v="42"/>
    <x v="0"/>
    <x v="23"/>
    <n v="0"/>
    <n v="0"/>
    <n v="0"/>
    <n v="0"/>
    <n v="0"/>
    <n v="0"/>
    <n v="2"/>
    <n v="2"/>
    <n v="2"/>
    <n v="19"/>
    <n v="23"/>
    <n v="35"/>
    <n v="61"/>
    <n v="90"/>
    <n v="99"/>
    <n v="69"/>
    <n v="93"/>
    <n v="39"/>
    <n v="21"/>
    <n v="555"/>
  </r>
  <r>
    <n v="2769"/>
    <s v="S92000003"/>
    <s v="C15"/>
    <x v="42"/>
    <x v="0"/>
    <x v="24"/>
    <n v="0"/>
    <n v="0"/>
    <n v="0"/>
    <n v="0"/>
    <n v="1"/>
    <n v="0"/>
    <n v="2"/>
    <n v="0"/>
    <n v="2"/>
    <n v="10"/>
    <n v="20"/>
    <n v="54"/>
    <n v="76"/>
    <n v="86"/>
    <n v="95"/>
    <n v="92"/>
    <n v="68"/>
    <n v="51"/>
    <n v="27"/>
    <n v="584"/>
  </r>
  <r>
    <n v="2770"/>
    <s v="S92000003"/>
    <s v="C15"/>
    <x v="42"/>
    <x v="0"/>
    <x v="25"/>
    <n v="0"/>
    <n v="0"/>
    <n v="0"/>
    <n v="0"/>
    <n v="0"/>
    <n v="1"/>
    <n v="0"/>
    <n v="1"/>
    <n v="8"/>
    <n v="9"/>
    <n v="13"/>
    <n v="47"/>
    <n v="62"/>
    <n v="68"/>
    <n v="105"/>
    <n v="80"/>
    <n v="71"/>
    <n v="41"/>
    <n v="20"/>
    <n v="526"/>
  </r>
  <r>
    <n v="2771"/>
    <s v="S92000003"/>
    <s v="C15"/>
    <x v="42"/>
    <x v="1"/>
    <x v="0"/>
    <n v="0"/>
    <n v="0"/>
    <n v="0"/>
    <n v="0"/>
    <n v="0"/>
    <n v="0"/>
    <n v="1"/>
    <n v="0"/>
    <n v="1"/>
    <n v="5"/>
    <n v="10"/>
    <n v="15"/>
    <n v="19"/>
    <n v="41"/>
    <n v="55"/>
    <n v="50"/>
    <n v="64"/>
    <n v="34"/>
    <n v="17"/>
    <n v="312"/>
  </r>
  <r>
    <n v="2772"/>
    <s v="S92000003"/>
    <s v="C15"/>
    <x v="42"/>
    <x v="1"/>
    <x v="1"/>
    <n v="0"/>
    <n v="0"/>
    <n v="0"/>
    <n v="0"/>
    <n v="0"/>
    <n v="0"/>
    <n v="1"/>
    <n v="1"/>
    <n v="0"/>
    <n v="1"/>
    <n v="8"/>
    <n v="16"/>
    <n v="23"/>
    <n v="51"/>
    <n v="53"/>
    <n v="45"/>
    <n v="66"/>
    <n v="41"/>
    <n v="13"/>
    <n v="319"/>
  </r>
  <r>
    <n v="2773"/>
    <s v="S92000003"/>
    <s v="C15"/>
    <x v="42"/>
    <x v="1"/>
    <x v="2"/>
    <n v="0"/>
    <n v="0"/>
    <n v="0"/>
    <n v="0"/>
    <n v="0"/>
    <n v="0"/>
    <n v="0"/>
    <n v="1"/>
    <n v="0"/>
    <n v="2"/>
    <n v="8"/>
    <n v="15"/>
    <n v="26"/>
    <n v="35"/>
    <n v="51"/>
    <n v="68"/>
    <n v="50"/>
    <n v="28"/>
    <n v="18"/>
    <n v="302"/>
  </r>
  <r>
    <n v="2774"/>
    <s v="S92000003"/>
    <s v="C15"/>
    <x v="42"/>
    <x v="1"/>
    <x v="3"/>
    <n v="0"/>
    <n v="0"/>
    <n v="0"/>
    <n v="0"/>
    <n v="0"/>
    <n v="0"/>
    <n v="0"/>
    <n v="0"/>
    <n v="2"/>
    <n v="2"/>
    <n v="14"/>
    <n v="16"/>
    <n v="19"/>
    <n v="28"/>
    <n v="45"/>
    <n v="52"/>
    <n v="69"/>
    <n v="38"/>
    <n v="23"/>
    <n v="308"/>
  </r>
  <r>
    <n v="2775"/>
    <s v="S92000003"/>
    <s v="C15"/>
    <x v="42"/>
    <x v="1"/>
    <x v="4"/>
    <n v="0"/>
    <n v="0"/>
    <n v="0"/>
    <n v="0"/>
    <n v="0"/>
    <n v="0"/>
    <n v="0"/>
    <n v="0"/>
    <n v="1"/>
    <n v="2"/>
    <n v="11"/>
    <n v="8"/>
    <n v="16"/>
    <n v="34"/>
    <n v="34"/>
    <n v="48"/>
    <n v="48"/>
    <n v="40"/>
    <n v="17"/>
    <n v="259"/>
  </r>
  <r>
    <n v="2776"/>
    <s v="S92000003"/>
    <s v="C15"/>
    <x v="42"/>
    <x v="1"/>
    <x v="5"/>
    <n v="0"/>
    <n v="0"/>
    <n v="0"/>
    <n v="0"/>
    <n v="0"/>
    <n v="0"/>
    <n v="1"/>
    <n v="0"/>
    <n v="4"/>
    <n v="3"/>
    <n v="8"/>
    <n v="20"/>
    <n v="24"/>
    <n v="42"/>
    <n v="46"/>
    <n v="75"/>
    <n v="46"/>
    <n v="39"/>
    <n v="25"/>
    <n v="333"/>
  </r>
  <r>
    <n v="2777"/>
    <s v="S92000003"/>
    <s v="C15"/>
    <x v="42"/>
    <x v="1"/>
    <x v="6"/>
    <n v="0"/>
    <n v="0"/>
    <n v="0"/>
    <n v="0"/>
    <n v="0"/>
    <n v="0"/>
    <n v="0"/>
    <n v="0"/>
    <n v="1"/>
    <n v="3"/>
    <n v="7"/>
    <n v="11"/>
    <n v="24"/>
    <n v="31"/>
    <n v="41"/>
    <n v="55"/>
    <n v="52"/>
    <n v="33"/>
    <n v="23"/>
    <n v="281"/>
  </r>
  <r>
    <n v="2778"/>
    <s v="S92000003"/>
    <s v="C15"/>
    <x v="42"/>
    <x v="1"/>
    <x v="7"/>
    <n v="0"/>
    <n v="0"/>
    <n v="0"/>
    <n v="0"/>
    <n v="0"/>
    <n v="0"/>
    <n v="0"/>
    <n v="1"/>
    <n v="2"/>
    <n v="5"/>
    <n v="7"/>
    <n v="9"/>
    <n v="10"/>
    <n v="28"/>
    <n v="45"/>
    <n v="61"/>
    <n v="52"/>
    <n v="37"/>
    <n v="23"/>
    <n v="280"/>
  </r>
  <r>
    <n v="2779"/>
    <s v="S92000003"/>
    <s v="C15"/>
    <x v="42"/>
    <x v="1"/>
    <x v="8"/>
    <n v="0"/>
    <n v="0"/>
    <n v="0"/>
    <n v="0"/>
    <n v="1"/>
    <n v="0"/>
    <n v="0"/>
    <n v="0"/>
    <n v="1"/>
    <n v="5"/>
    <n v="9"/>
    <n v="14"/>
    <n v="20"/>
    <n v="35"/>
    <n v="37"/>
    <n v="54"/>
    <n v="54"/>
    <n v="48"/>
    <n v="23"/>
    <n v="301"/>
  </r>
  <r>
    <n v="2780"/>
    <s v="S92000003"/>
    <s v="C15"/>
    <x v="42"/>
    <x v="1"/>
    <x v="9"/>
    <n v="0"/>
    <n v="0"/>
    <n v="0"/>
    <n v="0"/>
    <n v="0"/>
    <n v="0"/>
    <n v="0"/>
    <n v="0"/>
    <n v="1"/>
    <n v="1"/>
    <n v="5"/>
    <n v="14"/>
    <n v="20"/>
    <n v="27"/>
    <n v="32"/>
    <n v="46"/>
    <n v="63"/>
    <n v="34"/>
    <n v="32"/>
    <n v="275"/>
  </r>
  <r>
    <n v="2781"/>
    <s v="S92000003"/>
    <s v="C15"/>
    <x v="42"/>
    <x v="1"/>
    <x v="10"/>
    <n v="0"/>
    <n v="0"/>
    <n v="0"/>
    <n v="0"/>
    <n v="0"/>
    <n v="0"/>
    <n v="0"/>
    <n v="0"/>
    <n v="0"/>
    <n v="5"/>
    <n v="5"/>
    <n v="20"/>
    <n v="18"/>
    <n v="33"/>
    <n v="43"/>
    <n v="41"/>
    <n v="59"/>
    <n v="40"/>
    <n v="26"/>
    <n v="290"/>
  </r>
  <r>
    <n v="2782"/>
    <s v="S92000003"/>
    <s v="C15"/>
    <x v="42"/>
    <x v="1"/>
    <x v="11"/>
    <n v="0"/>
    <n v="0"/>
    <n v="0"/>
    <n v="0"/>
    <n v="0"/>
    <n v="0"/>
    <n v="1"/>
    <n v="0"/>
    <n v="3"/>
    <n v="3"/>
    <n v="7"/>
    <n v="15"/>
    <n v="18"/>
    <n v="43"/>
    <n v="40"/>
    <n v="54"/>
    <n v="66"/>
    <n v="27"/>
    <n v="26"/>
    <n v="303"/>
  </r>
  <r>
    <n v="2783"/>
    <s v="S92000003"/>
    <s v="C15"/>
    <x v="42"/>
    <x v="1"/>
    <x v="12"/>
    <n v="0"/>
    <n v="0"/>
    <n v="0"/>
    <n v="0"/>
    <n v="0"/>
    <n v="1"/>
    <n v="0"/>
    <n v="1"/>
    <n v="1"/>
    <n v="2"/>
    <n v="5"/>
    <n v="16"/>
    <n v="21"/>
    <n v="27"/>
    <n v="34"/>
    <n v="59"/>
    <n v="64"/>
    <n v="25"/>
    <n v="19"/>
    <n v="275"/>
  </r>
  <r>
    <n v="2784"/>
    <s v="S92000003"/>
    <s v="C15"/>
    <x v="42"/>
    <x v="1"/>
    <x v="13"/>
    <n v="0"/>
    <n v="0"/>
    <n v="0"/>
    <n v="0"/>
    <n v="0"/>
    <n v="0"/>
    <n v="0"/>
    <n v="0"/>
    <n v="0"/>
    <n v="2"/>
    <n v="7"/>
    <n v="11"/>
    <n v="22"/>
    <n v="38"/>
    <n v="43"/>
    <n v="50"/>
    <n v="70"/>
    <n v="41"/>
    <n v="17"/>
    <n v="301"/>
  </r>
  <r>
    <n v="2785"/>
    <s v="S92000003"/>
    <s v="C15"/>
    <x v="42"/>
    <x v="1"/>
    <x v="14"/>
    <n v="0"/>
    <n v="0"/>
    <n v="0"/>
    <n v="0"/>
    <n v="0"/>
    <n v="0"/>
    <n v="0"/>
    <n v="2"/>
    <n v="0"/>
    <n v="7"/>
    <n v="10"/>
    <n v="7"/>
    <n v="27"/>
    <n v="29"/>
    <n v="40"/>
    <n v="49"/>
    <n v="67"/>
    <n v="48"/>
    <n v="25"/>
    <n v="311"/>
  </r>
  <r>
    <n v="2786"/>
    <s v="S92000003"/>
    <s v="C15"/>
    <x v="42"/>
    <x v="1"/>
    <x v="15"/>
    <n v="0"/>
    <n v="0"/>
    <n v="0"/>
    <n v="0"/>
    <n v="0"/>
    <n v="1"/>
    <n v="1"/>
    <n v="0"/>
    <n v="1"/>
    <n v="0"/>
    <n v="9"/>
    <n v="6"/>
    <n v="27"/>
    <n v="24"/>
    <n v="39"/>
    <n v="49"/>
    <n v="32"/>
    <n v="31"/>
    <n v="19"/>
    <n v="239"/>
  </r>
  <r>
    <n v="2787"/>
    <s v="S92000003"/>
    <s v="C15"/>
    <x v="42"/>
    <x v="1"/>
    <x v="16"/>
    <n v="0"/>
    <n v="0"/>
    <n v="0"/>
    <n v="0"/>
    <n v="0"/>
    <n v="0"/>
    <n v="1"/>
    <n v="0"/>
    <n v="0"/>
    <n v="4"/>
    <n v="9"/>
    <n v="14"/>
    <n v="18"/>
    <n v="18"/>
    <n v="42"/>
    <n v="64"/>
    <n v="50"/>
    <n v="43"/>
    <n v="15"/>
    <n v="278"/>
  </r>
  <r>
    <n v="2788"/>
    <s v="S92000003"/>
    <s v="C15"/>
    <x v="42"/>
    <x v="1"/>
    <x v="17"/>
    <n v="0"/>
    <n v="0"/>
    <n v="0"/>
    <n v="0"/>
    <n v="0"/>
    <n v="0"/>
    <n v="1"/>
    <n v="0"/>
    <n v="1"/>
    <n v="1"/>
    <n v="8"/>
    <n v="9"/>
    <n v="20"/>
    <n v="30"/>
    <n v="48"/>
    <n v="58"/>
    <n v="48"/>
    <n v="40"/>
    <n v="19"/>
    <n v="283"/>
  </r>
  <r>
    <n v="2789"/>
    <s v="S92000003"/>
    <s v="C15"/>
    <x v="42"/>
    <x v="1"/>
    <x v="18"/>
    <n v="0"/>
    <n v="0"/>
    <n v="0"/>
    <n v="0"/>
    <n v="0"/>
    <n v="0"/>
    <n v="0"/>
    <n v="0"/>
    <n v="0"/>
    <n v="1"/>
    <n v="4"/>
    <n v="15"/>
    <n v="26"/>
    <n v="28"/>
    <n v="39"/>
    <n v="45"/>
    <n v="49"/>
    <n v="41"/>
    <n v="32"/>
    <n v="280"/>
  </r>
  <r>
    <n v="2790"/>
    <s v="S92000003"/>
    <s v="C15"/>
    <x v="42"/>
    <x v="1"/>
    <x v="19"/>
    <n v="0"/>
    <n v="0"/>
    <n v="0"/>
    <n v="0"/>
    <n v="0"/>
    <n v="0"/>
    <n v="0"/>
    <n v="0"/>
    <n v="2"/>
    <n v="5"/>
    <n v="10"/>
    <n v="7"/>
    <n v="21"/>
    <n v="35"/>
    <n v="29"/>
    <n v="55"/>
    <n v="54"/>
    <n v="38"/>
    <n v="34"/>
    <n v="290"/>
  </r>
  <r>
    <n v="2791"/>
    <s v="S92000003"/>
    <s v="C15"/>
    <x v="42"/>
    <x v="1"/>
    <x v="20"/>
    <n v="0"/>
    <n v="0"/>
    <n v="0"/>
    <n v="0"/>
    <n v="0"/>
    <n v="0"/>
    <n v="0"/>
    <n v="1"/>
    <n v="2"/>
    <n v="4"/>
    <n v="10"/>
    <n v="12"/>
    <n v="17"/>
    <n v="31"/>
    <n v="39"/>
    <n v="58"/>
    <n v="64"/>
    <n v="50"/>
    <n v="27"/>
    <n v="315"/>
  </r>
  <r>
    <n v="2792"/>
    <s v="S92000003"/>
    <s v="C15"/>
    <x v="42"/>
    <x v="1"/>
    <x v="21"/>
    <n v="0"/>
    <n v="0"/>
    <n v="0"/>
    <n v="0"/>
    <n v="0"/>
    <n v="0"/>
    <n v="0"/>
    <n v="0"/>
    <n v="1"/>
    <n v="3"/>
    <n v="6"/>
    <n v="13"/>
    <n v="23"/>
    <n v="27"/>
    <n v="35"/>
    <n v="49"/>
    <n v="45"/>
    <n v="38"/>
    <n v="24"/>
    <n v="264"/>
  </r>
  <r>
    <n v="2793"/>
    <s v="S92000003"/>
    <s v="C15"/>
    <x v="42"/>
    <x v="1"/>
    <x v="22"/>
    <n v="0"/>
    <n v="0"/>
    <n v="0"/>
    <n v="0"/>
    <n v="0"/>
    <n v="0"/>
    <n v="0"/>
    <n v="1"/>
    <n v="1"/>
    <n v="4"/>
    <n v="8"/>
    <n v="16"/>
    <n v="28"/>
    <n v="22"/>
    <n v="34"/>
    <n v="40"/>
    <n v="61"/>
    <n v="31"/>
    <n v="21"/>
    <n v="267"/>
  </r>
  <r>
    <n v="2794"/>
    <s v="S92000003"/>
    <s v="C15"/>
    <x v="42"/>
    <x v="1"/>
    <x v="23"/>
    <n v="0"/>
    <n v="0"/>
    <n v="0"/>
    <n v="0"/>
    <n v="0"/>
    <n v="0"/>
    <n v="1"/>
    <n v="1"/>
    <n v="0"/>
    <n v="1"/>
    <n v="5"/>
    <n v="11"/>
    <n v="15"/>
    <n v="35"/>
    <n v="45"/>
    <n v="53"/>
    <n v="47"/>
    <n v="38"/>
    <n v="26"/>
    <n v="278"/>
  </r>
  <r>
    <n v="2795"/>
    <s v="S92000003"/>
    <s v="C15"/>
    <x v="42"/>
    <x v="1"/>
    <x v="24"/>
    <n v="0"/>
    <n v="0"/>
    <n v="0"/>
    <n v="0"/>
    <n v="0"/>
    <n v="0"/>
    <n v="0"/>
    <n v="0"/>
    <n v="0"/>
    <n v="2"/>
    <n v="10"/>
    <n v="10"/>
    <n v="22"/>
    <n v="25"/>
    <n v="37"/>
    <n v="51"/>
    <n v="57"/>
    <n v="44"/>
    <n v="31"/>
    <n v="289"/>
  </r>
  <r>
    <n v="2796"/>
    <s v="S92000003"/>
    <s v="C15"/>
    <x v="42"/>
    <x v="1"/>
    <x v="25"/>
    <n v="0"/>
    <n v="0"/>
    <n v="0"/>
    <n v="0"/>
    <n v="0"/>
    <n v="0"/>
    <n v="0"/>
    <n v="0"/>
    <n v="1"/>
    <n v="4"/>
    <n v="7"/>
    <n v="18"/>
    <n v="22"/>
    <n v="33"/>
    <n v="35"/>
    <n v="57"/>
    <n v="62"/>
    <n v="40"/>
    <n v="28"/>
    <n v="307"/>
  </r>
  <r>
    <n v="2797"/>
    <s v="S92000003"/>
    <s v="C25"/>
    <x v="43"/>
    <x v="2"/>
    <x v="0"/>
    <n v="0"/>
    <n v="0"/>
    <n v="0"/>
    <n v="0"/>
    <n v="0"/>
    <n v="2"/>
    <n v="1"/>
    <n v="0"/>
    <n v="6"/>
    <n v="11"/>
    <n v="14"/>
    <n v="29"/>
    <n v="59"/>
    <n v="87"/>
    <n v="96"/>
    <n v="82"/>
    <n v="86"/>
    <n v="47"/>
    <n v="31"/>
    <n v="551"/>
  </r>
  <r>
    <n v="2798"/>
    <s v="S92000003"/>
    <s v="C25"/>
    <x v="43"/>
    <x v="2"/>
    <x v="1"/>
    <n v="0"/>
    <n v="0"/>
    <n v="0"/>
    <n v="0"/>
    <n v="0"/>
    <n v="0"/>
    <n v="1"/>
    <n v="1"/>
    <n v="4"/>
    <n v="8"/>
    <n v="30"/>
    <n v="39"/>
    <n v="56"/>
    <n v="89"/>
    <n v="108"/>
    <n v="83"/>
    <n v="46"/>
    <n v="52"/>
    <n v="21"/>
    <n v="538"/>
  </r>
  <r>
    <n v="2799"/>
    <s v="S92000003"/>
    <s v="C25"/>
    <x v="43"/>
    <x v="2"/>
    <x v="2"/>
    <n v="0"/>
    <n v="0"/>
    <n v="0"/>
    <n v="0"/>
    <n v="0"/>
    <n v="1"/>
    <n v="2"/>
    <n v="1"/>
    <n v="8"/>
    <n v="14"/>
    <n v="28"/>
    <n v="44"/>
    <n v="48"/>
    <n v="80"/>
    <n v="85"/>
    <n v="108"/>
    <n v="75"/>
    <n v="48"/>
    <n v="18"/>
    <n v="560"/>
  </r>
  <r>
    <n v="2800"/>
    <s v="S92000003"/>
    <s v="C25"/>
    <x v="43"/>
    <x v="2"/>
    <x v="3"/>
    <n v="0"/>
    <n v="0"/>
    <n v="0"/>
    <n v="0"/>
    <n v="0"/>
    <n v="0"/>
    <n v="0"/>
    <n v="1"/>
    <n v="4"/>
    <n v="9"/>
    <n v="20"/>
    <n v="34"/>
    <n v="65"/>
    <n v="87"/>
    <n v="89"/>
    <n v="101"/>
    <n v="81"/>
    <n v="44"/>
    <n v="21"/>
    <n v="556"/>
  </r>
  <r>
    <n v="2801"/>
    <s v="S92000003"/>
    <s v="C25"/>
    <x v="43"/>
    <x v="2"/>
    <x v="4"/>
    <n v="0"/>
    <n v="0"/>
    <n v="0"/>
    <n v="0"/>
    <n v="0"/>
    <n v="1"/>
    <n v="1"/>
    <n v="1"/>
    <n v="5"/>
    <n v="14"/>
    <n v="32"/>
    <n v="41"/>
    <n v="62"/>
    <n v="89"/>
    <n v="109"/>
    <n v="114"/>
    <n v="65"/>
    <n v="51"/>
    <n v="22"/>
    <n v="607"/>
  </r>
  <r>
    <n v="2802"/>
    <s v="S92000003"/>
    <s v="C25"/>
    <x v="43"/>
    <x v="2"/>
    <x v="5"/>
    <n v="0"/>
    <n v="0"/>
    <n v="0"/>
    <n v="0"/>
    <n v="0"/>
    <n v="0"/>
    <n v="1"/>
    <n v="1"/>
    <n v="3"/>
    <n v="7"/>
    <n v="34"/>
    <n v="36"/>
    <n v="54"/>
    <n v="90"/>
    <n v="89"/>
    <n v="104"/>
    <n v="74"/>
    <n v="50"/>
    <n v="31"/>
    <n v="574"/>
  </r>
  <r>
    <n v="2803"/>
    <s v="S92000003"/>
    <s v="C25"/>
    <x v="43"/>
    <x v="2"/>
    <x v="6"/>
    <n v="0"/>
    <n v="0"/>
    <n v="0"/>
    <n v="0"/>
    <n v="0"/>
    <n v="0"/>
    <n v="2"/>
    <n v="1"/>
    <n v="9"/>
    <n v="15"/>
    <n v="21"/>
    <n v="43"/>
    <n v="53"/>
    <n v="81"/>
    <n v="104"/>
    <n v="132"/>
    <n v="75"/>
    <n v="70"/>
    <n v="27"/>
    <n v="633"/>
  </r>
  <r>
    <n v="2804"/>
    <s v="S92000003"/>
    <s v="C25"/>
    <x v="43"/>
    <x v="2"/>
    <x v="7"/>
    <n v="0"/>
    <n v="0"/>
    <n v="0"/>
    <n v="0"/>
    <n v="0"/>
    <n v="0"/>
    <n v="0"/>
    <n v="2"/>
    <n v="10"/>
    <n v="10"/>
    <n v="29"/>
    <n v="44"/>
    <n v="56"/>
    <n v="97"/>
    <n v="84"/>
    <n v="106"/>
    <n v="82"/>
    <n v="55"/>
    <n v="20"/>
    <n v="595"/>
  </r>
  <r>
    <n v="2805"/>
    <s v="S92000003"/>
    <s v="C25"/>
    <x v="43"/>
    <x v="2"/>
    <x v="8"/>
    <n v="0"/>
    <n v="0"/>
    <n v="0"/>
    <n v="0"/>
    <n v="0"/>
    <n v="0"/>
    <n v="6"/>
    <n v="2"/>
    <n v="6"/>
    <n v="10"/>
    <n v="29"/>
    <n v="39"/>
    <n v="67"/>
    <n v="72"/>
    <n v="83"/>
    <n v="106"/>
    <n v="74"/>
    <n v="47"/>
    <n v="21"/>
    <n v="562"/>
  </r>
  <r>
    <n v="2806"/>
    <s v="S92000003"/>
    <s v="C25"/>
    <x v="43"/>
    <x v="2"/>
    <x v="9"/>
    <n v="0"/>
    <n v="0"/>
    <n v="0"/>
    <n v="0"/>
    <n v="0"/>
    <n v="1"/>
    <n v="1"/>
    <n v="2"/>
    <n v="3"/>
    <n v="10"/>
    <n v="28"/>
    <n v="40"/>
    <n v="73"/>
    <n v="89"/>
    <n v="115"/>
    <n v="100"/>
    <n v="105"/>
    <n v="47"/>
    <n v="27"/>
    <n v="641"/>
  </r>
  <r>
    <n v="2807"/>
    <s v="S92000003"/>
    <s v="C25"/>
    <x v="43"/>
    <x v="2"/>
    <x v="10"/>
    <n v="0"/>
    <n v="0"/>
    <n v="0"/>
    <n v="0"/>
    <n v="1"/>
    <n v="0"/>
    <n v="0"/>
    <n v="2"/>
    <n v="3"/>
    <n v="19"/>
    <n v="27"/>
    <n v="47"/>
    <n v="61"/>
    <n v="83"/>
    <n v="103"/>
    <n v="120"/>
    <n v="92"/>
    <n v="36"/>
    <n v="21"/>
    <n v="615"/>
  </r>
  <r>
    <n v="2808"/>
    <s v="S92000003"/>
    <s v="C25"/>
    <x v="43"/>
    <x v="2"/>
    <x v="11"/>
    <n v="0"/>
    <n v="0"/>
    <n v="0"/>
    <n v="0"/>
    <n v="0"/>
    <n v="0"/>
    <n v="1"/>
    <n v="3"/>
    <n v="6"/>
    <n v="12"/>
    <n v="12"/>
    <n v="58"/>
    <n v="64"/>
    <n v="80"/>
    <n v="105"/>
    <n v="109"/>
    <n v="76"/>
    <n v="53"/>
    <n v="24"/>
    <n v="603"/>
  </r>
  <r>
    <n v="2809"/>
    <s v="S92000003"/>
    <s v="C25"/>
    <x v="43"/>
    <x v="2"/>
    <x v="12"/>
    <n v="0"/>
    <n v="0"/>
    <n v="0"/>
    <n v="0"/>
    <n v="0"/>
    <n v="1"/>
    <n v="1"/>
    <n v="1"/>
    <n v="7"/>
    <n v="13"/>
    <n v="33"/>
    <n v="41"/>
    <n v="45"/>
    <n v="79"/>
    <n v="87"/>
    <n v="107"/>
    <n v="73"/>
    <n v="48"/>
    <n v="31"/>
    <n v="567"/>
  </r>
  <r>
    <n v="2810"/>
    <s v="S92000003"/>
    <s v="C25"/>
    <x v="43"/>
    <x v="2"/>
    <x v="13"/>
    <n v="0"/>
    <n v="0"/>
    <n v="0"/>
    <n v="0"/>
    <n v="0"/>
    <n v="0"/>
    <n v="0"/>
    <n v="4"/>
    <n v="7"/>
    <n v="14"/>
    <n v="16"/>
    <n v="50"/>
    <n v="70"/>
    <n v="102"/>
    <n v="122"/>
    <n v="117"/>
    <n v="114"/>
    <n v="64"/>
    <n v="33"/>
    <n v="713"/>
  </r>
  <r>
    <n v="2811"/>
    <s v="S92000003"/>
    <s v="C25"/>
    <x v="43"/>
    <x v="2"/>
    <x v="14"/>
    <n v="0"/>
    <n v="0"/>
    <n v="0"/>
    <n v="0"/>
    <n v="0"/>
    <n v="0"/>
    <n v="0"/>
    <n v="4"/>
    <n v="6"/>
    <n v="18"/>
    <n v="23"/>
    <n v="37"/>
    <n v="71"/>
    <n v="82"/>
    <n v="99"/>
    <n v="99"/>
    <n v="102"/>
    <n v="74"/>
    <n v="27"/>
    <n v="642"/>
  </r>
  <r>
    <n v="2812"/>
    <s v="S92000003"/>
    <s v="C25"/>
    <x v="43"/>
    <x v="2"/>
    <x v="15"/>
    <n v="0"/>
    <n v="0"/>
    <n v="0"/>
    <n v="0"/>
    <n v="0"/>
    <n v="0"/>
    <n v="0"/>
    <n v="2"/>
    <n v="7"/>
    <n v="15"/>
    <n v="25"/>
    <n v="43"/>
    <n v="61"/>
    <n v="91"/>
    <n v="106"/>
    <n v="122"/>
    <n v="121"/>
    <n v="72"/>
    <n v="26"/>
    <n v="691"/>
  </r>
  <r>
    <n v="2813"/>
    <s v="S92000003"/>
    <s v="C25"/>
    <x v="43"/>
    <x v="2"/>
    <x v="16"/>
    <n v="0"/>
    <n v="0"/>
    <n v="0"/>
    <n v="0"/>
    <n v="0"/>
    <n v="0"/>
    <n v="0"/>
    <n v="2"/>
    <n v="8"/>
    <n v="13"/>
    <n v="33"/>
    <n v="41"/>
    <n v="66"/>
    <n v="80"/>
    <n v="112"/>
    <n v="116"/>
    <n v="109"/>
    <n v="63"/>
    <n v="26"/>
    <n v="669"/>
  </r>
  <r>
    <n v="2814"/>
    <s v="S92000003"/>
    <s v="C25"/>
    <x v="43"/>
    <x v="2"/>
    <x v="17"/>
    <n v="0"/>
    <n v="0"/>
    <n v="0"/>
    <n v="0"/>
    <n v="0"/>
    <n v="0"/>
    <n v="0"/>
    <n v="1"/>
    <n v="6"/>
    <n v="14"/>
    <n v="29"/>
    <n v="39"/>
    <n v="75"/>
    <n v="79"/>
    <n v="122"/>
    <n v="121"/>
    <n v="112"/>
    <n v="65"/>
    <n v="39"/>
    <n v="702"/>
  </r>
  <r>
    <n v="2815"/>
    <s v="S92000003"/>
    <s v="C25"/>
    <x v="43"/>
    <x v="2"/>
    <x v="18"/>
    <n v="0"/>
    <n v="0"/>
    <n v="0"/>
    <n v="0"/>
    <n v="0"/>
    <n v="0"/>
    <n v="0"/>
    <n v="1"/>
    <n v="13"/>
    <n v="7"/>
    <n v="32"/>
    <n v="43"/>
    <n v="69"/>
    <n v="99"/>
    <n v="130"/>
    <n v="120"/>
    <n v="122"/>
    <n v="70"/>
    <n v="36"/>
    <n v="742"/>
  </r>
  <r>
    <n v="2816"/>
    <s v="S92000003"/>
    <s v="C25"/>
    <x v="43"/>
    <x v="2"/>
    <x v="19"/>
    <n v="0"/>
    <n v="0"/>
    <n v="0"/>
    <n v="0"/>
    <n v="0"/>
    <n v="1"/>
    <n v="0"/>
    <n v="1"/>
    <n v="5"/>
    <n v="15"/>
    <n v="26"/>
    <n v="44"/>
    <n v="80"/>
    <n v="110"/>
    <n v="114"/>
    <n v="122"/>
    <n v="103"/>
    <n v="67"/>
    <n v="54"/>
    <n v="742"/>
  </r>
  <r>
    <n v="2817"/>
    <s v="S92000003"/>
    <s v="C25"/>
    <x v="43"/>
    <x v="2"/>
    <x v="20"/>
    <n v="0"/>
    <n v="0"/>
    <n v="0"/>
    <n v="1"/>
    <n v="0"/>
    <n v="0"/>
    <n v="1"/>
    <n v="0"/>
    <n v="5"/>
    <n v="4"/>
    <n v="31"/>
    <n v="39"/>
    <n v="76"/>
    <n v="99"/>
    <n v="111"/>
    <n v="133"/>
    <n v="103"/>
    <n v="70"/>
    <n v="40"/>
    <n v="713"/>
  </r>
  <r>
    <n v="2818"/>
    <s v="S92000003"/>
    <s v="C25"/>
    <x v="43"/>
    <x v="2"/>
    <x v="21"/>
    <n v="0"/>
    <n v="0"/>
    <n v="0"/>
    <n v="0"/>
    <n v="0"/>
    <n v="0"/>
    <n v="0"/>
    <n v="1"/>
    <n v="4"/>
    <n v="12"/>
    <n v="20"/>
    <n v="55"/>
    <n v="61"/>
    <n v="109"/>
    <n v="134"/>
    <n v="119"/>
    <n v="107"/>
    <n v="94"/>
    <n v="33"/>
    <n v="749"/>
  </r>
  <r>
    <n v="2819"/>
    <s v="S92000003"/>
    <s v="C25"/>
    <x v="43"/>
    <x v="2"/>
    <x v="22"/>
    <n v="0"/>
    <n v="0"/>
    <n v="0"/>
    <n v="1"/>
    <n v="0"/>
    <n v="0"/>
    <n v="0"/>
    <n v="0"/>
    <n v="7"/>
    <n v="12"/>
    <n v="23"/>
    <n v="38"/>
    <n v="67"/>
    <n v="118"/>
    <n v="134"/>
    <n v="93"/>
    <n v="125"/>
    <n v="66"/>
    <n v="35"/>
    <n v="719"/>
  </r>
  <r>
    <n v="2820"/>
    <s v="S92000003"/>
    <s v="C25"/>
    <x v="43"/>
    <x v="2"/>
    <x v="23"/>
    <n v="0"/>
    <n v="0"/>
    <n v="0"/>
    <n v="0"/>
    <n v="0"/>
    <n v="0"/>
    <n v="0"/>
    <n v="0"/>
    <n v="5"/>
    <n v="10"/>
    <n v="29"/>
    <n v="49"/>
    <n v="75"/>
    <n v="100"/>
    <n v="132"/>
    <n v="134"/>
    <n v="143"/>
    <n v="66"/>
    <n v="38"/>
    <n v="781"/>
  </r>
  <r>
    <n v="2821"/>
    <s v="S92000003"/>
    <s v="C25"/>
    <x v="43"/>
    <x v="2"/>
    <x v="24"/>
    <n v="0"/>
    <n v="0"/>
    <n v="0"/>
    <n v="0"/>
    <n v="0"/>
    <n v="0"/>
    <n v="0"/>
    <n v="3"/>
    <n v="4"/>
    <n v="8"/>
    <n v="24"/>
    <n v="44"/>
    <n v="71"/>
    <n v="100"/>
    <n v="150"/>
    <n v="148"/>
    <n v="124"/>
    <n v="88"/>
    <n v="47"/>
    <n v="811"/>
  </r>
  <r>
    <n v="2822"/>
    <s v="S92000003"/>
    <s v="C25"/>
    <x v="43"/>
    <x v="2"/>
    <x v="25"/>
    <n v="0"/>
    <n v="0"/>
    <n v="0"/>
    <n v="0"/>
    <n v="0"/>
    <n v="0"/>
    <n v="0"/>
    <n v="0"/>
    <n v="9"/>
    <n v="11"/>
    <n v="31"/>
    <n v="48"/>
    <n v="70"/>
    <n v="105"/>
    <n v="154"/>
    <n v="152"/>
    <n v="126"/>
    <n v="83"/>
    <n v="33"/>
    <n v="822"/>
  </r>
  <r>
    <n v="2823"/>
    <s v="S92000003"/>
    <s v="C25"/>
    <x v="43"/>
    <x v="0"/>
    <x v="0"/>
    <n v="0"/>
    <n v="0"/>
    <n v="0"/>
    <n v="0"/>
    <n v="0"/>
    <n v="2"/>
    <n v="1"/>
    <n v="0"/>
    <n v="5"/>
    <n v="8"/>
    <n v="6"/>
    <n v="16"/>
    <n v="32"/>
    <n v="47"/>
    <n v="44"/>
    <n v="32"/>
    <n v="31"/>
    <n v="13"/>
    <n v="4"/>
    <n v="241"/>
  </r>
  <r>
    <n v="2824"/>
    <s v="S92000003"/>
    <s v="C25"/>
    <x v="43"/>
    <x v="0"/>
    <x v="1"/>
    <n v="0"/>
    <n v="0"/>
    <n v="0"/>
    <n v="0"/>
    <n v="0"/>
    <n v="0"/>
    <n v="0"/>
    <n v="0"/>
    <n v="3"/>
    <n v="6"/>
    <n v="16"/>
    <n v="16"/>
    <n v="34"/>
    <n v="49"/>
    <n v="49"/>
    <n v="38"/>
    <n v="19"/>
    <n v="13"/>
    <n v="5"/>
    <n v="248"/>
  </r>
  <r>
    <n v="2825"/>
    <s v="S92000003"/>
    <s v="C25"/>
    <x v="43"/>
    <x v="0"/>
    <x v="2"/>
    <n v="0"/>
    <n v="0"/>
    <n v="0"/>
    <n v="0"/>
    <n v="0"/>
    <n v="1"/>
    <n v="1"/>
    <n v="1"/>
    <n v="3"/>
    <n v="7"/>
    <n v="18"/>
    <n v="30"/>
    <n v="33"/>
    <n v="38"/>
    <n v="49"/>
    <n v="48"/>
    <n v="32"/>
    <n v="13"/>
    <n v="6"/>
    <n v="280"/>
  </r>
  <r>
    <n v="2826"/>
    <s v="S92000003"/>
    <s v="C25"/>
    <x v="43"/>
    <x v="0"/>
    <x v="3"/>
    <n v="0"/>
    <n v="0"/>
    <n v="0"/>
    <n v="0"/>
    <n v="0"/>
    <n v="0"/>
    <n v="0"/>
    <n v="1"/>
    <n v="2"/>
    <n v="3"/>
    <n v="13"/>
    <n v="19"/>
    <n v="38"/>
    <n v="45"/>
    <n v="51"/>
    <n v="46"/>
    <n v="30"/>
    <n v="14"/>
    <n v="7"/>
    <n v="269"/>
  </r>
  <r>
    <n v="2827"/>
    <s v="S92000003"/>
    <s v="C25"/>
    <x v="43"/>
    <x v="0"/>
    <x v="4"/>
    <n v="0"/>
    <n v="0"/>
    <n v="0"/>
    <n v="0"/>
    <n v="0"/>
    <n v="1"/>
    <n v="1"/>
    <n v="0"/>
    <n v="4"/>
    <n v="6"/>
    <n v="12"/>
    <n v="19"/>
    <n v="35"/>
    <n v="49"/>
    <n v="54"/>
    <n v="66"/>
    <n v="24"/>
    <n v="16"/>
    <n v="2"/>
    <n v="289"/>
  </r>
  <r>
    <n v="2828"/>
    <s v="S92000003"/>
    <s v="C25"/>
    <x v="43"/>
    <x v="0"/>
    <x v="5"/>
    <n v="0"/>
    <n v="0"/>
    <n v="0"/>
    <n v="0"/>
    <n v="0"/>
    <n v="0"/>
    <n v="0"/>
    <n v="0"/>
    <n v="2"/>
    <n v="4"/>
    <n v="19"/>
    <n v="24"/>
    <n v="23"/>
    <n v="46"/>
    <n v="48"/>
    <n v="46"/>
    <n v="28"/>
    <n v="12"/>
    <n v="5"/>
    <n v="257"/>
  </r>
  <r>
    <n v="2829"/>
    <s v="S92000003"/>
    <s v="C25"/>
    <x v="43"/>
    <x v="0"/>
    <x v="6"/>
    <n v="0"/>
    <n v="0"/>
    <n v="0"/>
    <n v="0"/>
    <n v="0"/>
    <n v="0"/>
    <n v="1"/>
    <n v="0"/>
    <n v="6"/>
    <n v="7"/>
    <n v="19"/>
    <n v="28"/>
    <n v="34"/>
    <n v="41"/>
    <n v="54"/>
    <n v="46"/>
    <n v="30"/>
    <n v="25"/>
    <n v="3"/>
    <n v="294"/>
  </r>
  <r>
    <n v="2830"/>
    <s v="S92000003"/>
    <s v="C25"/>
    <x v="43"/>
    <x v="0"/>
    <x v="7"/>
    <n v="0"/>
    <n v="0"/>
    <n v="0"/>
    <n v="0"/>
    <n v="0"/>
    <n v="0"/>
    <n v="0"/>
    <n v="1"/>
    <n v="6"/>
    <n v="7"/>
    <n v="21"/>
    <n v="22"/>
    <n v="33"/>
    <n v="49"/>
    <n v="46"/>
    <n v="49"/>
    <n v="25"/>
    <n v="17"/>
    <n v="4"/>
    <n v="280"/>
  </r>
  <r>
    <n v="2831"/>
    <s v="S92000003"/>
    <s v="C25"/>
    <x v="43"/>
    <x v="0"/>
    <x v="8"/>
    <n v="0"/>
    <n v="0"/>
    <n v="0"/>
    <n v="0"/>
    <n v="0"/>
    <n v="0"/>
    <n v="5"/>
    <n v="1"/>
    <n v="4"/>
    <n v="7"/>
    <n v="18"/>
    <n v="23"/>
    <n v="42"/>
    <n v="39"/>
    <n v="37"/>
    <n v="51"/>
    <n v="26"/>
    <n v="21"/>
    <n v="7"/>
    <n v="281"/>
  </r>
  <r>
    <n v="2832"/>
    <s v="S92000003"/>
    <s v="C25"/>
    <x v="43"/>
    <x v="0"/>
    <x v="9"/>
    <n v="0"/>
    <n v="0"/>
    <n v="0"/>
    <n v="0"/>
    <n v="0"/>
    <n v="1"/>
    <n v="1"/>
    <n v="1"/>
    <n v="2"/>
    <n v="6"/>
    <n v="19"/>
    <n v="25"/>
    <n v="37"/>
    <n v="45"/>
    <n v="57"/>
    <n v="50"/>
    <n v="34"/>
    <n v="15"/>
    <n v="4"/>
    <n v="297"/>
  </r>
  <r>
    <n v="2833"/>
    <s v="S92000003"/>
    <s v="C25"/>
    <x v="43"/>
    <x v="0"/>
    <x v="10"/>
    <n v="0"/>
    <n v="0"/>
    <n v="0"/>
    <n v="0"/>
    <n v="0"/>
    <n v="0"/>
    <n v="0"/>
    <n v="2"/>
    <n v="1"/>
    <n v="8"/>
    <n v="15"/>
    <n v="28"/>
    <n v="29"/>
    <n v="47"/>
    <n v="52"/>
    <n v="56"/>
    <n v="45"/>
    <n v="11"/>
    <n v="6"/>
    <n v="300"/>
  </r>
  <r>
    <n v="2834"/>
    <s v="S92000003"/>
    <s v="C25"/>
    <x v="43"/>
    <x v="0"/>
    <x v="11"/>
    <n v="0"/>
    <n v="0"/>
    <n v="0"/>
    <n v="0"/>
    <n v="0"/>
    <n v="0"/>
    <n v="1"/>
    <n v="2"/>
    <n v="4"/>
    <n v="8"/>
    <n v="8"/>
    <n v="29"/>
    <n v="37"/>
    <n v="39"/>
    <n v="45"/>
    <n v="52"/>
    <n v="32"/>
    <n v="20"/>
    <n v="7"/>
    <n v="284"/>
  </r>
  <r>
    <n v="2835"/>
    <s v="S92000003"/>
    <s v="C25"/>
    <x v="43"/>
    <x v="0"/>
    <x v="12"/>
    <n v="0"/>
    <n v="0"/>
    <n v="0"/>
    <n v="0"/>
    <n v="0"/>
    <n v="1"/>
    <n v="1"/>
    <n v="0"/>
    <n v="2"/>
    <n v="7"/>
    <n v="15"/>
    <n v="25"/>
    <n v="31"/>
    <n v="34"/>
    <n v="45"/>
    <n v="52"/>
    <n v="30"/>
    <n v="19"/>
    <n v="7"/>
    <n v="269"/>
  </r>
  <r>
    <n v="2836"/>
    <s v="S92000003"/>
    <s v="C25"/>
    <x v="43"/>
    <x v="0"/>
    <x v="13"/>
    <n v="0"/>
    <n v="0"/>
    <n v="0"/>
    <n v="0"/>
    <n v="0"/>
    <n v="0"/>
    <n v="0"/>
    <n v="2"/>
    <n v="5"/>
    <n v="6"/>
    <n v="9"/>
    <n v="31"/>
    <n v="40"/>
    <n v="48"/>
    <n v="71"/>
    <n v="52"/>
    <n v="43"/>
    <n v="22"/>
    <n v="9"/>
    <n v="338"/>
  </r>
  <r>
    <n v="2837"/>
    <s v="S92000003"/>
    <s v="C25"/>
    <x v="43"/>
    <x v="0"/>
    <x v="14"/>
    <n v="0"/>
    <n v="0"/>
    <n v="0"/>
    <n v="0"/>
    <n v="0"/>
    <n v="0"/>
    <n v="0"/>
    <n v="1"/>
    <n v="4"/>
    <n v="12"/>
    <n v="11"/>
    <n v="25"/>
    <n v="39"/>
    <n v="47"/>
    <n v="52"/>
    <n v="45"/>
    <n v="51"/>
    <n v="26"/>
    <n v="6"/>
    <n v="319"/>
  </r>
  <r>
    <n v="2838"/>
    <s v="S92000003"/>
    <s v="C25"/>
    <x v="43"/>
    <x v="0"/>
    <x v="15"/>
    <n v="0"/>
    <n v="0"/>
    <n v="0"/>
    <n v="0"/>
    <n v="0"/>
    <n v="0"/>
    <n v="0"/>
    <n v="2"/>
    <n v="2"/>
    <n v="4"/>
    <n v="10"/>
    <n v="22"/>
    <n v="30"/>
    <n v="47"/>
    <n v="63"/>
    <n v="53"/>
    <n v="40"/>
    <n v="27"/>
    <n v="9"/>
    <n v="309"/>
  </r>
  <r>
    <n v="2839"/>
    <s v="S92000003"/>
    <s v="C25"/>
    <x v="43"/>
    <x v="0"/>
    <x v="16"/>
    <n v="0"/>
    <n v="0"/>
    <n v="0"/>
    <n v="0"/>
    <n v="0"/>
    <n v="0"/>
    <n v="0"/>
    <n v="0"/>
    <n v="3"/>
    <n v="9"/>
    <n v="22"/>
    <n v="27"/>
    <n v="37"/>
    <n v="43"/>
    <n v="57"/>
    <n v="69"/>
    <n v="47"/>
    <n v="22"/>
    <n v="10"/>
    <n v="346"/>
  </r>
  <r>
    <n v="2840"/>
    <s v="S92000003"/>
    <s v="C25"/>
    <x v="43"/>
    <x v="0"/>
    <x v="17"/>
    <n v="0"/>
    <n v="0"/>
    <n v="0"/>
    <n v="0"/>
    <n v="0"/>
    <n v="0"/>
    <n v="0"/>
    <n v="0"/>
    <n v="5"/>
    <n v="9"/>
    <n v="18"/>
    <n v="22"/>
    <n v="49"/>
    <n v="40"/>
    <n v="67"/>
    <n v="66"/>
    <n v="42"/>
    <n v="34"/>
    <n v="6"/>
    <n v="358"/>
  </r>
  <r>
    <n v="2841"/>
    <s v="S92000003"/>
    <s v="C25"/>
    <x v="43"/>
    <x v="0"/>
    <x v="18"/>
    <n v="0"/>
    <n v="0"/>
    <n v="0"/>
    <n v="0"/>
    <n v="0"/>
    <n v="0"/>
    <n v="0"/>
    <n v="1"/>
    <n v="4"/>
    <n v="3"/>
    <n v="20"/>
    <n v="27"/>
    <n v="37"/>
    <n v="62"/>
    <n v="70"/>
    <n v="48"/>
    <n v="57"/>
    <n v="31"/>
    <n v="9"/>
    <n v="369"/>
  </r>
  <r>
    <n v="2842"/>
    <s v="S92000003"/>
    <s v="C25"/>
    <x v="43"/>
    <x v="0"/>
    <x v="19"/>
    <n v="0"/>
    <n v="0"/>
    <n v="0"/>
    <n v="0"/>
    <n v="0"/>
    <n v="0"/>
    <n v="0"/>
    <n v="0"/>
    <n v="3"/>
    <n v="7"/>
    <n v="13"/>
    <n v="21"/>
    <n v="45"/>
    <n v="63"/>
    <n v="58"/>
    <n v="61"/>
    <n v="43"/>
    <n v="27"/>
    <n v="13"/>
    <n v="354"/>
  </r>
  <r>
    <n v="2843"/>
    <s v="S92000003"/>
    <s v="C25"/>
    <x v="43"/>
    <x v="0"/>
    <x v="20"/>
    <n v="0"/>
    <n v="0"/>
    <n v="0"/>
    <n v="1"/>
    <n v="0"/>
    <n v="0"/>
    <n v="1"/>
    <n v="0"/>
    <n v="4"/>
    <n v="4"/>
    <n v="19"/>
    <n v="21"/>
    <n v="59"/>
    <n v="54"/>
    <n v="60"/>
    <n v="56"/>
    <n v="38"/>
    <n v="31"/>
    <n v="16"/>
    <n v="364"/>
  </r>
  <r>
    <n v="2844"/>
    <s v="S92000003"/>
    <s v="C25"/>
    <x v="43"/>
    <x v="0"/>
    <x v="21"/>
    <n v="0"/>
    <n v="0"/>
    <n v="0"/>
    <n v="0"/>
    <n v="0"/>
    <n v="0"/>
    <n v="0"/>
    <n v="1"/>
    <n v="3"/>
    <n v="8"/>
    <n v="14"/>
    <n v="31"/>
    <n v="35"/>
    <n v="54"/>
    <n v="77"/>
    <n v="58"/>
    <n v="46"/>
    <n v="25"/>
    <n v="13"/>
    <n v="365"/>
  </r>
  <r>
    <n v="2845"/>
    <s v="S92000003"/>
    <s v="C25"/>
    <x v="43"/>
    <x v="0"/>
    <x v="22"/>
    <n v="0"/>
    <n v="0"/>
    <n v="0"/>
    <n v="0"/>
    <n v="0"/>
    <n v="0"/>
    <n v="0"/>
    <n v="0"/>
    <n v="2"/>
    <n v="8"/>
    <n v="15"/>
    <n v="22"/>
    <n v="37"/>
    <n v="61"/>
    <n v="71"/>
    <n v="41"/>
    <n v="54"/>
    <n v="29"/>
    <n v="13"/>
    <n v="353"/>
  </r>
  <r>
    <n v="2846"/>
    <s v="S92000003"/>
    <s v="C25"/>
    <x v="43"/>
    <x v="0"/>
    <x v="23"/>
    <n v="0"/>
    <n v="0"/>
    <n v="0"/>
    <n v="0"/>
    <n v="0"/>
    <n v="0"/>
    <n v="0"/>
    <n v="0"/>
    <n v="4"/>
    <n v="6"/>
    <n v="16"/>
    <n v="24"/>
    <n v="45"/>
    <n v="61"/>
    <n v="76"/>
    <n v="65"/>
    <n v="61"/>
    <n v="32"/>
    <n v="13"/>
    <n v="403"/>
  </r>
  <r>
    <n v="2847"/>
    <s v="S92000003"/>
    <s v="C25"/>
    <x v="43"/>
    <x v="0"/>
    <x v="24"/>
    <n v="0"/>
    <n v="0"/>
    <n v="0"/>
    <n v="0"/>
    <n v="0"/>
    <n v="0"/>
    <n v="0"/>
    <n v="2"/>
    <n v="3"/>
    <n v="6"/>
    <n v="14"/>
    <n v="30"/>
    <n v="36"/>
    <n v="61"/>
    <n v="81"/>
    <n v="80"/>
    <n v="53"/>
    <n v="31"/>
    <n v="22"/>
    <n v="419"/>
  </r>
  <r>
    <n v="2848"/>
    <s v="S92000003"/>
    <s v="C25"/>
    <x v="43"/>
    <x v="0"/>
    <x v="25"/>
    <n v="0"/>
    <n v="0"/>
    <n v="0"/>
    <n v="0"/>
    <n v="0"/>
    <n v="0"/>
    <n v="0"/>
    <n v="0"/>
    <n v="8"/>
    <n v="5"/>
    <n v="18"/>
    <n v="25"/>
    <n v="30"/>
    <n v="60"/>
    <n v="84"/>
    <n v="78"/>
    <n v="66"/>
    <n v="40"/>
    <n v="9"/>
    <n v="423"/>
  </r>
  <r>
    <n v="2849"/>
    <s v="S92000003"/>
    <s v="C25"/>
    <x v="43"/>
    <x v="1"/>
    <x v="0"/>
    <n v="0"/>
    <n v="0"/>
    <n v="0"/>
    <n v="0"/>
    <n v="0"/>
    <n v="0"/>
    <n v="0"/>
    <n v="0"/>
    <n v="1"/>
    <n v="3"/>
    <n v="8"/>
    <n v="13"/>
    <n v="27"/>
    <n v="40"/>
    <n v="52"/>
    <n v="50"/>
    <n v="55"/>
    <n v="34"/>
    <n v="27"/>
    <n v="310"/>
  </r>
  <r>
    <n v="2850"/>
    <s v="S92000003"/>
    <s v="C25"/>
    <x v="43"/>
    <x v="1"/>
    <x v="1"/>
    <n v="0"/>
    <n v="0"/>
    <n v="0"/>
    <n v="0"/>
    <n v="0"/>
    <n v="0"/>
    <n v="1"/>
    <n v="1"/>
    <n v="1"/>
    <n v="2"/>
    <n v="14"/>
    <n v="23"/>
    <n v="22"/>
    <n v="40"/>
    <n v="59"/>
    <n v="45"/>
    <n v="27"/>
    <n v="39"/>
    <n v="16"/>
    <n v="290"/>
  </r>
  <r>
    <n v="2851"/>
    <s v="S92000003"/>
    <s v="C25"/>
    <x v="43"/>
    <x v="1"/>
    <x v="2"/>
    <n v="0"/>
    <n v="0"/>
    <n v="0"/>
    <n v="0"/>
    <n v="0"/>
    <n v="0"/>
    <n v="1"/>
    <n v="0"/>
    <n v="5"/>
    <n v="7"/>
    <n v="10"/>
    <n v="14"/>
    <n v="15"/>
    <n v="42"/>
    <n v="36"/>
    <n v="60"/>
    <n v="43"/>
    <n v="35"/>
    <n v="12"/>
    <n v="280"/>
  </r>
  <r>
    <n v="2852"/>
    <s v="S92000003"/>
    <s v="C25"/>
    <x v="43"/>
    <x v="1"/>
    <x v="3"/>
    <n v="0"/>
    <n v="0"/>
    <n v="0"/>
    <n v="0"/>
    <n v="0"/>
    <n v="0"/>
    <n v="0"/>
    <n v="0"/>
    <n v="2"/>
    <n v="6"/>
    <n v="7"/>
    <n v="15"/>
    <n v="27"/>
    <n v="42"/>
    <n v="38"/>
    <n v="55"/>
    <n v="51"/>
    <n v="30"/>
    <n v="14"/>
    <n v="287"/>
  </r>
  <r>
    <n v="2853"/>
    <s v="S92000003"/>
    <s v="C25"/>
    <x v="43"/>
    <x v="1"/>
    <x v="4"/>
    <n v="0"/>
    <n v="0"/>
    <n v="0"/>
    <n v="0"/>
    <n v="0"/>
    <n v="0"/>
    <n v="0"/>
    <n v="1"/>
    <n v="1"/>
    <n v="8"/>
    <n v="20"/>
    <n v="22"/>
    <n v="27"/>
    <n v="40"/>
    <n v="55"/>
    <n v="48"/>
    <n v="41"/>
    <n v="35"/>
    <n v="20"/>
    <n v="318"/>
  </r>
  <r>
    <n v="2854"/>
    <s v="S92000003"/>
    <s v="C25"/>
    <x v="43"/>
    <x v="1"/>
    <x v="5"/>
    <n v="0"/>
    <n v="0"/>
    <n v="0"/>
    <n v="0"/>
    <n v="0"/>
    <n v="0"/>
    <n v="1"/>
    <n v="1"/>
    <n v="1"/>
    <n v="3"/>
    <n v="15"/>
    <n v="12"/>
    <n v="31"/>
    <n v="44"/>
    <n v="41"/>
    <n v="58"/>
    <n v="46"/>
    <n v="38"/>
    <n v="26"/>
    <n v="317"/>
  </r>
  <r>
    <n v="2855"/>
    <s v="S92000003"/>
    <s v="C25"/>
    <x v="43"/>
    <x v="1"/>
    <x v="6"/>
    <n v="0"/>
    <n v="0"/>
    <n v="0"/>
    <n v="0"/>
    <n v="0"/>
    <n v="0"/>
    <n v="1"/>
    <n v="1"/>
    <n v="3"/>
    <n v="8"/>
    <n v="2"/>
    <n v="15"/>
    <n v="19"/>
    <n v="40"/>
    <n v="50"/>
    <n v="86"/>
    <n v="45"/>
    <n v="45"/>
    <n v="24"/>
    <n v="339"/>
  </r>
  <r>
    <n v="2856"/>
    <s v="S92000003"/>
    <s v="C25"/>
    <x v="43"/>
    <x v="1"/>
    <x v="7"/>
    <n v="0"/>
    <n v="0"/>
    <n v="0"/>
    <n v="0"/>
    <n v="0"/>
    <n v="0"/>
    <n v="0"/>
    <n v="1"/>
    <n v="4"/>
    <n v="3"/>
    <n v="8"/>
    <n v="22"/>
    <n v="23"/>
    <n v="48"/>
    <n v="38"/>
    <n v="57"/>
    <n v="57"/>
    <n v="38"/>
    <n v="16"/>
    <n v="315"/>
  </r>
  <r>
    <n v="2857"/>
    <s v="S92000003"/>
    <s v="C25"/>
    <x v="43"/>
    <x v="1"/>
    <x v="8"/>
    <n v="0"/>
    <n v="0"/>
    <n v="0"/>
    <n v="0"/>
    <n v="0"/>
    <n v="0"/>
    <n v="1"/>
    <n v="1"/>
    <n v="2"/>
    <n v="3"/>
    <n v="11"/>
    <n v="16"/>
    <n v="25"/>
    <n v="33"/>
    <n v="46"/>
    <n v="55"/>
    <n v="48"/>
    <n v="26"/>
    <n v="14"/>
    <n v="281"/>
  </r>
  <r>
    <n v="2858"/>
    <s v="S92000003"/>
    <s v="C25"/>
    <x v="43"/>
    <x v="1"/>
    <x v="9"/>
    <n v="0"/>
    <n v="0"/>
    <n v="0"/>
    <n v="0"/>
    <n v="0"/>
    <n v="0"/>
    <n v="0"/>
    <n v="1"/>
    <n v="1"/>
    <n v="4"/>
    <n v="9"/>
    <n v="15"/>
    <n v="36"/>
    <n v="44"/>
    <n v="58"/>
    <n v="50"/>
    <n v="71"/>
    <n v="32"/>
    <n v="23"/>
    <n v="344"/>
  </r>
  <r>
    <n v="2859"/>
    <s v="S92000003"/>
    <s v="C25"/>
    <x v="43"/>
    <x v="1"/>
    <x v="10"/>
    <n v="0"/>
    <n v="0"/>
    <n v="0"/>
    <n v="0"/>
    <n v="1"/>
    <n v="0"/>
    <n v="0"/>
    <n v="0"/>
    <n v="2"/>
    <n v="11"/>
    <n v="12"/>
    <n v="19"/>
    <n v="32"/>
    <n v="36"/>
    <n v="51"/>
    <n v="64"/>
    <n v="47"/>
    <n v="25"/>
    <n v="15"/>
    <n v="315"/>
  </r>
  <r>
    <n v="2860"/>
    <s v="S92000003"/>
    <s v="C25"/>
    <x v="43"/>
    <x v="1"/>
    <x v="11"/>
    <n v="0"/>
    <n v="0"/>
    <n v="0"/>
    <n v="0"/>
    <n v="0"/>
    <n v="0"/>
    <n v="0"/>
    <n v="1"/>
    <n v="2"/>
    <n v="4"/>
    <n v="4"/>
    <n v="29"/>
    <n v="27"/>
    <n v="41"/>
    <n v="60"/>
    <n v="57"/>
    <n v="44"/>
    <n v="33"/>
    <n v="17"/>
    <n v="319"/>
  </r>
  <r>
    <n v="2861"/>
    <s v="S92000003"/>
    <s v="C25"/>
    <x v="43"/>
    <x v="1"/>
    <x v="12"/>
    <n v="0"/>
    <n v="0"/>
    <n v="0"/>
    <n v="0"/>
    <n v="0"/>
    <n v="0"/>
    <n v="0"/>
    <n v="1"/>
    <n v="5"/>
    <n v="6"/>
    <n v="18"/>
    <n v="16"/>
    <n v="14"/>
    <n v="45"/>
    <n v="42"/>
    <n v="55"/>
    <n v="43"/>
    <n v="29"/>
    <n v="24"/>
    <n v="298"/>
  </r>
  <r>
    <n v="2862"/>
    <s v="S92000003"/>
    <s v="C25"/>
    <x v="43"/>
    <x v="1"/>
    <x v="13"/>
    <n v="0"/>
    <n v="0"/>
    <n v="0"/>
    <n v="0"/>
    <n v="0"/>
    <n v="0"/>
    <n v="0"/>
    <n v="2"/>
    <n v="2"/>
    <n v="8"/>
    <n v="7"/>
    <n v="19"/>
    <n v="30"/>
    <n v="54"/>
    <n v="51"/>
    <n v="65"/>
    <n v="71"/>
    <n v="42"/>
    <n v="24"/>
    <n v="375"/>
  </r>
  <r>
    <n v="2863"/>
    <s v="S92000003"/>
    <s v="C25"/>
    <x v="43"/>
    <x v="1"/>
    <x v="14"/>
    <n v="0"/>
    <n v="0"/>
    <n v="0"/>
    <n v="0"/>
    <n v="0"/>
    <n v="0"/>
    <n v="0"/>
    <n v="3"/>
    <n v="2"/>
    <n v="6"/>
    <n v="12"/>
    <n v="12"/>
    <n v="32"/>
    <n v="35"/>
    <n v="47"/>
    <n v="54"/>
    <n v="51"/>
    <n v="48"/>
    <n v="21"/>
    <n v="323"/>
  </r>
  <r>
    <n v="2864"/>
    <s v="S92000003"/>
    <s v="C25"/>
    <x v="43"/>
    <x v="1"/>
    <x v="15"/>
    <n v="0"/>
    <n v="0"/>
    <n v="0"/>
    <n v="0"/>
    <n v="0"/>
    <n v="0"/>
    <n v="0"/>
    <n v="0"/>
    <n v="5"/>
    <n v="11"/>
    <n v="15"/>
    <n v="21"/>
    <n v="31"/>
    <n v="44"/>
    <n v="43"/>
    <n v="69"/>
    <n v="81"/>
    <n v="45"/>
    <n v="17"/>
    <n v="382"/>
  </r>
  <r>
    <n v="2865"/>
    <s v="S92000003"/>
    <s v="C25"/>
    <x v="43"/>
    <x v="1"/>
    <x v="16"/>
    <n v="0"/>
    <n v="0"/>
    <n v="0"/>
    <n v="0"/>
    <n v="0"/>
    <n v="0"/>
    <n v="0"/>
    <n v="2"/>
    <n v="5"/>
    <n v="4"/>
    <n v="11"/>
    <n v="14"/>
    <n v="29"/>
    <n v="37"/>
    <n v="55"/>
    <n v="47"/>
    <n v="62"/>
    <n v="41"/>
    <n v="16"/>
    <n v="323"/>
  </r>
  <r>
    <n v="2866"/>
    <s v="S92000003"/>
    <s v="C25"/>
    <x v="43"/>
    <x v="1"/>
    <x v="17"/>
    <n v="0"/>
    <n v="0"/>
    <n v="0"/>
    <n v="0"/>
    <n v="0"/>
    <n v="0"/>
    <n v="0"/>
    <n v="1"/>
    <n v="1"/>
    <n v="5"/>
    <n v="11"/>
    <n v="17"/>
    <n v="26"/>
    <n v="39"/>
    <n v="55"/>
    <n v="55"/>
    <n v="70"/>
    <n v="31"/>
    <n v="33"/>
    <n v="344"/>
  </r>
  <r>
    <n v="2867"/>
    <s v="S92000003"/>
    <s v="C25"/>
    <x v="43"/>
    <x v="1"/>
    <x v="18"/>
    <n v="0"/>
    <n v="0"/>
    <n v="0"/>
    <n v="0"/>
    <n v="0"/>
    <n v="0"/>
    <n v="0"/>
    <n v="0"/>
    <n v="9"/>
    <n v="4"/>
    <n v="12"/>
    <n v="16"/>
    <n v="32"/>
    <n v="37"/>
    <n v="60"/>
    <n v="72"/>
    <n v="65"/>
    <n v="39"/>
    <n v="27"/>
    <n v="373"/>
  </r>
  <r>
    <n v="2868"/>
    <s v="S92000003"/>
    <s v="C25"/>
    <x v="43"/>
    <x v="1"/>
    <x v="19"/>
    <n v="0"/>
    <n v="0"/>
    <n v="0"/>
    <n v="0"/>
    <n v="0"/>
    <n v="1"/>
    <n v="0"/>
    <n v="1"/>
    <n v="2"/>
    <n v="8"/>
    <n v="13"/>
    <n v="23"/>
    <n v="35"/>
    <n v="47"/>
    <n v="56"/>
    <n v="61"/>
    <n v="60"/>
    <n v="40"/>
    <n v="41"/>
    <n v="388"/>
  </r>
  <r>
    <n v="2869"/>
    <s v="S92000003"/>
    <s v="C25"/>
    <x v="43"/>
    <x v="1"/>
    <x v="20"/>
    <n v="0"/>
    <n v="0"/>
    <n v="0"/>
    <n v="0"/>
    <n v="0"/>
    <n v="0"/>
    <n v="0"/>
    <n v="0"/>
    <n v="1"/>
    <n v="0"/>
    <n v="12"/>
    <n v="18"/>
    <n v="17"/>
    <n v="45"/>
    <n v="51"/>
    <n v="77"/>
    <n v="65"/>
    <n v="39"/>
    <n v="24"/>
    <n v="349"/>
  </r>
  <r>
    <n v="2870"/>
    <s v="S92000003"/>
    <s v="C25"/>
    <x v="43"/>
    <x v="1"/>
    <x v="21"/>
    <n v="0"/>
    <n v="0"/>
    <n v="0"/>
    <n v="0"/>
    <n v="0"/>
    <n v="0"/>
    <n v="0"/>
    <n v="0"/>
    <n v="1"/>
    <n v="4"/>
    <n v="6"/>
    <n v="24"/>
    <n v="26"/>
    <n v="55"/>
    <n v="57"/>
    <n v="61"/>
    <n v="61"/>
    <n v="69"/>
    <n v="20"/>
    <n v="384"/>
  </r>
  <r>
    <n v="2871"/>
    <s v="S92000003"/>
    <s v="C25"/>
    <x v="43"/>
    <x v="1"/>
    <x v="22"/>
    <n v="0"/>
    <n v="0"/>
    <n v="0"/>
    <n v="1"/>
    <n v="0"/>
    <n v="0"/>
    <n v="0"/>
    <n v="0"/>
    <n v="5"/>
    <n v="4"/>
    <n v="8"/>
    <n v="16"/>
    <n v="30"/>
    <n v="57"/>
    <n v="63"/>
    <n v="52"/>
    <n v="71"/>
    <n v="37"/>
    <n v="22"/>
    <n v="366"/>
  </r>
  <r>
    <n v="2872"/>
    <s v="S92000003"/>
    <s v="C25"/>
    <x v="43"/>
    <x v="1"/>
    <x v="23"/>
    <n v="0"/>
    <n v="0"/>
    <n v="0"/>
    <n v="0"/>
    <n v="0"/>
    <n v="0"/>
    <n v="0"/>
    <n v="0"/>
    <n v="1"/>
    <n v="4"/>
    <n v="13"/>
    <n v="25"/>
    <n v="30"/>
    <n v="39"/>
    <n v="56"/>
    <n v="69"/>
    <n v="82"/>
    <n v="34"/>
    <n v="25"/>
    <n v="378"/>
  </r>
  <r>
    <n v="2873"/>
    <s v="S92000003"/>
    <s v="C25"/>
    <x v="43"/>
    <x v="1"/>
    <x v="24"/>
    <n v="0"/>
    <n v="0"/>
    <n v="0"/>
    <n v="0"/>
    <n v="0"/>
    <n v="0"/>
    <n v="0"/>
    <n v="1"/>
    <n v="1"/>
    <n v="2"/>
    <n v="10"/>
    <n v="14"/>
    <n v="35"/>
    <n v="39"/>
    <n v="69"/>
    <n v="68"/>
    <n v="71"/>
    <n v="57"/>
    <n v="25"/>
    <n v="392"/>
  </r>
  <r>
    <n v="2874"/>
    <s v="S92000003"/>
    <s v="C25"/>
    <x v="43"/>
    <x v="1"/>
    <x v="25"/>
    <n v="0"/>
    <n v="0"/>
    <n v="0"/>
    <n v="0"/>
    <n v="0"/>
    <n v="0"/>
    <n v="0"/>
    <n v="0"/>
    <n v="1"/>
    <n v="6"/>
    <n v="13"/>
    <n v="23"/>
    <n v="40"/>
    <n v="45"/>
    <n v="70"/>
    <n v="74"/>
    <n v="60"/>
    <n v="43"/>
    <n v="24"/>
    <n v="399"/>
  </r>
  <r>
    <n v="2875"/>
    <s v="S92000003"/>
    <s v="C43"/>
    <x v="44"/>
    <x v="2"/>
    <x v="0"/>
    <n v="0"/>
    <n v="0"/>
    <n v="0"/>
    <n v="1"/>
    <n v="0"/>
    <n v="2"/>
    <n v="1"/>
    <n v="1"/>
    <n v="8"/>
    <n v="6"/>
    <n v="9"/>
    <n v="7"/>
    <n v="8"/>
    <n v="14"/>
    <n v="12"/>
    <n v="10"/>
    <n v="15"/>
    <n v="10"/>
    <n v="3"/>
    <n v="107"/>
  </r>
  <r>
    <n v="2876"/>
    <s v="S92000003"/>
    <s v="C43"/>
    <x v="44"/>
    <x v="2"/>
    <x v="1"/>
    <n v="0"/>
    <n v="0"/>
    <n v="0"/>
    <n v="1"/>
    <n v="4"/>
    <n v="2"/>
    <n v="3"/>
    <n v="4"/>
    <n v="5"/>
    <n v="7"/>
    <n v="7"/>
    <n v="13"/>
    <n v="14"/>
    <n v="10"/>
    <n v="15"/>
    <n v="9"/>
    <n v="7"/>
    <n v="5"/>
    <n v="5"/>
    <n v="111"/>
  </r>
  <r>
    <n v="2877"/>
    <s v="S92000003"/>
    <s v="C43"/>
    <x v="44"/>
    <x v="2"/>
    <x v="2"/>
    <n v="0"/>
    <n v="0"/>
    <n v="0"/>
    <n v="0"/>
    <n v="1"/>
    <n v="1"/>
    <n v="5"/>
    <n v="2"/>
    <n v="5"/>
    <n v="10"/>
    <n v="8"/>
    <n v="15"/>
    <n v="10"/>
    <n v="14"/>
    <n v="14"/>
    <n v="7"/>
    <n v="14"/>
    <n v="9"/>
    <n v="4"/>
    <n v="119"/>
  </r>
  <r>
    <n v="2878"/>
    <s v="S92000003"/>
    <s v="C43"/>
    <x v="44"/>
    <x v="2"/>
    <x v="3"/>
    <n v="0"/>
    <n v="0"/>
    <n v="0"/>
    <n v="0"/>
    <n v="1"/>
    <n v="1"/>
    <n v="3"/>
    <n v="3"/>
    <n v="9"/>
    <n v="9"/>
    <n v="7"/>
    <n v="14"/>
    <n v="6"/>
    <n v="14"/>
    <n v="15"/>
    <n v="15"/>
    <n v="8"/>
    <n v="9"/>
    <n v="4"/>
    <n v="118"/>
  </r>
  <r>
    <n v="2879"/>
    <s v="S92000003"/>
    <s v="C43"/>
    <x v="44"/>
    <x v="2"/>
    <x v="4"/>
    <n v="0"/>
    <n v="0"/>
    <n v="0"/>
    <n v="0"/>
    <n v="1"/>
    <n v="0"/>
    <n v="5"/>
    <n v="4"/>
    <n v="7"/>
    <n v="7"/>
    <n v="10"/>
    <n v="15"/>
    <n v="17"/>
    <n v="18"/>
    <n v="19"/>
    <n v="13"/>
    <n v="12"/>
    <n v="11"/>
    <n v="5"/>
    <n v="144"/>
  </r>
  <r>
    <n v="2880"/>
    <s v="S92000003"/>
    <s v="C43"/>
    <x v="44"/>
    <x v="2"/>
    <x v="5"/>
    <n v="0"/>
    <n v="0"/>
    <n v="0"/>
    <n v="0"/>
    <n v="3"/>
    <n v="1"/>
    <n v="1"/>
    <n v="4"/>
    <n v="5"/>
    <n v="9"/>
    <n v="8"/>
    <n v="14"/>
    <n v="11"/>
    <n v="12"/>
    <n v="20"/>
    <n v="19"/>
    <n v="5"/>
    <n v="12"/>
    <n v="7"/>
    <n v="131"/>
  </r>
  <r>
    <n v="2881"/>
    <s v="S92000003"/>
    <s v="C43"/>
    <x v="44"/>
    <x v="2"/>
    <x v="6"/>
    <n v="0"/>
    <n v="0"/>
    <n v="0"/>
    <n v="0"/>
    <n v="0"/>
    <n v="2"/>
    <n v="2"/>
    <n v="3"/>
    <n v="6"/>
    <n v="7"/>
    <n v="10"/>
    <n v="9"/>
    <n v="10"/>
    <n v="15"/>
    <n v="14"/>
    <n v="20"/>
    <n v="7"/>
    <n v="3"/>
    <n v="7"/>
    <n v="115"/>
  </r>
  <r>
    <n v="2882"/>
    <s v="S92000003"/>
    <s v="C43"/>
    <x v="44"/>
    <x v="2"/>
    <x v="7"/>
    <n v="0"/>
    <n v="0"/>
    <n v="0"/>
    <n v="0"/>
    <n v="1"/>
    <n v="3"/>
    <n v="5"/>
    <n v="6"/>
    <n v="6"/>
    <n v="5"/>
    <n v="12"/>
    <n v="15"/>
    <n v="13"/>
    <n v="20"/>
    <n v="15"/>
    <n v="22"/>
    <n v="8"/>
    <n v="7"/>
    <n v="7"/>
    <n v="145"/>
  </r>
  <r>
    <n v="2883"/>
    <s v="S92000003"/>
    <s v="C43"/>
    <x v="44"/>
    <x v="2"/>
    <x v="8"/>
    <n v="0"/>
    <n v="0"/>
    <n v="0"/>
    <n v="0"/>
    <n v="4"/>
    <n v="3"/>
    <n v="1"/>
    <n v="5"/>
    <n v="4"/>
    <n v="3"/>
    <n v="10"/>
    <n v="10"/>
    <n v="14"/>
    <n v="5"/>
    <n v="17"/>
    <n v="17"/>
    <n v="19"/>
    <n v="12"/>
    <n v="8"/>
    <n v="132"/>
  </r>
  <r>
    <n v="2884"/>
    <s v="S92000003"/>
    <s v="C43"/>
    <x v="44"/>
    <x v="2"/>
    <x v="9"/>
    <n v="0"/>
    <n v="0"/>
    <n v="0"/>
    <n v="0"/>
    <n v="1"/>
    <n v="1"/>
    <n v="4"/>
    <n v="6"/>
    <n v="9"/>
    <n v="8"/>
    <n v="13"/>
    <n v="16"/>
    <n v="15"/>
    <n v="16"/>
    <n v="17"/>
    <n v="11"/>
    <n v="15"/>
    <n v="4"/>
    <n v="10"/>
    <n v="146"/>
  </r>
  <r>
    <n v="2885"/>
    <s v="S92000003"/>
    <s v="C43"/>
    <x v="44"/>
    <x v="2"/>
    <x v="10"/>
    <n v="0"/>
    <n v="0"/>
    <n v="0"/>
    <n v="0"/>
    <n v="1"/>
    <n v="0"/>
    <n v="1"/>
    <n v="6"/>
    <n v="10"/>
    <n v="6"/>
    <n v="7"/>
    <n v="14"/>
    <n v="12"/>
    <n v="24"/>
    <n v="21"/>
    <n v="16"/>
    <n v="16"/>
    <n v="10"/>
    <n v="7"/>
    <n v="151"/>
  </r>
  <r>
    <n v="2886"/>
    <s v="S92000003"/>
    <s v="C43"/>
    <x v="44"/>
    <x v="2"/>
    <x v="11"/>
    <n v="0"/>
    <n v="0"/>
    <n v="0"/>
    <n v="0"/>
    <n v="1"/>
    <n v="1"/>
    <n v="2"/>
    <n v="5"/>
    <n v="10"/>
    <n v="9"/>
    <n v="10"/>
    <n v="11"/>
    <n v="14"/>
    <n v="12"/>
    <n v="17"/>
    <n v="20"/>
    <n v="20"/>
    <n v="15"/>
    <n v="11"/>
    <n v="158"/>
  </r>
  <r>
    <n v="2887"/>
    <s v="S92000003"/>
    <s v="C43"/>
    <x v="44"/>
    <x v="2"/>
    <x v="12"/>
    <n v="0"/>
    <n v="0"/>
    <n v="0"/>
    <n v="0"/>
    <n v="1"/>
    <n v="1"/>
    <n v="1"/>
    <n v="4"/>
    <n v="7"/>
    <n v="8"/>
    <n v="6"/>
    <n v="13"/>
    <n v="16"/>
    <n v="21"/>
    <n v="27"/>
    <n v="17"/>
    <n v="18"/>
    <n v="8"/>
    <n v="10"/>
    <n v="158"/>
  </r>
  <r>
    <n v="2888"/>
    <s v="S92000003"/>
    <s v="C43"/>
    <x v="44"/>
    <x v="2"/>
    <x v="13"/>
    <n v="0"/>
    <n v="0"/>
    <n v="0"/>
    <n v="0"/>
    <n v="1"/>
    <n v="1"/>
    <n v="1"/>
    <n v="2"/>
    <n v="11"/>
    <n v="9"/>
    <n v="16"/>
    <n v="9"/>
    <n v="19"/>
    <n v="15"/>
    <n v="12"/>
    <n v="29"/>
    <n v="17"/>
    <n v="13"/>
    <n v="9"/>
    <n v="164"/>
  </r>
  <r>
    <n v="2889"/>
    <s v="S92000003"/>
    <s v="C43"/>
    <x v="44"/>
    <x v="2"/>
    <x v="14"/>
    <n v="0"/>
    <n v="0"/>
    <n v="0"/>
    <n v="0"/>
    <n v="1"/>
    <n v="3"/>
    <n v="1"/>
    <n v="4"/>
    <n v="6"/>
    <n v="6"/>
    <n v="9"/>
    <n v="14"/>
    <n v="13"/>
    <n v="21"/>
    <n v="22"/>
    <n v="24"/>
    <n v="26"/>
    <n v="11"/>
    <n v="10"/>
    <n v="171"/>
  </r>
  <r>
    <n v="2890"/>
    <s v="S92000003"/>
    <s v="C43"/>
    <x v="44"/>
    <x v="2"/>
    <x v="15"/>
    <n v="0"/>
    <n v="0"/>
    <n v="0"/>
    <n v="0"/>
    <n v="0"/>
    <n v="2"/>
    <n v="1"/>
    <n v="7"/>
    <n v="8"/>
    <n v="12"/>
    <n v="11"/>
    <n v="20"/>
    <n v="20"/>
    <n v="21"/>
    <n v="22"/>
    <n v="18"/>
    <n v="22"/>
    <n v="18"/>
    <n v="3"/>
    <n v="185"/>
  </r>
  <r>
    <n v="2891"/>
    <s v="S92000003"/>
    <s v="C43"/>
    <x v="44"/>
    <x v="2"/>
    <x v="16"/>
    <n v="0"/>
    <n v="0"/>
    <n v="0"/>
    <n v="0"/>
    <n v="1"/>
    <n v="2"/>
    <n v="2"/>
    <n v="6"/>
    <n v="5"/>
    <n v="7"/>
    <n v="12"/>
    <n v="16"/>
    <n v="21"/>
    <n v="25"/>
    <n v="21"/>
    <n v="30"/>
    <n v="25"/>
    <n v="13"/>
    <n v="9"/>
    <n v="195"/>
  </r>
  <r>
    <n v="2892"/>
    <s v="S92000003"/>
    <s v="C43"/>
    <x v="44"/>
    <x v="2"/>
    <x v="17"/>
    <n v="0"/>
    <n v="0"/>
    <n v="0"/>
    <n v="0"/>
    <n v="2"/>
    <n v="1"/>
    <n v="3"/>
    <n v="4"/>
    <n v="5"/>
    <n v="10"/>
    <n v="11"/>
    <n v="11"/>
    <n v="18"/>
    <n v="21"/>
    <n v="24"/>
    <n v="23"/>
    <n v="18"/>
    <n v="14"/>
    <n v="11"/>
    <n v="176"/>
  </r>
  <r>
    <n v="2893"/>
    <s v="S92000003"/>
    <s v="C43"/>
    <x v="44"/>
    <x v="2"/>
    <x v="18"/>
    <n v="0"/>
    <n v="0"/>
    <n v="0"/>
    <n v="0"/>
    <n v="0"/>
    <n v="2"/>
    <n v="2"/>
    <n v="4"/>
    <n v="6"/>
    <n v="15"/>
    <n v="9"/>
    <n v="12"/>
    <n v="18"/>
    <n v="30"/>
    <n v="17"/>
    <n v="34"/>
    <n v="17"/>
    <n v="15"/>
    <n v="9"/>
    <n v="190"/>
  </r>
  <r>
    <n v="2894"/>
    <s v="S92000003"/>
    <s v="C43"/>
    <x v="44"/>
    <x v="2"/>
    <x v="19"/>
    <n v="0"/>
    <n v="0"/>
    <n v="0"/>
    <n v="0"/>
    <n v="1"/>
    <n v="0"/>
    <n v="1"/>
    <n v="1"/>
    <n v="10"/>
    <n v="5"/>
    <n v="12"/>
    <n v="20"/>
    <n v="17"/>
    <n v="25"/>
    <n v="18"/>
    <n v="25"/>
    <n v="19"/>
    <n v="18"/>
    <n v="8"/>
    <n v="180"/>
  </r>
  <r>
    <n v="2895"/>
    <s v="S92000003"/>
    <s v="C43"/>
    <x v="44"/>
    <x v="2"/>
    <x v="20"/>
    <n v="0"/>
    <n v="0"/>
    <n v="0"/>
    <n v="0"/>
    <n v="0"/>
    <n v="0"/>
    <n v="0"/>
    <n v="2"/>
    <n v="3"/>
    <n v="9"/>
    <n v="12"/>
    <n v="13"/>
    <n v="18"/>
    <n v="25"/>
    <n v="18"/>
    <n v="29"/>
    <n v="19"/>
    <n v="19"/>
    <n v="9"/>
    <n v="176"/>
  </r>
  <r>
    <n v="2896"/>
    <s v="S92000003"/>
    <s v="C43"/>
    <x v="44"/>
    <x v="2"/>
    <x v="21"/>
    <n v="0"/>
    <n v="0"/>
    <n v="0"/>
    <n v="0"/>
    <n v="2"/>
    <n v="1"/>
    <n v="2"/>
    <n v="3"/>
    <n v="3"/>
    <n v="7"/>
    <n v="12"/>
    <n v="12"/>
    <n v="10"/>
    <n v="22"/>
    <n v="25"/>
    <n v="25"/>
    <n v="26"/>
    <n v="13"/>
    <n v="11"/>
    <n v="174"/>
  </r>
  <r>
    <n v="2897"/>
    <s v="S92000003"/>
    <s v="C43"/>
    <x v="44"/>
    <x v="2"/>
    <x v="22"/>
    <n v="0"/>
    <n v="0"/>
    <n v="0"/>
    <n v="0"/>
    <n v="0"/>
    <n v="1"/>
    <n v="1"/>
    <n v="1"/>
    <n v="7"/>
    <n v="7"/>
    <n v="10"/>
    <n v="13"/>
    <n v="10"/>
    <n v="21"/>
    <n v="20"/>
    <n v="21"/>
    <n v="18"/>
    <n v="15"/>
    <n v="17"/>
    <n v="162"/>
  </r>
  <r>
    <n v="2898"/>
    <s v="S92000003"/>
    <s v="C43"/>
    <x v="44"/>
    <x v="2"/>
    <x v="23"/>
    <n v="0"/>
    <n v="0"/>
    <n v="0"/>
    <n v="0"/>
    <n v="0"/>
    <n v="0"/>
    <n v="3"/>
    <n v="6"/>
    <n v="3"/>
    <n v="5"/>
    <n v="6"/>
    <n v="9"/>
    <n v="17"/>
    <n v="25"/>
    <n v="24"/>
    <n v="21"/>
    <n v="32"/>
    <n v="19"/>
    <n v="15"/>
    <n v="185"/>
  </r>
  <r>
    <n v="2899"/>
    <s v="S92000003"/>
    <s v="C43"/>
    <x v="44"/>
    <x v="2"/>
    <x v="24"/>
    <n v="0"/>
    <n v="0"/>
    <n v="0"/>
    <n v="0"/>
    <n v="0"/>
    <n v="1"/>
    <n v="1"/>
    <n v="3"/>
    <n v="2"/>
    <n v="8"/>
    <n v="5"/>
    <n v="14"/>
    <n v="11"/>
    <n v="21"/>
    <n v="23"/>
    <n v="22"/>
    <n v="20"/>
    <n v="29"/>
    <n v="13"/>
    <n v="173"/>
  </r>
  <r>
    <n v="2900"/>
    <s v="S92000003"/>
    <s v="C43"/>
    <x v="44"/>
    <x v="2"/>
    <x v="25"/>
    <n v="0"/>
    <n v="0"/>
    <n v="0"/>
    <n v="0"/>
    <n v="0"/>
    <n v="1"/>
    <n v="4"/>
    <n v="5"/>
    <n v="10"/>
    <n v="5"/>
    <n v="10"/>
    <n v="13"/>
    <n v="15"/>
    <n v="14"/>
    <n v="16"/>
    <n v="21"/>
    <n v="28"/>
    <n v="24"/>
    <n v="17"/>
    <n v="183"/>
  </r>
  <r>
    <n v="2901"/>
    <s v="S92000003"/>
    <s v="C43"/>
    <x v="44"/>
    <x v="0"/>
    <x v="0"/>
    <n v="0"/>
    <n v="0"/>
    <n v="0"/>
    <n v="1"/>
    <n v="0"/>
    <n v="1"/>
    <n v="1"/>
    <n v="0"/>
    <n v="4"/>
    <n v="4"/>
    <n v="6"/>
    <n v="4"/>
    <n v="3"/>
    <n v="5"/>
    <n v="9"/>
    <n v="5"/>
    <n v="7"/>
    <n v="5"/>
    <n v="2"/>
    <n v="57"/>
  </r>
  <r>
    <n v="2902"/>
    <s v="S92000003"/>
    <s v="C43"/>
    <x v="44"/>
    <x v="0"/>
    <x v="1"/>
    <n v="0"/>
    <n v="0"/>
    <n v="0"/>
    <n v="0"/>
    <n v="2"/>
    <n v="1"/>
    <n v="1"/>
    <n v="2"/>
    <n v="4"/>
    <n v="3"/>
    <n v="6"/>
    <n v="7"/>
    <n v="12"/>
    <n v="5"/>
    <n v="8"/>
    <n v="5"/>
    <n v="2"/>
    <n v="0"/>
    <n v="2"/>
    <n v="60"/>
  </r>
  <r>
    <n v="2903"/>
    <s v="S92000003"/>
    <s v="C43"/>
    <x v="44"/>
    <x v="0"/>
    <x v="2"/>
    <n v="0"/>
    <n v="0"/>
    <n v="0"/>
    <n v="0"/>
    <n v="1"/>
    <n v="0"/>
    <n v="2"/>
    <n v="2"/>
    <n v="2"/>
    <n v="7"/>
    <n v="8"/>
    <n v="9"/>
    <n v="5"/>
    <n v="8"/>
    <n v="9"/>
    <n v="2"/>
    <n v="6"/>
    <n v="2"/>
    <n v="0"/>
    <n v="63"/>
  </r>
  <r>
    <n v="2904"/>
    <s v="S92000003"/>
    <s v="C43"/>
    <x v="44"/>
    <x v="0"/>
    <x v="3"/>
    <n v="0"/>
    <n v="0"/>
    <n v="0"/>
    <n v="0"/>
    <n v="0"/>
    <n v="1"/>
    <n v="2"/>
    <n v="3"/>
    <n v="4"/>
    <n v="6"/>
    <n v="4"/>
    <n v="9"/>
    <n v="3"/>
    <n v="8"/>
    <n v="9"/>
    <n v="12"/>
    <n v="3"/>
    <n v="5"/>
    <n v="0"/>
    <n v="69"/>
  </r>
  <r>
    <n v="2905"/>
    <s v="S92000003"/>
    <s v="C43"/>
    <x v="44"/>
    <x v="0"/>
    <x v="4"/>
    <n v="0"/>
    <n v="0"/>
    <n v="0"/>
    <n v="0"/>
    <n v="0"/>
    <n v="0"/>
    <n v="4"/>
    <n v="1"/>
    <n v="3"/>
    <n v="4"/>
    <n v="4"/>
    <n v="7"/>
    <n v="10"/>
    <n v="10"/>
    <n v="10"/>
    <n v="4"/>
    <n v="4"/>
    <n v="7"/>
    <n v="0"/>
    <n v="68"/>
  </r>
  <r>
    <n v="2906"/>
    <s v="S92000003"/>
    <s v="C43"/>
    <x v="44"/>
    <x v="0"/>
    <x v="5"/>
    <n v="0"/>
    <n v="0"/>
    <n v="0"/>
    <n v="0"/>
    <n v="2"/>
    <n v="1"/>
    <n v="0"/>
    <n v="0"/>
    <n v="2"/>
    <n v="5"/>
    <n v="5"/>
    <n v="11"/>
    <n v="8"/>
    <n v="7"/>
    <n v="14"/>
    <n v="9"/>
    <n v="2"/>
    <n v="5"/>
    <n v="0"/>
    <n v="71"/>
  </r>
  <r>
    <n v="2907"/>
    <s v="S92000003"/>
    <s v="C43"/>
    <x v="44"/>
    <x v="0"/>
    <x v="6"/>
    <n v="0"/>
    <n v="0"/>
    <n v="0"/>
    <n v="0"/>
    <n v="0"/>
    <n v="1"/>
    <n v="2"/>
    <n v="3"/>
    <n v="3"/>
    <n v="2"/>
    <n v="4"/>
    <n v="4"/>
    <n v="6"/>
    <n v="11"/>
    <n v="6"/>
    <n v="8"/>
    <n v="3"/>
    <n v="1"/>
    <n v="2"/>
    <n v="56"/>
  </r>
  <r>
    <n v="2908"/>
    <s v="S92000003"/>
    <s v="C43"/>
    <x v="44"/>
    <x v="0"/>
    <x v="7"/>
    <n v="0"/>
    <n v="0"/>
    <n v="0"/>
    <n v="0"/>
    <n v="1"/>
    <n v="3"/>
    <n v="2"/>
    <n v="3"/>
    <n v="2"/>
    <n v="3"/>
    <n v="8"/>
    <n v="9"/>
    <n v="8"/>
    <n v="14"/>
    <n v="7"/>
    <n v="10"/>
    <n v="5"/>
    <n v="3"/>
    <n v="1"/>
    <n v="79"/>
  </r>
  <r>
    <n v="2909"/>
    <s v="S92000003"/>
    <s v="C43"/>
    <x v="44"/>
    <x v="0"/>
    <x v="8"/>
    <n v="0"/>
    <n v="0"/>
    <n v="0"/>
    <n v="0"/>
    <n v="2"/>
    <n v="3"/>
    <n v="1"/>
    <n v="4"/>
    <n v="4"/>
    <n v="2"/>
    <n v="4"/>
    <n v="5"/>
    <n v="8"/>
    <n v="5"/>
    <n v="5"/>
    <n v="9"/>
    <n v="14"/>
    <n v="6"/>
    <n v="1"/>
    <n v="73"/>
  </r>
  <r>
    <n v="2910"/>
    <s v="S92000003"/>
    <s v="C43"/>
    <x v="44"/>
    <x v="0"/>
    <x v="9"/>
    <n v="0"/>
    <n v="0"/>
    <n v="0"/>
    <n v="0"/>
    <n v="0"/>
    <n v="0"/>
    <n v="2"/>
    <n v="4"/>
    <n v="3"/>
    <n v="4"/>
    <n v="9"/>
    <n v="7"/>
    <n v="11"/>
    <n v="12"/>
    <n v="9"/>
    <n v="7"/>
    <n v="7"/>
    <n v="2"/>
    <n v="1"/>
    <n v="78"/>
  </r>
  <r>
    <n v="2911"/>
    <s v="S92000003"/>
    <s v="C43"/>
    <x v="44"/>
    <x v="0"/>
    <x v="10"/>
    <n v="0"/>
    <n v="0"/>
    <n v="0"/>
    <n v="0"/>
    <n v="1"/>
    <n v="0"/>
    <n v="1"/>
    <n v="5"/>
    <n v="7"/>
    <n v="5"/>
    <n v="3"/>
    <n v="5"/>
    <n v="6"/>
    <n v="20"/>
    <n v="14"/>
    <n v="9"/>
    <n v="8"/>
    <n v="5"/>
    <n v="4"/>
    <n v="93"/>
  </r>
  <r>
    <n v="2912"/>
    <s v="S92000003"/>
    <s v="C43"/>
    <x v="44"/>
    <x v="0"/>
    <x v="11"/>
    <n v="0"/>
    <n v="0"/>
    <n v="0"/>
    <n v="0"/>
    <n v="1"/>
    <n v="0"/>
    <n v="1"/>
    <n v="4"/>
    <n v="4"/>
    <n v="5"/>
    <n v="7"/>
    <n v="5"/>
    <n v="7"/>
    <n v="6"/>
    <n v="12"/>
    <n v="12"/>
    <n v="11"/>
    <n v="6"/>
    <n v="6"/>
    <n v="87"/>
  </r>
  <r>
    <n v="2913"/>
    <s v="S92000003"/>
    <s v="C43"/>
    <x v="44"/>
    <x v="0"/>
    <x v="12"/>
    <n v="0"/>
    <n v="0"/>
    <n v="0"/>
    <n v="0"/>
    <n v="0"/>
    <n v="0"/>
    <n v="1"/>
    <n v="3"/>
    <n v="4"/>
    <n v="6"/>
    <n v="4"/>
    <n v="9"/>
    <n v="9"/>
    <n v="11"/>
    <n v="17"/>
    <n v="10"/>
    <n v="8"/>
    <n v="2"/>
    <n v="6"/>
    <n v="90"/>
  </r>
  <r>
    <n v="2914"/>
    <s v="S92000003"/>
    <s v="C43"/>
    <x v="44"/>
    <x v="0"/>
    <x v="13"/>
    <n v="0"/>
    <n v="0"/>
    <n v="0"/>
    <n v="0"/>
    <n v="1"/>
    <n v="0"/>
    <n v="1"/>
    <n v="0"/>
    <n v="6"/>
    <n v="5"/>
    <n v="11"/>
    <n v="8"/>
    <n v="11"/>
    <n v="7"/>
    <n v="8"/>
    <n v="13"/>
    <n v="13"/>
    <n v="6"/>
    <n v="4"/>
    <n v="94"/>
  </r>
  <r>
    <n v="2915"/>
    <s v="S92000003"/>
    <s v="C43"/>
    <x v="44"/>
    <x v="0"/>
    <x v="14"/>
    <n v="0"/>
    <n v="0"/>
    <n v="0"/>
    <n v="0"/>
    <n v="0"/>
    <n v="3"/>
    <n v="1"/>
    <n v="1"/>
    <n v="1"/>
    <n v="3"/>
    <n v="6"/>
    <n v="10"/>
    <n v="9"/>
    <n v="16"/>
    <n v="16"/>
    <n v="11"/>
    <n v="6"/>
    <n v="6"/>
    <n v="4"/>
    <n v="93"/>
  </r>
  <r>
    <n v="2916"/>
    <s v="S92000003"/>
    <s v="C43"/>
    <x v="44"/>
    <x v="0"/>
    <x v="15"/>
    <n v="0"/>
    <n v="0"/>
    <n v="0"/>
    <n v="0"/>
    <n v="0"/>
    <n v="2"/>
    <n v="1"/>
    <n v="3"/>
    <n v="1"/>
    <n v="7"/>
    <n v="8"/>
    <n v="13"/>
    <n v="10"/>
    <n v="12"/>
    <n v="13"/>
    <n v="11"/>
    <n v="9"/>
    <n v="9"/>
    <n v="2"/>
    <n v="101"/>
  </r>
  <r>
    <n v="2917"/>
    <s v="S92000003"/>
    <s v="C43"/>
    <x v="44"/>
    <x v="0"/>
    <x v="16"/>
    <n v="0"/>
    <n v="0"/>
    <n v="0"/>
    <n v="0"/>
    <n v="1"/>
    <n v="1"/>
    <n v="2"/>
    <n v="3"/>
    <n v="3"/>
    <n v="3"/>
    <n v="7"/>
    <n v="7"/>
    <n v="15"/>
    <n v="17"/>
    <n v="15"/>
    <n v="19"/>
    <n v="12"/>
    <n v="6"/>
    <n v="3"/>
    <n v="114"/>
  </r>
  <r>
    <n v="2918"/>
    <s v="S92000003"/>
    <s v="C43"/>
    <x v="44"/>
    <x v="0"/>
    <x v="17"/>
    <n v="0"/>
    <n v="0"/>
    <n v="0"/>
    <n v="0"/>
    <n v="1"/>
    <n v="1"/>
    <n v="3"/>
    <n v="1"/>
    <n v="3"/>
    <n v="6"/>
    <n v="8"/>
    <n v="4"/>
    <n v="11"/>
    <n v="15"/>
    <n v="17"/>
    <n v="13"/>
    <n v="9"/>
    <n v="8"/>
    <n v="5"/>
    <n v="105"/>
  </r>
  <r>
    <n v="2919"/>
    <s v="S92000003"/>
    <s v="C43"/>
    <x v="44"/>
    <x v="0"/>
    <x v="18"/>
    <n v="0"/>
    <n v="0"/>
    <n v="0"/>
    <n v="0"/>
    <n v="0"/>
    <n v="0"/>
    <n v="2"/>
    <n v="2"/>
    <n v="1"/>
    <n v="9"/>
    <n v="6"/>
    <n v="10"/>
    <n v="11"/>
    <n v="19"/>
    <n v="12"/>
    <n v="25"/>
    <n v="8"/>
    <n v="7"/>
    <n v="3"/>
    <n v="115"/>
  </r>
  <r>
    <n v="2920"/>
    <s v="S92000003"/>
    <s v="C43"/>
    <x v="44"/>
    <x v="0"/>
    <x v="19"/>
    <n v="0"/>
    <n v="0"/>
    <n v="0"/>
    <n v="0"/>
    <n v="1"/>
    <n v="0"/>
    <n v="1"/>
    <n v="1"/>
    <n v="7"/>
    <n v="2"/>
    <n v="5"/>
    <n v="9"/>
    <n v="11"/>
    <n v="12"/>
    <n v="9"/>
    <n v="15"/>
    <n v="7"/>
    <n v="5"/>
    <n v="3"/>
    <n v="88"/>
  </r>
  <r>
    <n v="2921"/>
    <s v="S92000003"/>
    <s v="C43"/>
    <x v="44"/>
    <x v="0"/>
    <x v="20"/>
    <n v="0"/>
    <n v="0"/>
    <n v="0"/>
    <n v="0"/>
    <n v="0"/>
    <n v="0"/>
    <n v="0"/>
    <n v="1"/>
    <n v="2"/>
    <n v="2"/>
    <n v="8"/>
    <n v="7"/>
    <n v="9"/>
    <n v="14"/>
    <n v="10"/>
    <n v="19"/>
    <n v="12"/>
    <n v="13"/>
    <n v="3"/>
    <n v="100"/>
  </r>
  <r>
    <n v="2922"/>
    <s v="S92000003"/>
    <s v="C43"/>
    <x v="44"/>
    <x v="0"/>
    <x v="21"/>
    <n v="0"/>
    <n v="0"/>
    <n v="0"/>
    <n v="0"/>
    <n v="0"/>
    <n v="1"/>
    <n v="1"/>
    <n v="2"/>
    <n v="3"/>
    <n v="5"/>
    <n v="4"/>
    <n v="5"/>
    <n v="7"/>
    <n v="15"/>
    <n v="15"/>
    <n v="14"/>
    <n v="18"/>
    <n v="7"/>
    <n v="2"/>
    <n v="99"/>
  </r>
  <r>
    <n v="2923"/>
    <s v="S92000003"/>
    <s v="C43"/>
    <x v="44"/>
    <x v="0"/>
    <x v="22"/>
    <n v="0"/>
    <n v="0"/>
    <n v="0"/>
    <n v="0"/>
    <n v="0"/>
    <n v="1"/>
    <n v="1"/>
    <n v="0"/>
    <n v="5"/>
    <n v="5"/>
    <n v="6"/>
    <n v="9"/>
    <n v="6"/>
    <n v="13"/>
    <n v="15"/>
    <n v="14"/>
    <n v="11"/>
    <n v="8"/>
    <n v="8"/>
    <n v="102"/>
  </r>
  <r>
    <n v="2924"/>
    <s v="S92000003"/>
    <s v="C43"/>
    <x v="44"/>
    <x v="0"/>
    <x v="23"/>
    <n v="0"/>
    <n v="0"/>
    <n v="0"/>
    <n v="0"/>
    <n v="0"/>
    <n v="0"/>
    <n v="1"/>
    <n v="3"/>
    <n v="2"/>
    <n v="4"/>
    <n v="3"/>
    <n v="5"/>
    <n v="7"/>
    <n v="14"/>
    <n v="14"/>
    <n v="13"/>
    <n v="18"/>
    <n v="10"/>
    <n v="7"/>
    <n v="101"/>
  </r>
  <r>
    <n v="2925"/>
    <s v="S92000003"/>
    <s v="C43"/>
    <x v="44"/>
    <x v="0"/>
    <x v="24"/>
    <n v="0"/>
    <n v="0"/>
    <n v="0"/>
    <n v="0"/>
    <n v="0"/>
    <n v="0"/>
    <n v="0"/>
    <n v="1"/>
    <n v="2"/>
    <n v="3"/>
    <n v="2"/>
    <n v="7"/>
    <n v="6"/>
    <n v="15"/>
    <n v="11"/>
    <n v="12"/>
    <n v="11"/>
    <n v="16"/>
    <n v="9"/>
    <n v="95"/>
  </r>
  <r>
    <n v="2926"/>
    <s v="S92000003"/>
    <s v="C43"/>
    <x v="44"/>
    <x v="0"/>
    <x v="25"/>
    <n v="0"/>
    <n v="0"/>
    <n v="0"/>
    <n v="0"/>
    <n v="0"/>
    <n v="1"/>
    <n v="2"/>
    <n v="2"/>
    <n v="5"/>
    <n v="0"/>
    <n v="6"/>
    <n v="4"/>
    <n v="11"/>
    <n v="9"/>
    <n v="10"/>
    <n v="9"/>
    <n v="18"/>
    <n v="14"/>
    <n v="6"/>
    <n v="97"/>
  </r>
  <r>
    <n v="2927"/>
    <s v="S92000003"/>
    <s v="C43"/>
    <x v="44"/>
    <x v="1"/>
    <x v="0"/>
    <n v="0"/>
    <n v="0"/>
    <n v="0"/>
    <n v="0"/>
    <n v="0"/>
    <n v="1"/>
    <n v="0"/>
    <n v="1"/>
    <n v="4"/>
    <n v="2"/>
    <n v="3"/>
    <n v="3"/>
    <n v="5"/>
    <n v="9"/>
    <n v="3"/>
    <n v="5"/>
    <n v="8"/>
    <n v="5"/>
    <n v="1"/>
    <n v="50"/>
  </r>
  <r>
    <n v="2928"/>
    <s v="S92000003"/>
    <s v="C43"/>
    <x v="44"/>
    <x v="1"/>
    <x v="1"/>
    <n v="0"/>
    <n v="0"/>
    <n v="0"/>
    <n v="1"/>
    <n v="2"/>
    <n v="1"/>
    <n v="2"/>
    <n v="2"/>
    <n v="1"/>
    <n v="4"/>
    <n v="1"/>
    <n v="6"/>
    <n v="2"/>
    <n v="5"/>
    <n v="7"/>
    <n v="4"/>
    <n v="5"/>
    <n v="5"/>
    <n v="3"/>
    <n v="51"/>
  </r>
  <r>
    <n v="2929"/>
    <s v="S92000003"/>
    <s v="C43"/>
    <x v="44"/>
    <x v="1"/>
    <x v="2"/>
    <n v="0"/>
    <n v="0"/>
    <n v="0"/>
    <n v="0"/>
    <n v="0"/>
    <n v="1"/>
    <n v="3"/>
    <n v="0"/>
    <n v="3"/>
    <n v="3"/>
    <n v="0"/>
    <n v="6"/>
    <n v="5"/>
    <n v="6"/>
    <n v="5"/>
    <n v="5"/>
    <n v="8"/>
    <n v="7"/>
    <n v="4"/>
    <n v="56"/>
  </r>
  <r>
    <n v="2930"/>
    <s v="S92000003"/>
    <s v="C43"/>
    <x v="44"/>
    <x v="1"/>
    <x v="3"/>
    <n v="0"/>
    <n v="0"/>
    <n v="0"/>
    <n v="0"/>
    <n v="1"/>
    <n v="0"/>
    <n v="1"/>
    <n v="0"/>
    <n v="5"/>
    <n v="3"/>
    <n v="3"/>
    <n v="5"/>
    <n v="3"/>
    <n v="6"/>
    <n v="6"/>
    <n v="3"/>
    <n v="5"/>
    <n v="4"/>
    <n v="4"/>
    <n v="49"/>
  </r>
  <r>
    <n v="2931"/>
    <s v="S92000003"/>
    <s v="C43"/>
    <x v="44"/>
    <x v="1"/>
    <x v="4"/>
    <n v="0"/>
    <n v="0"/>
    <n v="0"/>
    <n v="0"/>
    <n v="1"/>
    <n v="0"/>
    <n v="1"/>
    <n v="3"/>
    <n v="4"/>
    <n v="3"/>
    <n v="6"/>
    <n v="8"/>
    <n v="7"/>
    <n v="8"/>
    <n v="9"/>
    <n v="9"/>
    <n v="8"/>
    <n v="4"/>
    <n v="5"/>
    <n v="76"/>
  </r>
  <r>
    <n v="2932"/>
    <s v="S92000003"/>
    <s v="C43"/>
    <x v="44"/>
    <x v="1"/>
    <x v="5"/>
    <n v="0"/>
    <n v="0"/>
    <n v="0"/>
    <n v="0"/>
    <n v="1"/>
    <n v="0"/>
    <n v="1"/>
    <n v="4"/>
    <n v="3"/>
    <n v="4"/>
    <n v="3"/>
    <n v="3"/>
    <n v="3"/>
    <n v="5"/>
    <n v="6"/>
    <n v="10"/>
    <n v="3"/>
    <n v="7"/>
    <n v="7"/>
    <n v="60"/>
  </r>
  <r>
    <n v="2933"/>
    <s v="S92000003"/>
    <s v="C43"/>
    <x v="44"/>
    <x v="1"/>
    <x v="6"/>
    <n v="0"/>
    <n v="0"/>
    <n v="0"/>
    <n v="0"/>
    <n v="0"/>
    <n v="1"/>
    <n v="0"/>
    <n v="0"/>
    <n v="3"/>
    <n v="5"/>
    <n v="6"/>
    <n v="5"/>
    <n v="4"/>
    <n v="4"/>
    <n v="8"/>
    <n v="12"/>
    <n v="4"/>
    <n v="2"/>
    <n v="5"/>
    <n v="59"/>
  </r>
  <r>
    <n v="2934"/>
    <s v="S92000003"/>
    <s v="C43"/>
    <x v="44"/>
    <x v="1"/>
    <x v="7"/>
    <n v="0"/>
    <n v="0"/>
    <n v="0"/>
    <n v="0"/>
    <n v="0"/>
    <n v="0"/>
    <n v="3"/>
    <n v="3"/>
    <n v="4"/>
    <n v="2"/>
    <n v="4"/>
    <n v="6"/>
    <n v="5"/>
    <n v="6"/>
    <n v="8"/>
    <n v="12"/>
    <n v="3"/>
    <n v="4"/>
    <n v="6"/>
    <n v="66"/>
  </r>
  <r>
    <n v="2935"/>
    <s v="S92000003"/>
    <s v="C43"/>
    <x v="44"/>
    <x v="1"/>
    <x v="8"/>
    <n v="0"/>
    <n v="0"/>
    <n v="0"/>
    <n v="0"/>
    <n v="2"/>
    <n v="0"/>
    <n v="0"/>
    <n v="1"/>
    <n v="0"/>
    <n v="1"/>
    <n v="6"/>
    <n v="5"/>
    <n v="6"/>
    <n v="0"/>
    <n v="12"/>
    <n v="8"/>
    <n v="5"/>
    <n v="6"/>
    <n v="7"/>
    <n v="59"/>
  </r>
  <r>
    <n v="2936"/>
    <s v="S92000003"/>
    <s v="C43"/>
    <x v="44"/>
    <x v="1"/>
    <x v="9"/>
    <n v="0"/>
    <n v="0"/>
    <n v="0"/>
    <n v="0"/>
    <n v="1"/>
    <n v="1"/>
    <n v="2"/>
    <n v="2"/>
    <n v="6"/>
    <n v="4"/>
    <n v="4"/>
    <n v="9"/>
    <n v="4"/>
    <n v="4"/>
    <n v="8"/>
    <n v="4"/>
    <n v="8"/>
    <n v="2"/>
    <n v="9"/>
    <n v="68"/>
  </r>
  <r>
    <n v="2937"/>
    <s v="S92000003"/>
    <s v="C43"/>
    <x v="44"/>
    <x v="1"/>
    <x v="10"/>
    <n v="0"/>
    <n v="0"/>
    <n v="0"/>
    <n v="0"/>
    <n v="0"/>
    <n v="0"/>
    <n v="0"/>
    <n v="1"/>
    <n v="3"/>
    <n v="1"/>
    <n v="4"/>
    <n v="9"/>
    <n v="6"/>
    <n v="4"/>
    <n v="7"/>
    <n v="7"/>
    <n v="8"/>
    <n v="5"/>
    <n v="3"/>
    <n v="58"/>
  </r>
  <r>
    <n v="2938"/>
    <s v="S92000003"/>
    <s v="C43"/>
    <x v="44"/>
    <x v="1"/>
    <x v="11"/>
    <n v="0"/>
    <n v="0"/>
    <n v="0"/>
    <n v="0"/>
    <n v="0"/>
    <n v="1"/>
    <n v="1"/>
    <n v="1"/>
    <n v="6"/>
    <n v="4"/>
    <n v="3"/>
    <n v="6"/>
    <n v="7"/>
    <n v="6"/>
    <n v="5"/>
    <n v="8"/>
    <n v="9"/>
    <n v="9"/>
    <n v="5"/>
    <n v="71"/>
  </r>
  <r>
    <n v="2939"/>
    <s v="S92000003"/>
    <s v="C43"/>
    <x v="44"/>
    <x v="1"/>
    <x v="12"/>
    <n v="0"/>
    <n v="0"/>
    <n v="0"/>
    <n v="0"/>
    <n v="1"/>
    <n v="1"/>
    <n v="0"/>
    <n v="1"/>
    <n v="3"/>
    <n v="2"/>
    <n v="2"/>
    <n v="4"/>
    <n v="7"/>
    <n v="10"/>
    <n v="10"/>
    <n v="7"/>
    <n v="10"/>
    <n v="6"/>
    <n v="4"/>
    <n v="68"/>
  </r>
  <r>
    <n v="2940"/>
    <s v="S92000003"/>
    <s v="C43"/>
    <x v="44"/>
    <x v="1"/>
    <x v="13"/>
    <n v="0"/>
    <n v="0"/>
    <n v="0"/>
    <n v="0"/>
    <n v="0"/>
    <n v="1"/>
    <n v="0"/>
    <n v="2"/>
    <n v="5"/>
    <n v="4"/>
    <n v="5"/>
    <n v="1"/>
    <n v="8"/>
    <n v="8"/>
    <n v="4"/>
    <n v="16"/>
    <n v="4"/>
    <n v="7"/>
    <n v="5"/>
    <n v="70"/>
  </r>
  <r>
    <n v="2941"/>
    <s v="S92000003"/>
    <s v="C43"/>
    <x v="44"/>
    <x v="1"/>
    <x v="14"/>
    <n v="0"/>
    <n v="0"/>
    <n v="0"/>
    <n v="0"/>
    <n v="1"/>
    <n v="0"/>
    <n v="0"/>
    <n v="3"/>
    <n v="5"/>
    <n v="3"/>
    <n v="3"/>
    <n v="4"/>
    <n v="4"/>
    <n v="5"/>
    <n v="6"/>
    <n v="13"/>
    <n v="20"/>
    <n v="5"/>
    <n v="6"/>
    <n v="78"/>
  </r>
  <r>
    <n v="2942"/>
    <s v="S92000003"/>
    <s v="C43"/>
    <x v="44"/>
    <x v="1"/>
    <x v="15"/>
    <n v="0"/>
    <n v="0"/>
    <n v="0"/>
    <n v="0"/>
    <n v="0"/>
    <n v="0"/>
    <n v="0"/>
    <n v="4"/>
    <n v="7"/>
    <n v="5"/>
    <n v="3"/>
    <n v="7"/>
    <n v="10"/>
    <n v="9"/>
    <n v="9"/>
    <n v="7"/>
    <n v="13"/>
    <n v="9"/>
    <n v="1"/>
    <n v="84"/>
  </r>
  <r>
    <n v="2943"/>
    <s v="S92000003"/>
    <s v="C43"/>
    <x v="44"/>
    <x v="1"/>
    <x v="16"/>
    <n v="0"/>
    <n v="0"/>
    <n v="0"/>
    <n v="0"/>
    <n v="0"/>
    <n v="1"/>
    <n v="0"/>
    <n v="3"/>
    <n v="2"/>
    <n v="4"/>
    <n v="5"/>
    <n v="9"/>
    <n v="6"/>
    <n v="8"/>
    <n v="6"/>
    <n v="11"/>
    <n v="13"/>
    <n v="7"/>
    <n v="6"/>
    <n v="81"/>
  </r>
  <r>
    <n v="2944"/>
    <s v="S92000003"/>
    <s v="C43"/>
    <x v="44"/>
    <x v="1"/>
    <x v="17"/>
    <n v="0"/>
    <n v="0"/>
    <n v="0"/>
    <n v="0"/>
    <n v="1"/>
    <n v="0"/>
    <n v="0"/>
    <n v="3"/>
    <n v="2"/>
    <n v="4"/>
    <n v="3"/>
    <n v="7"/>
    <n v="7"/>
    <n v="6"/>
    <n v="7"/>
    <n v="10"/>
    <n v="9"/>
    <n v="6"/>
    <n v="6"/>
    <n v="71"/>
  </r>
  <r>
    <n v="2945"/>
    <s v="S92000003"/>
    <s v="C43"/>
    <x v="44"/>
    <x v="1"/>
    <x v="18"/>
    <n v="0"/>
    <n v="0"/>
    <n v="0"/>
    <n v="0"/>
    <n v="0"/>
    <n v="2"/>
    <n v="0"/>
    <n v="2"/>
    <n v="5"/>
    <n v="6"/>
    <n v="3"/>
    <n v="2"/>
    <n v="7"/>
    <n v="11"/>
    <n v="5"/>
    <n v="9"/>
    <n v="9"/>
    <n v="8"/>
    <n v="6"/>
    <n v="75"/>
  </r>
  <r>
    <n v="2946"/>
    <s v="S92000003"/>
    <s v="C43"/>
    <x v="44"/>
    <x v="1"/>
    <x v="19"/>
    <n v="0"/>
    <n v="0"/>
    <n v="0"/>
    <n v="0"/>
    <n v="0"/>
    <n v="0"/>
    <n v="0"/>
    <n v="0"/>
    <n v="3"/>
    <n v="3"/>
    <n v="7"/>
    <n v="11"/>
    <n v="6"/>
    <n v="13"/>
    <n v="9"/>
    <n v="10"/>
    <n v="12"/>
    <n v="13"/>
    <n v="5"/>
    <n v="92"/>
  </r>
  <r>
    <n v="2947"/>
    <s v="S92000003"/>
    <s v="C43"/>
    <x v="44"/>
    <x v="1"/>
    <x v="20"/>
    <n v="0"/>
    <n v="0"/>
    <n v="0"/>
    <n v="0"/>
    <n v="0"/>
    <n v="0"/>
    <n v="0"/>
    <n v="1"/>
    <n v="1"/>
    <n v="7"/>
    <n v="4"/>
    <n v="6"/>
    <n v="9"/>
    <n v="11"/>
    <n v="8"/>
    <n v="10"/>
    <n v="7"/>
    <n v="6"/>
    <n v="6"/>
    <n v="76"/>
  </r>
  <r>
    <n v="2948"/>
    <s v="S92000003"/>
    <s v="C43"/>
    <x v="44"/>
    <x v="1"/>
    <x v="21"/>
    <n v="0"/>
    <n v="0"/>
    <n v="0"/>
    <n v="0"/>
    <n v="2"/>
    <n v="0"/>
    <n v="1"/>
    <n v="1"/>
    <n v="0"/>
    <n v="2"/>
    <n v="8"/>
    <n v="7"/>
    <n v="3"/>
    <n v="7"/>
    <n v="10"/>
    <n v="11"/>
    <n v="8"/>
    <n v="6"/>
    <n v="9"/>
    <n v="75"/>
  </r>
  <r>
    <n v="2949"/>
    <s v="S92000003"/>
    <s v="C43"/>
    <x v="44"/>
    <x v="1"/>
    <x v="22"/>
    <n v="0"/>
    <n v="0"/>
    <n v="0"/>
    <n v="0"/>
    <n v="0"/>
    <n v="0"/>
    <n v="0"/>
    <n v="1"/>
    <n v="2"/>
    <n v="2"/>
    <n v="4"/>
    <n v="4"/>
    <n v="4"/>
    <n v="8"/>
    <n v="5"/>
    <n v="7"/>
    <n v="7"/>
    <n v="7"/>
    <n v="9"/>
    <n v="60"/>
  </r>
  <r>
    <n v="2950"/>
    <s v="S92000003"/>
    <s v="C43"/>
    <x v="44"/>
    <x v="1"/>
    <x v="23"/>
    <n v="0"/>
    <n v="0"/>
    <n v="0"/>
    <n v="0"/>
    <n v="0"/>
    <n v="0"/>
    <n v="2"/>
    <n v="3"/>
    <n v="1"/>
    <n v="1"/>
    <n v="3"/>
    <n v="4"/>
    <n v="10"/>
    <n v="11"/>
    <n v="10"/>
    <n v="8"/>
    <n v="14"/>
    <n v="9"/>
    <n v="8"/>
    <n v="84"/>
  </r>
  <r>
    <n v="2951"/>
    <s v="S92000003"/>
    <s v="C43"/>
    <x v="44"/>
    <x v="1"/>
    <x v="24"/>
    <n v="0"/>
    <n v="0"/>
    <n v="0"/>
    <n v="0"/>
    <n v="0"/>
    <n v="1"/>
    <n v="1"/>
    <n v="2"/>
    <n v="0"/>
    <n v="5"/>
    <n v="3"/>
    <n v="7"/>
    <n v="5"/>
    <n v="6"/>
    <n v="12"/>
    <n v="10"/>
    <n v="9"/>
    <n v="13"/>
    <n v="4"/>
    <n v="78"/>
  </r>
  <r>
    <n v="2952"/>
    <s v="S92000003"/>
    <s v="C43"/>
    <x v="44"/>
    <x v="1"/>
    <x v="25"/>
    <n v="0"/>
    <n v="0"/>
    <n v="0"/>
    <n v="0"/>
    <n v="0"/>
    <n v="0"/>
    <n v="2"/>
    <n v="3"/>
    <n v="5"/>
    <n v="5"/>
    <n v="4"/>
    <n v="9"/>
    <n v="4"/>
    <n v="5"/>
    <n v="6"/>
    <n v="12"/>
    <n v="10"/>
    <n v="10"/>
    <n v="11"/>
    <n v="86"/>
  </r>
  <r>
    <n v="2953"/>
    <s v="S92000003"/>
    <s v="C44"/>
    <x v="45"/>
    <x v="2"/>
    <x v="0"/>
    <n v="0"/>
    <n v="0"/>
    <n v="0"/>
    <n v="0"/>
    <n v="0"/>
    <n v="0"/>
    <n v="0"/>
    <n v="1"/>
    <n v="0"/>
    <n v="1"/>
    <n v="1"/>
    <n v="2"/>
    <n v="4"/>
    <n v="2"/>
    <n v="3"/>
    <n v="5"/>
    <n v="11"/>
    <n v="6"/>
    <n v="6"/>
    <n v="42"/>
  </r>
  <r>
    <n v="2954"/>
    <s v="S92000003"/>
    <s v="C44"/>
    <x v="45"/>
    <x v="2"/>
    <x v="1"/>
    <n v="0"/>
    <n v="0"/>
    <n v="0"/>
    <n v="0"/>
    <n v="0"/>
    <n v="0"/>
    <n v="0"/>
    <n v="0"/>
    <n v="1"/>
    <n v="0"/>
    <n v="2"/>
    <n v="2"/>
    <n v="2"/>
    <n v="2"/>
    <n v="6"/>
    <n v="6"/>
    <n v="10"/>
    <n v="7"/>
    <n v="9"/>
    <n v="47"/>
  </r>
  <r>
    <n v="2955"/>
    <s v="S92000003"/>
    <s v="C44"/>
    <x v="45"/>
    <x v="2"/>
    <x v="2"/>
    <n v="0"/>
    <n v="0"/>
    <n v="0"/>
    <n v="1"/>
    <n v="0"/>
    <n v="0"/>
    <n v="0"/>
    <n v="1"/>
    <n v="1"/>
    <n v="2"/>
    <n v="2"/>
    <n v="5"/>
    <n v="4"/>
    <n v="3"/>
    <n v="4"/>
    <n v="7"/>
    <n v="13"/>
    <n v="8"/>
    <n v="7"/>
    <n v="58"/>
  </r>
  <r>
    <n v="2956"/>
    <s v="S92000003"/>
    <s v="C44"/>
    <x v="45"/>
    <x v="2"/>
    <x v="3"/>
    <n v="0"/>
    <n v="0"/>
    <n v="0"/>
    <n v="0"/>
    <n v="0"/>
    <n v="0"/>
    <n v="1"/>
    <n v="0"/>
    <n v="0"/>
    <n v="1"/>
    <n v="1"/>
    <n v="2"/>
    <n v="3"/>
    <n v="4"/>
    <n v="10"/>
    <n v="9"/>
    <n v="11"/>
    <n v="7"/>
    <n v="14"/>
    <n v="63"/>
  </r>
  <r>
    <n v="2957"/>
    <s v="S92000003"/>
    <s v="C44"/>
    <x v="45"/>
    <x v="2"/>
    <x v="4"/>
    <n v="0"/>
    <n v="0"/>
    <n v="0"/>
    <n v="0"/>
    <n v="0"/>
    <n v="0"/>
    <n v="0"/>
    <n v="0"/>
    <n v="2"/>
    <n v="0"/>
    <n v="1"/>
    <n v="2"/>
    <n v="2"/>
    <n v="6"/>
    <n v="8"/>
    <n v="10"/>
    <n v="8"/>
    <n v="9"/>
    <n v="7"/>
    <n v="55"/>
  </r>
  <r>
    <n v="2958"/>
    <s v="S92000003"/>
    <s v="C44"/>
    <x v="45"/>
    <x v="2"/>
    <x v="5"/>
    <n v="0"/>
    <n v="0"/>
    <n v="0"/>
    <n v="0"/>
    <n v="0"/>
    <n v="0"/>
    <n v="0"/>
    <n v="0"/>
    <n v="0"/>
    <n v="3"/>
    <n v="0"/>
    <n v="3"/>
    <n v="4"/>
    <n v="11"/>
    <n v="2"/>
    <n v="4"/>
    <n v="6"/>
    <n v="9"/>
    <n v="7"/>
    <n v="49"/>
  </r>
  <r>
    <n v="2959"/>
    <s v="S92000003"/>
    <s v="C44"/>
    <x v="45"/>
    <x v="2"/>
    <x v="6"/>
    <n v="0"/>
    <n v="0"/>
    <n v="0"/>
    <n v="0"/>
    <n v="0"/>
    <n v="0"/>
    <n v="0"/>
    <n v="0"/>
    <n v="0"/>
    <n v="1"/>
    <n v="1"/>
    <n v="2"/>
    <n v="5"/>
    <n v="2"/>
    <n v="7"/>
    <n v="6"/>
    <n v="13"/>
    <n v="4"/>
    <n v="4"/>
    <n v="45"/>
  </r>
  <r>
    <n v="2960"/>
    <s v="S92000003"/>
    <s v="C44"/>
    <x v="45"/>
    <x v="2"/>
    <x v="7"/>
    <n v="0"/>
    <n v="0"/>
    <n v="0"/>
    <n v="0"/>
    <n v="0"/>
    <n v="0"/>
    <n v="0"/>
    <n v="1"/>
    <n v="1"/>
    <n v="1"/>
    <n v="1"/>
    <n v="3"/>
    <n v="4"/>
    <n v="2"/>
    <n v="6"/>
    <n v="10"/>
    <n v="14"/>
    <n v="8"/>
    <n v="8"/>
    <n v="59"/>
  </r>
  <r>
    <n v="2961"/>
    <s v="S92000003"/>
    <s v="C44"/>
    <x v="45"/>
    <x v="2"/>
    <x v="8"/>
    <n v="0"/>
    <n v="0"/>
    <n v="0"/>
    <n v="0"/>
    <n v="0"/>
    <n v="0"/>
    <n v="1"/>
    <n v="0"/>
    <n v="1"/>
    <n v="1"/>
    <n v="1"/>
    <n v="3"/>
    <n v="4"/>
    <n v="4"/>
    <n v="4"/>
    <n v="6"/>
    <n v="7"/>
    <n v="9"/>
    <n v="16"/>
    <n v="57"/>
  </r>
  <r>
    <n v="2962"/>
    <s v="S92000003"/>
    <s v="C44"/>
    <x v="45"/>
    <x v="2"/>
    <x v="9"/>
    <n v="0"/>
    <n v="0"/>
    <n v="0"/>
    <n v="0"/>
    <n v="0"/>
    <n v="0"/>
    <n v="0"/>
    <n v="0"/>
    <n v="0"/>
    <n v="2"/>
    <n v="2"/>
    <n v="1"/>
    <n v="2"/>
    <n v="6"/>
    <n v="7"/>
    <n v="8"/>
    <n v="5"/>
    <n v="11"/>
    <n v="9"/>
    <n v="53"/>
  </r>
  <r>
    <n v="2963"/>
    <s v="S92000003"/>
    <s v="C44"/>
    <x v="45"/>
    <x v="2"/>
    <x v="10"/>
    <n v="0"/>
    <n v="0"/>
    <n v="0"/>
    <n v="0"/>
    <n v="0"/>
    <n v="0"/>
    <n v="0"/>
    <n v="0"/>
    <n v="0"/>
    <n v="0"/>
    <n v="3"/>
    <n v="3"/>
    <n v="4"/>
    <n v="4"/>
    <n v="4"/>
    <n v="6"/>
    <n v="10"/>
    <n v="5"/>
    <n v="11"/>
    <n v="50"/>
  </r>
  <r>
    <n v="2964"/>
    <s v="S92000003"/>
    <s v="C44"/>
    <x v="45"/>
    <x v="2"/>
    <x v="11"/>
    <n v="0"/>
    <n v="0"/>
    <n v="0"/>
    <n v="0"/>
    <n v="0"/>
    <n v="0"/>
    <n v="0"/>
    <n v="0"/>
    <n v="0"/>
    <n v="0"/>
    <n v="2"/>
    <n v="0"/>
    <n v="0"/>
    <n v="5"/>
    <n v="2"/>
    <n v="11"/>
    <n v="11"/>
    <n v="6"/>
    <n v="11"/>
    <n v="48"/>
  </r>
  <r>
    <n v="2965"/>
    <s v="S92000003"/>
    <s v="C44"/>
    <x v="45"/>
    <x v="2"/>
    <x v="12"/>
    <n v="0"/>
    <n v="0"/>
    <n v="0"/>
    <n v="0"/>
    <n v="0"/>
    <n v="0"/>
    <n v="0"/>
    <n v="0"/>
    <n v="0"/>
    <n v="1"/>
    <n v="2"/>
    <n v="0"/>
    <n v="3"/>
    <n v="2"/>
    <n v="7"/>
    <n v="5"/>
    <n v="15"/>
    <n v="11"/>
    <n v="13"/>
    <n v="59"/>
  </r>
  <r>
    <n v="2966"/>
    <s v="S92000003"/>
    <s v="C44"/>
    <x v="45"/>
    <x v="2"/>
    <x v="13"/>
    <n v="0"/>
    <n v="0"/>
    <n v="0"/>
    <n v="0"/>
    <n v="0"/>
    <n v="0"/>
    <n v="0"/>
    <n v="0"/>
    <n v="0"/>
    <n v="0"/>
    <n v="3"/>
    <n v="2"/>
    <n v="2"/>
    <n v="10"/>
    <n v="10"/>
    <n v="10"/>
    <n v="11"/>
    <n v="7"/>
    <n v="17"/>
    <n v="72"/>
  </r>
  <r>
    <n v="2967"/>
    <s v="S92000003"/>
    <s v="C44"/>
    <x v="45"/>
    <x v="2"/>
    <x v="14"/>
    <n v="0"/>
    <n v="0"/>
    <n v="0"/>
    <n v="0"/>
    <n v="0"/>
    <n v="0"/>
    <n v="0"/>
    <n v="0"/>
    <n v="0"/>
    <n v="2"/>
    <n v="0"/>
    <n v="3"/>
    <n v="3"/>
    <n v="4"/>
    <n v="11"/>
    <n v="7"/>
    <n v="12"/>
    <n v="8"/>
    <n v="8"/>
    <n v="58"/>
  </r>
  <r>
    <n v="2968"/>
    <s v="S92000003"/>
    <s v="C44"/>
    <x v="45"/>
    <x v="2"/>
    <x v="15"/>
    <n v="0"/>
    <n v="0"/>
    <n v="0"/>
    <n v="0"/>
    <n v="0"/>
    <n v="0"/>
    <n v="0"/>
    <n v="0"/>
    <n v="0"/>
    <n v="1"/>
    <n v="1"/>
    <n v="2"/>
    <n v="6"/>
    <n v="3"/>
    <n v="4"/>
    <n v="13"/>
    <n v="11"/>
    <n v="13"/>
    <n v="14"/>
    <n v="68"/>
  </r>
  <r>
    <n v="2969"/>
    <s v="S92000003"/>
    <s v="C44"/>
    <x v="45"/>
    <x v="2"/>
    <x v="16"/>
    <n v="0"/>
    <n v="0"/>
    <n v="0"/>
    <n v="0"/>
    <n v="1"/>
    <n v="0"/>
    <n v="0"/>
    <n v="0"/>
    <n v="1"/>
    <n v="0"/>
    <n v="0"/>
    <n v="1"/>
    <n v="4"/>
    <n v="3"/>
    <n v="5"/>
    <n v="8"/>
    <n v="9"/>
    <n v="12"/>
    <n v="9"/>
    <n v="53"/>
  </r>
  <r>
    <n v="2970"/>
    <s v="S92000003"/>
    <s v="C44"/>
    <x v="45"/>
    <x v="2"/>
    <x v="17"/>
    <n v="0"/>
    <n v="0"/>
    <n v="0"/>
    <n v="0"/>
    <n v="0"/>
    <n v="0"/>
    <n v="0"/>
    <n v="0"/>
    <n v="1"/>
    <n v="1"/>
    <n v="1"/>
    <n v="1"/>
    <n v="7"/>
    <n v="3"/>
    <n v="9"/>
    <n v="8"/>
    <n v="12"/>
    <n v="23"/>
    <n v="16"/>
    <n v="82"/>
  </r>
  <r>
    <n v="2971"/>
    <s v="S92000003"/>
    <s v="C44"/>
    <x v="45"/>
    <x v="2"/>
    <x v="18"/>
    <n v="0"/>
    <n v="0"/>
    <n v="0"/>
    <n v="0"/>
    <n v="0"/>
    <n v="0"/>
    <n v="0"/>
    <n v="0"/>
    <n v="1"/>
    <n v="3"/>
    <n v="1"/>
    <n v="2"/>
    <n v="1"/>
    <n v="6"/>
    <n v="7"/>
    <n v="11"/>
    <n v="21"/>
    <n v="11"/>
    <n v="13"/>
    <n v="77"/>
  </r>
  <r>
    <n v="2972"/>
    <s v="S92000003"/>
    <s v="C44"/>
    <x v="45"/>
    <x v="2"/>
    <x v="19"/>
    <n v="0"/>
    <n v="0"/>
    <n v="0"/>
    <n v="0"/>
    <n v="0"/>
    <n v="0"/>
    <n v="0"/>
    <n v="0"/>
    <n v="2"/>
    <n v="0"/>
    <n v="8"/>
    <n v="2"/>
    <n v="4"/>
    <n v="8"/>
    <n v="12"/>
    <n v="6"/>
    <n v="13"/>
    <n v="16"/>
    <n v="23"/>
    <n v="94"/>
  </r>
  <r>
    <n v="2973"/>
    <s v="S92000003"/>
    <s v="C44"/>
    <x v="45"/>
    <x v="2"/>
    <x v="20"/>
    <n v="0"/>
    <n v="0"/>
    <n v="0"/>
    <n v="0"/>
    <n v="0"/>
    <n v="0"/>
    <n v="0"/>
    <n v="0"/>
    <n v="0"/>
    <n v="1"/>
    <n v="1"/>
    <n v="2"/>
    <n v="6"/>
    <n v="5"/>
    <n v="13"/>
    <n v="18"/>
    <n v="16"/>
    <n v="19"/>
    <n v="13"/>
    <n v="94"/>
  </r>
  <r>
    <n v="2974"/>
    <s v="S92000003"/>
    <s v="C44"/>
    <x v="45"/>
    <x v="2"/>
    <x v="21"/>
    <n v="0"/>
    <n v="0"/>
    <n v="0"/>
    <n v="0"/>
    <n v="0"/>
    <n v="0"/>
    <n v="0"/>
    <n v="0"/>
    <n v="0"/>
    <n v="2"/>
    <n v="4"/>
    <n v="1"/>
    <n v="5"/>
    <n v="4"/>
    <n v="8"/>
    <n v="22"/>
    <n v="17"/>
    <n v="7"/>
    <n v="12"/>
    <n v="82"/>
  </r>
  <r>
    <n v="2975"/>
    <s v="S92000003"/>
    <s v="C44"/>
    <x v="45"/>
    <x v="2"/>
    <x v="22"/>
    <n v="0"/>
    <n v="1"/>
    <n v="0"/>
    <n v="0"/>
    <n v="0"/>
    <n v="0"/>
    <n v="0"/>
    <n v="0"/>
    <n v="0"/>
    <n v="0"/>
    <n v="2"/>
    <n v="1"/>
    <n v="9"/>
    <n v="6"/>
    <n v="10"/>
    <n v="9"/>
    <n v="19"/>
    <n v="20"/>
    <n v="10"/>
    <n v="87"/>
  </r>
  <r>
    <n v="2976"/>
    <s v="S92000003"/>
    <s v="C44"/>
    <x v="45"/>
    <x v="2"/>
    <x v="23"/>
    <n v="0"/>
    <n v="0"/>
    <n v="0"/>
    <n v="0"/>
    <n v="0"/>
    <n v="0"/>
    <n v="0"/>
    <n v="1"/>
    <n v="1"/>
    <n v="1"/>
    <n v="0"/>
    <n v="4"/>
    <n v="6"/>
    <n v="4"/>
    <n v="8"/>
    <n v="16"/>
    <n v="14"/>
    <n v="29"/>
    <n v="18"/>
    <n v="102"/>
  </r>
  <r>
    <n v="2977"/>
    <s v="S92000003"/>
    <s v="C44"/>
    <x v="45"/>
    <x v="2"/>
    <x v="24"/>
    <n v="0"/>
    <n v="0"/>
    <n v="0"/>
    <n v="0"/>
    <n v="0"/>
    <n v="0"/>
    <n v="1"/>
    <n v="0"/>
    <n v="0"/>
    <n v="1"/>
    <n v="1"/>
    <n v="4"/>
    <n v="3"/>
    <n v="7"/>
    <n v="13"/>
    <n v="14"/>
    <n v="24"/>
    <n v="13"/>
    <n v="22"/>
    <n v="103"/>
  </r>
  <r>
    <n v="2978"/>
    <s v="S92000003"/>
    <s v="C44"/>
    <x v="45"/>
    <x v="2"/>
    <x v="25"/>
    <n v="0"/>
    <n v="0"/>
    <n v="0"/>
    <n v="0"/>
    <n v="0"/>
    <n v="0"/>
    <n v="0"/>
    <n v="0"/>
    <n v="0"/>
    <n v="0"/>
    <n v="1"/>
    <n v="1"/>
    <n v="9"/>
    <n v="2"/>
    <n v="11"/>
    <n v="11"/>
    <n v="28"/>
    <n v="19"/>
    <n v="30"/>
    <n v="112"/>
  </r>
  <r>
    <n v="2979"/>
    <s v="S92000003"/>
    <s v="C44"/>
    <x v="45"/>
    <x v="0"/>
    <x v="0"/>
    <n v="0"/>
    <n v="0"/>
    <n v="0"/>
    <n v="0"/>
    <n v="0"/>
    <n v="0"/>
    <n v="0"/>
    <n v="0"/>
    <n v="0"/>
    <n v="1"/>
    <n v="1"/>
    <n v="2"/>
    <n v="3"/>
    <n v="1"/>
    <n v="3"/>
    <n v="2"/>
    <n v="5"/>
    <n v="2"/>
    <n v="3"/>
    <n v="23"/>
  </r>
  <r>
    <n v="2980"/>
    <s v="S92000003"/>
    <s v="C44"/>
    <x v="45"/>
    <x v="0"/>
    <x v="1"/>
    <n v="0"/>
    <n v="0"/>
    <n v="0"/>
    <n v="0"/>
    <n v="0"/>
    <n v="0"/>
    <n v="0"/>
    <n v="0"/>
    <n v="1"/>
    <n v="0"/>
    <n v="1"/>
    <n v="1"/>
    <n v="2"/>
    <n v="2"/>
    <n v="6"/>
    <n v="4"/>
    <n v="5"/>
    <n v="3"/>
    <n v="2"/>
    <n v="27"/>
  </r>
  <r>
    <n v="2981"/>
    <s v="S92000003"/>
    <s v="C44"/>
    <x v="45"/>
    <x v="0"/>
    <x v="2"/>
    <n v="0"/>
    <n v="0"/>
    <n v="0"/>
    <n v="1"/>
    <n v="0"/>
    <n v="0"/>
    <n v="0"/>
    <n v="0"/>
    <n v="1"/>
    <n v="1"/>
    <n v="2"/>
    <n v="2"/>
    <n v="2"/>
    <n v="2"/>
    <n v="4"/>
    <n v="2"/>
    <n v="7"/>
    <n v="1"/>
    <n v="2"/>
    <n v="27"/>
  </r>
  <r>
    <n v="2982"/>
    <s v="S92000003"/>
    <s v="C44"/>
    <x v="45"/>
    <x v="0"/>
    <x v="3"/>
    <n v="0"/>
    <n v="0"/>
    <n v="0"/>
    <n v="0"/>
    <n v="0"/>
    <n v="0"/>
    <n v="1"/>
    <n v="0"/>
    <n v="0"/>
    <n v="0"/>
    <n v="1"/>
    <n v="0"/>
    <n v="3"/>
    <n v="3"/>
    <n v="7"/>
    <n v="2"/>
    <n v="6"/>
    <n v="3"/>
    <n v="2"/>
    <n v="28"/>
  </r>
  <r>
    <n v="2983"/>
    <s v="S92000003"/>
    <s v="C44"/>
    <x v="45"/>
    <x v="0"/>
    <x v="4"/>
    <n v="0"/>
    <n v="0"/>
    <n v="0"/>
    <n v="0"/>
    <n v="0"/>
    <n v="0"/>
    <n v="0"/>
    <n v="0"/>
    <n v="1"/>
    <n v="0"/>
    <n v="0"/>
    <n v="1"/>
    <n v="2"/>
    <n v="4"/>
    <n v="6"/>
    <n v="8"/>
    <n v="5"/>
    <n v="5"/>
    <n v="3"/>
    <n v="35"/>
  </r>
  <r>
    <n v="2984"/>
    <s v="S92000003"/>
    <s v="C44"/>
    <x v="45"/>
    <x v="0"/>
    <x v="5"/>
    <n v="0"/>
    <n v="0"/>
    <n v="0"/>
    <n v="0"/>
    <n v="0"/>
    <n v="0"/>
    <n v="0"/>
    <n v="0"/>
    <n v="0"/>
    <n v="3"/>
    <n v="0"/>
    <n v="0"/>
    <n v="3"/>
    <n v="8"/>
    <n v="2"/>
    <n v="3"/>
    <n v="2"/>
    <n v="4"/>
    <n v="2"/>
    <n v="27"/>
  </r>
  <r>
    <n v="2985"/>
    <s v="S92000003"/>
    <s v="C44"/>
    <x v="45"/>
    <x v="0"/>
    <x v="6"/>
    <n v="0"/>
    <n v="0"/>
    <n v="0"/>
    <n v="0"/>
    <n v="0"/>
    <n v="0"/>
    <n v="0"/>
    <n v="0"/>
    <n v="0"/>
    <n v="1"/>
    <n v="1"/>
    <n v="2"/>
    <n v="5"/>
    <n v="1"/>
    <n v="6"/>
    <n v="2"/>
    <n v="6"/>
    <n v="1"/>
    <n v="2"/>
    <n v="27"/>
  </r>
  <r>
    <n v="2986"/>
    <s v="S92000003"/>
    <s v="C44"/>
    <x v="45"/>
    <x v="0"/>
    <x v="7"/>
    <n v="0"/>
    <n v="0"/>
    <n v="0"/>
    <n v="0"/>
    <n v="0"/>
    <n v="0"/>
    <n v="0"/>
    <n v="0"/>
    <n v="0"/>
    <n v="1"/>
    <n v="1"/>
    <n v="2"/>
    <n v="3"/>
    <n v="1"/>
    <n v="6"/>
    <n v="7"/>
    <n v="5"/>
    <n v="4"/>
    <n v="4"/>
    <n v="34"/>
  </r>
  <r>
    <n v="2987"/>
    <s v="S92000003"/>
    <s v="C44"/>
    <x v="45"/>
    <x v="0"/>
    <x v="8"/>
    <n v="0"/>
    <n v="0"/>
    <n v="0"/>
    <n v="0"/>
    <n v="0"/>
    <n v="0"/>
    <n v="1"/>
    <n v="0"/>
    <n v="0"/>
    <n v="1"/>
    <n v="1"/>
    <n v="2"/>
    <n v="4"/>
    <n v="3"/>
    <n v="2"/>
    <n v="4"/>
    <n v="4"/>
    <n v="5"/>
    <n v="6"/>
    <n v="33"/>
  </r>
  <r>
    <n v="2988"/>
    <s v="S92000003"/>
    <s v="C44"/>
    <x v="45"/>
    <x v="0"/>
    <x v="9"/>
    <n v="0"/>
    <n v="0"/>
    <n v="0"/>
    <n v="0"/>
    <n v="0"/>
    <n v="0"/>
    <n v="0"/>
    <n v="0"/>
    <n v="0"/>
    <n v="1"/>
    <n v="2"/>
    <n v="1"/>
    <n v="2"/>
    <n v="5"/>
    <n v="5"/>
    <n v="5"/>
    <n v="5"/>
    <n v="7"/>
    <n v="3"/>
    <n v="36"/>
  </r>
  <r>
    <n v="2989"/>
    <s v="S92000003"/>
    <s v="C44"/>
    <x v="45"/>
    <x v="0"/>
    <x v="10"/>
    <n v="0"/>
    <n v="0"/>
    <n v="0"/>
    <n v="0"/>
    <n v="0"/>
    <n v="0"/>
    <n v="0"/>
    <n v="0"/>
    <n v="0"/>
    <n v="0"/>
    <n v="3"/>
    <n v="3"/>
    <n v="2"/>
    <n v="3"/>
    <n v="3"/>
    <n v="1"/>
    <n v="4"/>
    <n v="3"/>
    <n v="2"/>
    <n v="24"/>
  </r>
  <r>
    <n v="2990"/>
    <s v="S92000003"/>
    <s v="C44"/>
    <x v="45"/>
    <x v="0"/>
    <x v="11"/>
    <n v="0"/>
    <n v="0"/>
    <n v="0"/>
    <n v="0"/>
    <n v="0"/>
    <n v="0"/>
    <n v="0"/>
    <n v="0"/>
    <n v="0"/>
    <n v="0"/>
    <n v="2"/>
    <n v="0"/>
    <n v="0"/>
    <n v="3"/>
    <n v="2"/>
    <n v="11"/>
    <n v="5"/>
    <n v="2"/>
    <n v="2"/>
    <n v="27"/>
  </r>
  <r>
    <n v="2991"/>
    <s v="S92000003"/>
    <s v="C44"/>
    <x v="45"/>
    <x v="0"/>
    <x v="12"/>
    <n v="0"/>
    <n v="0"/>
    <n v="0"/>
    <n v="0"/>
    <n v="0"/>
    <n v="0"/>
    <n v="0"/>
    <n v="0"/>
    <n v="0"/>
    <n v="1"/>
    <n v="2"/>
    <n v="0"/>
    <n v="3"/>
    <n v="2"/>
    <n v="6"/>
    <n v="4"/>
    <n v="11"/>
    <n v="2"/>
    <n v="5"/>
    <n v="36"/>
  </r>
  <r>
    <n v="2992"/>
    <s v="S92000003"/>
    <s v="C44"/>
    <x v="45"/>
    <x v="0"/>
    <x v="13"/>
    <n v="0"/>
    <n v="0"/>
    <n v="0"/>
    <n v="0"/>
    <n v="0"/>
    <n v="0"/>
    <n v="0"/>
    <n v="0"/>
    <n v="0"/>
    <n v="0"/>
    <n v="3"/>
    <n v="2"/>
    <n v="2"/>
    <n v="7"/>
    <n v="5"/>
    <n v="6"/>
    <n v="9"/>
    <n v="4"/>
    <n v="6"/>
    <n v="44"/>
  </r>
  <r>
    <n v="2993"/>
    <s v="S92000003"/>
    <s v="C44"/>
    <x v="45"/>
    <x v="0"/>
    <x v="14"/>
    <n v="0"/>
    <n v="0"/>
    <n v="0"/>
    <n v="0"/>
    <n v="0"/>
    <n v="0"/>
    <n v="0"/>
    <n v="0"/>
    <n v="0"/>
    <n v="1"/>
    <n v="0"/>
    <n v="2"/>
    <n v="3"/>
    <n v="2"/>
    <n v="9"/>
    <n v="4"/>
    <n v="8"/>
    <n v="2"/>
    <n v="7"/>
    <n v="38"/>
  </r>
  <r>
    <n v="2994"/>
    <s v="S92000003"/>
    <s v="C44"/>
    <x v="45"/>
    <x v="0"/>
    <x v="15"/>
    <n v="0"/>
    <n v="0"/>
    <n v="0"/>
    <n v="0"/>
    <n v="0"/>
    <n v="0"/>
    <n v="0"/>
    <n v="0"/>
    <n v="0"/>
    <n v="0"/>
    <n v="0"/>
    <n v="2"/>
    <n v="4"/>
    <n v="3"/>
    <n v="1"/>
    <n v="11"/>
    <n v="7"/>
    <n v="7"/>
    <n v="2"/>
    <n v="37"/>
  </r>
  <r>
    <n v="2995"/>
    <s v="S92000003"/>
    <s v="C44"/>
    <x v="45"/>
    <x v="0"/>
    <x v="16"/>
    <n v="0"/>
    <n v="0"/>
    <n v="0"/>
    <n v="0"/>
    <n v="0"/>
    <n v="0"/>
    <n v="0"/>
    <n v="0"/>
    <n v="0"/>
    <n v="0"/>
    <n v="0"/>
    <n v="1"/>
    <n v="2"/>
    <n v="2"/>
    <n v="4"/>
    <n v="6"/>
    <n v="6"/>
    <n v="10"/>
    <n v="1"/>
    <n v="32"/>
  </r>
  <r>
    <n v="2996"/>
    <s v="S92000003"/>
    <s v="C44"/>
    <x v="45"/>
    <x v="0"/>
    <x v="17"/>
    <n v="0"/>
    <n v="0"/>
    <n v="0"/>
    <n v="0"/>
    <n v="0"/>
    <n v="0"/>
    <n v="0"/>
    <n v="0"/>
    <n v="1"/>
    <n v="1"/>
    <n v="1"/>
    <n v="1"/>
    <n v="4"/>
    <n v="3"/>
    <n v="6"/>
    <n v="6"/>
    <n v="7"/>
    <n v="14"/>
    <n v="9"/>
    <n v="53"/>
  </r>
  <r>
    <n v="2997"/>
    <s v="S92000003"/>
    <s v="C44"/>
    <x v="45"/>
    <x v="0"/>
    <x v="18"/>
    <n v="0"/>
    <n v="0"/>
    <n v="0"/>
    <n v="0"/>
    <n v="0"/>
    <n v="0"/>
    <n v="0"/>
    <n v="0"/>
    <n v="1"/>
    <n v="1"/>
    <n v="1"/>
    <n v="2"/>
    <n v="1"/>
    <n v="5"/>
    <n v="4"/>
    <n v="8"/>
    <n v="15"/>
    <n v="6"/>
    <n v="3"/>
    <n v="47"/>
  </r>
  <r>
    <n v="2998"/>
    <s v="S92000003"/>
    <s v="C44"/>
    <x v="45"/>
    <x v="0"/>
    <x v="19"/>
    <n v="0"/>
    <n v="0"/>
    <n v="0"/>
    <n v="0"/>
    <n v="0"/>
    <n v="0"/>
    <n v="0"/>
    <n v="0"/>
    <n v="2"/>
    <n v="0"/>
    <n v="6"/>
    <n v="2"/>
    <n v="4"/>
    <n v="5"/>
    <n v="10"/>
    <n v="2"/>
    <n v="12"/>
    <n v="9"/>
    <n v="11"/>
    <n v="63"/>
  </r>
  <r>
    <n v="2999"/>
    <s v="S92000003"/>
    <s v="C44"/>
    <x v="45"/>
    <x v="0"/>
    <x v="20"/>
    <n v="0"/>
    <n v="0"/>
    <n v="0"/>
    <n v="0"/>
    <n v="0"/>
    <n v="0"/>
    <n v="0"/>
    <n v="0"/>
    <n v="0"/>
    <n v="0"/>
    <n v="0"/>
    <n v="2"/>
    <n v="5"/>
    <n v="3"/>
    <n v="8"/>
    <n v="12"/>
    <n v="15"/>
    <n v="15"/>
    <n v="5"/>
    <n v="65"/>
  </r>
  <r>
    <n v="3000"/>
    <s v="S92000003"/>
    <s v="C44"/>
    <x v="45"/>
    <x v="0"/>
    <x v="21"/>
    <n v="0"/>
    <n v="0"/>
    <n v="0"/>
    <n v="0"/>
    <n v="0"/>
    <n v="0"/>
    <n v="0"/>
    <n v="0"/>
    <n v="0"/>
    <n v="1"/>
    <n v="2"/>
    <n v="1"/>
    <n v="4"/>
    <n v="4"/>
    <n v="5"/>
    <n v="15"/>
    <n v="13"/>
    <n v="6"/>
    <n v="6"/>
    <n v="57"/>
  </r>
  <r>
    <n v="3001"/>
    <s v="S92000003"/>
    <s v="C44"/>
    <x v="45"/>
    <x v="0"/>
    <x v="22"/>
    <n v="0"/>
    <n v="1"/>
    <n v="0"/>
    <n v="0"/>
    <n v="0"/>
    <n v="0"/>
    <n v="0"/>
    <n v="0"/>
    <n v="0"/>
    <n v="0"/>
    <n v="1"/>
    <n v="1"/>
    <n v="7"/>
    <n v="4"/>
    <n v="6"/>
    <n v="6"/>
    <n v="14"/>
    <n v="16"/>
    <n v="3"/>
    <n v="59"/>
  </r>
  <r>
    <n v="3002"/>
    <s v="S92000003"/>
    <s v="C44"/>
    <x v="45"/>
    <x v="0"/>
    <x v="23"/>
    <n v="0"/>
    <n v="0"/>
    <n v="0"/>
    <n v="0"/>
    <n v="0"/>
    <n v="0"/>
    <n v="0"/>
    <n v="1"/>
    <n v="1"/>
    <n v="1"/>
    <n v="0"/>
    <n v="2"/>
    <n v="5"/>
    <n v="3"/>
    <n v="5"/>
    <n v="11"/>
    <n v="10"/>
    <n v="24"/>
    <n v="13"/>
    <n v="76"/>
  </r>
  <r>
    <n v="3003"/>
    <s v="S92000003"/>
    <s v="C44"/>
    <x v="45"/>
    <x v="0"/>
    <x v="24"/>
    <n v="0"/>
    <n v="0"/>
    <n v="0"/>
    <n v="0"/>
    <n v="0"/>
    <n v="0"/>
    <n v="1"/>
    <n v="0"/>
    <n v="0"/>
    <n v="1"/>
    <n v="1"/>
    <n v="1"/>
    <n v="2"/>
    <n v="5"/>
    <n v="10"/>
    <n v="11"/>
    <n v="17"/>
    <n v="7"/>
    <n v="12"/>
    <n v="68"/>
  </r>
  <r>
    <n v="3004"/>
    <s v="S92000003"/>
    <s v="C44"/>
    <x v="45"/>
    <x v="0"/>
    <x v="25"/>
    <n v="0"/>
    <n v="0"/>
    <n v="0"/>
    <n v="0"/>
    <n v="0"/>
    <n v="0"/>
    <n v="0"/>
    <n v="0"/>
    <n v="0"/>
    <n v="0"/>
    <n v="1"/>
    <n v="1"/>
    <n v="8"/>
    <n v="2"/>
    <n v="9"/>
    <n v="11"/>
    <n v="19"/>
    <n v="13"/>
    <n v="17"/>
    <n v="81"/>
  </r>
  <r>
    <n v="3005"/>
    <s v="S92000003"/>
    <s v="C44"/>
    <x v="45"/>
    <x v="1"/>
    <x v="0"/>
    <n v="0"/>
    <n v="0"/>
    <n v="0"/>
    <n v="0"/>
    <n v="0"/>
    <n v="0"/>
    <n v="0"/>
    <n v="1"/>
    <n v="0"/>
    <n v="0"/>
    <n v="0"/>
    <n v="0"/>
    <n v="1"/>
    <n v="1"/>
    <n v="0"/>
    <n v="3"/>
    <n v="6"/>
    <n v="4"/>
    <n v="3"/>
    <n v="19"/>
  </r>
  <r>
    <n v="3006"/>
    <s v="S92000003"/>
    <s v="C44"/>
    <x v="45"/>
    <x v="1"/>
    <x v="1"/>
    <n v="0"/>
    <n v="0"/>
    <n v="0"/>
    <n v="0"/>
    <n v="0"/>
    <n v="0"/>
    <n v="0"/>
    <n v="0"/>
    <n v="0"/>
    <n v="0"/>
    <n v="1"/>
    <n v="1"/>
    <n v="0"/>
    <n v="0"/>
    <n v="0"/>
    <n v="2"/>
    <n v="5"/>
    <n v="4"/>
    <n v="7"/>
    <n v="20"/>
  </r>
  <r>
    <n v="3007"/>
    <s v="S92000003"/>
    <s v="C44"/>
    <x v="45"/>
    <x v="1"/>
    <x v="2"/>
    <n v="0"/>
    <n v="0"/>
    <n v="0"/>
    <n v="0"/>
    <n v="0"/>
    <n v="0"/>
    <n v="0"/>
    <n v="1"/>
    <n v="0"/>
    <n v="1"/>
    <n v="0"/>
    <n v="3"/>
    <n v="2"/>
    <n v="1"/>
    <n v="0"/>
    <n v="5"/>
    <n v="6"/>
    <n v="7"/>
    <n v="5"/>
    <n v="31"/>
  </r>
  <r>
    <n v="3008"/>
    <s v="S92000003"/>
    <s v="C44"/>
    <x v="45"/>
    <x v="1"/>
    <x v="3"/>
    <n v="0"/>
    <n v="0"/>
    <n v="0"/>
    <n v="0"/>
    <n v="0"/>
    <n v="0"/>
    <n v="0"/>
    <n v="0"/>
    <n v="0"/>
    <n v="1"/>
    <n v="0"/>
    <n v="2"/>
    <n v="0"/>
    <n v="1"/>
    <n v="3"/>
    <n v="7"/>
    <n v="5"/>
    <n v="4"/>
    <n v="12"/>
    <n v="35"/>
  </r>
  <r>
    <n v="3009"/>
    <s v="S92000003"/>
    <s v="C44"/>
    <x v="45"/>
    <x v="1"/>
    <x v="4"/>
    <n v="0"/>
    <n v="0"/>
    <n v="0"/>
    <n v="0"/>
    <n v="0"/>
    <n v="0"/>
    <n v="0"/>
    <n v="0"/>
    <n v="1"/>
    <n v="0"/>
    <n v="1"/>
    <n v="1"/>
    <n v="0"/>
    <n v="2"/>
    <n v="2"/>
    <n v="2"/>
    <n v="3"/>
    <n v="4"/>
    <n v="4"/>
    <n v="20"/>
  </r>
  <r>
    <n v="3010"/>
    <s v="S92000003"/>
    <s v="C44"/>
    <x v="45"/>
    <x v="1"/>
    <x v="5"/>
    <n v="0"/>
    <n v="0"/>
    <n v="0"/>
    <n v="0"/>
    <n v="0"/>
    <n v="0"/>
    <n v="0"/>
    <n v="0"/>
    <n v="0"/>
    <n v="0"/>
    <n v="0"/>
    <n v="3"/>
    <n v="1"/>
    <n v="3"/>
    <n v="0"/>
    <n v="1"/>
    <n v="4"/>
    <n v="5"/>
    <n v="5"/>
    <n v="22"/>
  </r>
  <r>
    <n v="3011"/>
    <s v="S92000003"/>
    <s v="C44"/>
    <x v="45"/>
    <x v="1"/>
    <x v="6"/>
    <n v="0"/>
    <n v="0"/>
    <n v="0"/>
    <n v="0"/>
    <n v="0"/>
    <n v="0"/>
    <n v="0"/>
    <n v="0"/>
    <n v="0"/>
    <n v="0"/>
    <n v="0"/>
    <n v="0"/>
    <n v="0"/>
    <n v="1"/>
    <n v="1"/>
    <n v="4"/>
    <n v="7"/>
    <n v="3"/>
    <n v="2"/>
    <n v="18"/>
  </r>
  <r>
    <n v="3012"/>
    <s v="S92000003"/>
    <s v="C44"/>
    <x v="45"/>
    <x v="1"/>
    <x v="7"/>
    <n v="0"/>
    <n v="0"/>
    <n v="0"/>
    <n v="0"/>
    <n v="0"/>
    <n v="0"/>
    <n v="0"/>
    <n v="1"/>
    <n v="1"/>
    <n v="0"/>
    <n v="0"/>
    <n v="1"/>
    <n v="1"/>
    <n v="1"/>
    <n v="0"/>
    <n v="3"/>
    <n v="9"/>
    <n v="4"/>
    <n v="4"/>
    <n v="25"/>
  </r>
  <r>
    <n v="3013"/>
    <s v="S92000003"/>
    <s v="C44"/>
    <x v="45"/>
    <x v="1"/>
    <x v="8"/>
    <n v="0"/>
    <n v="0"/>
    <n v="0"/>
    <n v="0"/>
    <n v="0"/>
    <n v="0"/>
    <n v="0"/>
    <n v="0"/>
    <n v="1"/>
    <n v="0"/>
    <n v="0"/>
    <n v="1"/>
    <n v="0"/>
    <n v="1"/>
    <n v="2"/>
    <n v="2"/>
    <n v="3"/>
    <n v="4"/>
    <n v="10"/>
    <n v="24"/>
  </r>
  <r>
    <n v="3014"/>
    <s v="S92000003"/>
    <s v="C44"/>
    <x v="45"/>
    <x v="1"/>
    <x v="9"/>
    <n v="0"/>
    <n v="0"/>
    <n v="0"/>
    <n v="0"/>
    <n v="0"/>
    <n v="0"/>
    <n v="0"/>
    <n v="0"/>
    <n v="0"/>
    <n v="1"/>
    <n v="0"/>
    <n v="0"/>
    <n v="0"/>
    <n v="1"/>
    <n v="2"/>
    <n v="3"/>
    <n v="0"/>
    <n v="4"/>
    <n v="6"/>
    <n v="17"/>
  </r>
  <r>
    <n v="3015"/>
    <s v="S92000003"/>
    <s v="C44"/>
    <x v="45"/>
    <x v="1"/>
    <x v="10"/>
    <n v="0"/>
    <n v="0"/>
    <n v="0"/>
    <n v="0"/>
    <n v="0"/>
    <n v="0"/>
    <n v="0"/>
    <n v="0"/>
    <n v="0"/>
    <n v="0"/>
    <n v="0"/>
    <n v="0"/>
    <n v="2"/>
    <n v="1"/>
    <n v="1"/>
    <n v="5"/>
    <n v="6"/>
    <n v="2"/>
    <n v="9"/>
    <n v="26"/>
  </r>
  <r>
    <n v="3016"/>
    <s v="S92000003"/>
    <s v="C44"/>
    <x v="45"/>
    <x v="1"/>
    <x v="11"/>
    <n v="0"/>
    <n v="0"/>
    <n v="0"/>
    <n v="0"/>
    <n v="0"/>
    <n v="0"/>
    <n v="0"/>
    <n v="0"/>
    <n v="0"/>
    <n v="0"/>
    <n v="0"/>
    <n v="0"/>
    <n v="0"/>
    <n v="2"/>
    <n v="0"/>
    <n v="0"/>
    <n v="6"/>
    <n v="4"/>
    <n v="9"/>
    <n v="21"/>
  </r>
  <r>
    <n v="3017"/>
    <s v="S92000003"/>
    <s v="C44"/>
    <x v="45"/>
    <x v="1"/>
    <x v="12"/>
    <n v="0"/>
    <n v="0"/>
    <n v="0"/>
    <n v="0"/>
    <n v="0"/>
    <n v="0"/>
    <n v="0"/>
    <n v="0"/>
    <n v="0"/>
    <n v="0"/>
    <n v="0"/>
    <n v="0"/>
    <n v="0"/>
    <n v="0"/>
    <n v="1"/>
    <n v="1"/>
    <n v="4"/>
    <n v="9"/>
    <n v="8"/>
    <n v="23"/>
  </r>
  <r>
    <n v="3018"/>
    <s v="S92000003"/>
    <s v="C44"/>
    <x v="45"/>
    <x v="1"/>
    <x v="13"/>
    <n v="0"/>
    <n v="0"/>
    <n v="0"/>
    <n v="0"/>
    <n v="0"/>
    <n v="0"/>
    <n v="0"/>
    <n v="0"/>
    <n v="0"/>
    <n v="0"/>
    <n v="0"/>
    <n v="0"/>
    <n v="0"/>
    <n v="3"/>
    <n v="5"/>
    <n v="4"/>
    <n v="2"/>
    <n v="3"/>
    <n v="11"/>
    <n v="28"/>
  </r>
  <r>
    <n v="3019"/>
    <s v="S92000003"/>
    <s v="C44"/>
    <x v="45"/>
    <x v="1"/>
    <x v="14"/>
    <n v="0"/>
    <n v="0"/>
    <n v="0"/>
    <n v="0"/>
    <n v="0"/>
    <n v="0"/>
    <n v="0"/>
    <n v="0"/>
    <n v="0"/>
    <n v="1"/>
    <n v="0"/>
    <n v="1"/>
    <n v="0"/>
    <n v="2"/>
    <n v="2"/>
    <n v="3"/>
    <n v="4"/>
    <n v="6"/>
    <n v="1"/>
    <n v="20"/>
  </r>
  <r>
    <n v="3020"/>
    <s v="S92000003"/>
    <s v="C44"/>
    <x v="45"/>
    <x v="1"/>
    <x v="15"/>
    <n v="0"/>
    <n v="0"/>
    <n v="0"/>
    <n v="0"/>
    <n v="0"/>
    <n v="0"/>
    <n v="0"/>
    <n v="0"/>
    <n v="0"/>
    <n v="1"/>
    <n v="1"/>
    <n v="0"/>
    <n v="2"/>
    <n v="0"/>
    <n v="3"/>
    <n v="2"/>
    <n v="4"/>
    <n v="6"/>
    <n v="12"/>
    <n v="31"/>
  </r>
  <r>
    <n v="3021"/>
    <s v="S92000003"/>
    <s v="C44"/>
    <x v="45"/>
    <x v="1"/>
    <x v="16"/>
    <n v="0"/>
    <n v="0"/>
    <n v="0"/>
    <n v="0"/>
    <n v="1"/>
    <n v="0"/>
    <n v="0"/>
    <n v="0"/>
    <n v="1"/>
    <n v="0"/>
    <n v="0"/>
    <n v="0"/>
    <n v="2"/>
    <n v="1"/>
    <n v="1"/>
    <n v="2"/>
    <n v="3"/>
    <n v="2"/>
    <n v="8"/>
    <n v="21"/>
  </r>
  <r>
    <n v="3022"/>
    <s v="S92000003"/>
    <s v="C44"/>
    <x v="45"/>
    <x v="1"/>
    <x v="17"/>
    <n v="0"/>
    <n v="0"/>
    <n v="0"/>
    <n v="0"/>
    <n v="0"/>
    <n v="0"/>
    <n v="0"/>
    <n v="0"/>
    <n v="0"/>
    <n v="0"/>
    <n v="0"/>
    <n v="0"/>
    <n v="3"/>
    <n v="0"/>
    <n v="3"/>
    <n v="2"/>
    <n v="5"/>
    <n v="9"/>
    <n v="7"/>
    <n v="29"/>
  </r>
  <r>
    <n v="3023"/>
    <s v="S92000003"/>
    <s v="C44"/>
    <x v="45"/>
    <x v="1"/>
    <x v="18"/>
    <n v="0"/>
    <n v="0"/>
    <n v="0"/>
    <n v="0"/>
    <n v="0"/>
    <n v="0"/>
    <n v="0"/>
    <n v="0"/>
    <n v="0"/>
    <n v="2"/>
    <n v="0"/>
    <n v="0"/>
    <n v="0"/>
    <n v="1"/>
    <n v="3"/>
    <n v="3"/>
    <n v="6"/>
    <n v="5"/>
    <n v="10"/>
    <n v="30"/>
  </r>
  <r>
    <n v="3024"/>
    <s v="S92000003"/>
    <s v="C44"/>
    <x v="45"/>
    <x v="1"/>
    <x v="19"/>
    <n v="0"/>
    <n v="0"/>
    <n v="0"/>
    <n v="0"/>
    <n v="0"/>
    <n v="0"/>
    <n v="0"/>
    <n v="0"/>
    <n v="0"/>
    <n v="0"/>
    <n v="2"/>
    <n v="0"/>
    <n v="0"/>
    <n v="3"/>
    <n v="2"/>
    <n v="4"/>
    <n v="1"/>
    <n v="7"/>
    <n v="12"/>
    <n v="31"/>
  </r>
  <r>
    <n v="3025"/>
    <s v="S92000003"/>
    <s v="C44"/>
    <x v="45"/>
    <x v="1"/>
    <x v="20"/>
    <n v="0"/>
    <n v="0"/>
    <n v="0"/>
    <n v="0"/>
    <n v="0"/>
    <n v="0"/>
    <n v="0"/>
    <n v="0"/>
    <n v="0"/>
    <n v="1"/>
    <n v="1"/>
    <n v="0"/>
    <n v="1"/>
    <n v="2"/>
    <n v="5"/>
    <n v="6"/>
    <n v="1"/>
    <n v="4"/>
    <n v="8"/>
    <n v="29"/>
  </r>
  <r>
    <n v="3026"/>
    <s v="S92000003"/>
    <s v="C44"/>
    <x v="45"/>
    <x v="1"/>
    <x v="21"/>
    <n v="0"/>
    <n v="0"/>
    <n v="0"/>
    <n v="0"/>
    <n v="0"/>
    <n v="0"/>
    <n v="0"/>
    <n v="0"/>
    <n v="0"/>
    <n v="1"/>
    <n v="2"/>
    <n v="0"/>
    <n v="1"/>
    <n v="0"/>
    <n v="3"/>
    <n v="7"/>
    <n v="4"/>
    <n v="1"/>
    <n v="6"/>
    <n v="25"/>
  </r>
  <r>
    <n v="3027"/>
    <s v="S92000003"/>
    <s v="C44"/>
    <x v="45"/>
    <x v="1"/>
    <x v="22"/>
    <n v="0"/>
    <n v="0"/>
    <n v="0"/>
    <n v="0"/>
    <n v="0"/>
    <n v="0"/>
    <n v="0"/>
    <n v="0"/>
    <n v="0"/>
    <n v="0"/>
    <n v="1"/>
    <n v="0"/>
    <n v="2"/>
    <n v="2"/>
    <n v="4"/>
    <n v="3"/>
    <n v="5"/>
    <n v="4"/>
    <n v="7"/>
    <n v="28"/>
  </r>
  <r>
    <n v="3028"/>
    <s v="S92000003"/>
    <s v="C44"/>
    <x v="45"/>
    <x v="1"/>
    <x v="23"/>
    <n v="0"/>
    <n v="0"/>
    <n v="0"/>
    <n v="0"/>
    <n v="0"/>
    <n v="0"/>
    <n v="0"/>
    <n v="0"/>
    <n v="0"/>
    <n v="0"/>
    <n v="0"/>
    <n v="2"/>
    <n v="1"/>
    <n v="1"/>
    <n v="3"/>
    <n v="5"/>
    <n v="4"/>
    <n v="5"/>
    <n v="5"/>
    <n v="26"/>
  </r>
  <r>
    <n v="3029"/>
    <s v="S92000003"/>
    <s v="C44"/>
    <x v="45"/>
    <x v="1"/>
    <x v="24"/>
    <n v="0"/>
    <n v="0"/>
    <n v="0"/>
    <n v="0"/>
    <n v="0"/>
    <n v="0"/>
    <n v="0"/>
    <n v="0"/>
    <n v="0"/>
    <n v="0"/>
    <n v="0"/>
    <n v="3"/>
    <n v="1"/>
    <n v="2"/>
    <n v="3"/>
    <n v="3"/>
    <n v="7"/>
    <n v="6"/>
    <n v="10"/>
    <n v="35"/>
  </r>
  <r>
    <n v="3030"/>
    <s v="S92000003"/>
    <s v="C44"/>
    <x v="45"/>
    <x v="1"/>
    <x v="25"/>
    <n v="0"/>
    <n v="0"/>
    <n v="0"/>
    <n v="0"/>
    <n v="0"/>
    <n v="0"/>
    <n v="0"/>
    <n v="0"/>
    <n v="0"/>
    <n v="0"/>
    <n v="0"/>
    <n v="0"/>
    <n v="1"/>
    <n v="0"/>
    <n v="2"/>
    <n v="0"/>
    <n v="9"/>
    <n v="6"/>
    <n v="13"/>
    <n v="31"/>
  </r>
  <r>
    <n v="3031"/>
    <s v="S92000003"/>
    <s v="C16"/>
    <x v="46"/>
    <x v="2"/>
    <x v="0"/>
    <n v="0"/>
    <n v="0"/>
    <n v="0"/>
    <n v="0"/>
    <n v="0"/>
    <n v="1"/>
    <n v="0"/>
    <n v="4"/>
    <n v="6"/>
    <n v="5"/>
    <n v="26"/>
    <n v="40"/>
    <n v="77"/>
    <n v="107"/>
    <n v="130"/>
    <n v="122"/>
    <n v="128"/>
    <n v="77"/>
    <n v="31"/>
    <n v="754"/>
  </r>
  <r>
    <n v="3032"/>
    <s v="S92000003"/>
    <s v="C16"/>
    <x v="46"/>
    <x v="2"/>
    <x v="1"/>
    <n v="0"/>
    <n v="0"/>
    <n v="0"/>
    <n v="0"/>
    <n v="0"/>
    <n v="2"/>
    <n v="3"/>
    <n v="3"/>
    <n v="8"/>
    <n v="17"/>
    <n v="17"/>
    <n v="54"/>
    <n v="63"/>
    <n v="104"/>
    <n v="142"/>
    <n v="131"/>
    <n v="117"/>
    <n v="73"/>
    <n v="24"/>
    <n v="758"/>
  </r>
  <r>
    <n v="3033"/>
    <s v="S92000003"/>
    <s v="C16"/>
    <x v="46"/>
    <x v="2"/>
    <x v="2"/>
    <n v="0"/>
    <n v="0"/>
    <n v="0"/>
    <n v="0"/>
    <n v="1"/>
    <n v="2"/>
    <n v="3"/>
    <n v="2"/>
    <n v="6"/>
    <n v="12"/>
    <n v="26"/>
    <n v="33"/>
    <n v="70"/>
    <n v="98"/>
    <n v="117"/>
    <n v="108"/>
    <n v="114"/>
    <n v="75"/>
    <n v="32"/>
    <n v="699"/>
  </r>
  <r>
    <n v="3034"/>
    <s v="S92000003"/>
    <s v="C16"/>
    <x v="46"/>
    <x v="2"/>
    <x v="3"/>
    <n v="0"/>
    <n v="0"/>
    <n v="0"/>
    <n v="0"/>
    <n v="0"/>
    <n v="1"/>
    <n v="2"/>
    <n v="8"/>
    <n v="11"/>
    <n v="9"/>
    <n v="23"/>
    <n v="40"/>
    <n v="56"/>
    <n v="102"/>
    <n v="106"/>
    <n v="143"/>
    <n v="97"/>
    <n v="77"/>
    <n v="35"/>
    <n v="710"/>
  </r>
  <r>
    <n v="3035"/>
    <s v="S92000003"/>
    <s v="C16"/>
    <x v="46"/>
    <x v="2"/>
    <x v="4"/>
    <n v="0"/>
    <n v="0"/>
    <n v="0"/>
    <n v="0"/>
    <n v="1"/>
    <n v="0"/>
    <n v="2"/>
    <n v="3"/>
    <n v="5"/>
    <n v="11"/>
    <n v="16"/>
    <n v="37"/>
    <n v="68"/>
    <n v="116"/>
    <n v="126"/>
    <n v="130"/>
    <n v="80"/>
    <n v="59"/>
    <n v="26"/>
    <n v="680"/>
  </r>
  <r>
    <n v="3036"/>
    <s v="S92000003"/>
    <s v="C16"/>
    <x v="46"/>
    <x v="2"/>
    <x v="5"/>
    <n v="0"/>
    <n v="0"/>
    <n v="0"/>
    <n v="0"/>
    <n v="0"/>
    <n v="1"/>
    <n v="8"/>
    <n v="2"/>
    <n v="5"/>
    <n v="9"/>
    <n v="24"/>
    <n v="30"/>
    <n v="49"/>
    <n v="86"/>
    <n v="119"/>
    <n v="137"/>
    <n v="84"/>
    <n v="62"/>
    <n v="34"/>
    <n v="650"/>
  </r>
  <r>
    <n v="3037"/>
    <s v="S92000003"/>
    <s v="C16"/>
    <x v="46"/>
    <x v="2"/>
    <x v="6"/>
    <n v="0"/>
    <n v="0"/>
    <n v="0"/>
    <n v="0"/>
    <n v="0"/>
    <n v="0"/>
    <n v="2"/>
    <n v="7"/>
    <n v="4"/>
    <n v="12"/>
    <n v="19"/>
    <n v="27"/>
    <n v="51"/>
    <n v="86"/>
    <n v="108"/>
    <n v="130"/>
    <n v="105"/>
    <n v="66"/>
    <n v="32"/>
    <n v="649"/>
  </r>
  <r>
    <n v="3038"/>
    <s v="S92000003"/>
    <s v="C16"/>
    <x v="46"/>
    <x v="2"/>
    <x v="7"/>
    <n v="0"/>
    <n v="0"/>
    <n v="0"/>
    <n v="0"/>
    <n v="0"/>
    <n v="0"/>
    <n v="2"/>
    <n v="4"/>
    <n v="7"/>
    <n v="6"/>
    <n v="20"/>
    <n v="34"/>
    <n v="63"/>
    <n v="90"/>
    <n v="99"/>
    <n v="143"/>
    <n v="105"/>
    <n v="72"/>
    <n v="33"/>
    <n v="678"/>
  </r>
  <r>
    <n v="3039"/>
    <s v="S92000003"/>
    <s v="C16"/>
    <x v="46"/>
    <x v="2"/>
    <x v="8"/>
    <n v="0"/>
    <n v="0"/>
    <n v="0"/>
    <n v="0"/>
    <n v="0"/>
    <n v="1"/>
    <n v="7"/>
    <n v="2"/>
    <n v="18"/>
    <n v="15"/>
    <n v="20"/>
    <n v="41"/>
    <n v="50"/>
    <n v="74"/>
    <n v="98"/>
    <n v="110"/>
    <n v="100"/>
    <n v="50"/>
    <n v="35"/>
    <n v="621"/>
  </r>
  <r>
    <n v="3040"/>
    <s v="S92000003"/>
    <s v="C16"/>
    <x v="46"/>
    <x v="2"/>
    <x v="9"/>
    <n v="0"/>
    <n v="0"/>
    <n v="0"/>
    <n v="0"/>
    <n v="0"/>
    <n v="1"/>
    <n v="1"/>
    <n v="1"/>
    <n v="5"/>
    <n v="11"/>
    <n v="13"/>
    <n v="28"/>
    <n v="48"/>
    <n v="79"/>
    <n v="100"/>
    <n v="128"/>
    <n v="79"/>
    <n v="48"/>
    <n v="37"/>
    <n v="579"/>
  </r>
  <r>
    <n v="3041"/>
    <s v="S92000003"/>
    <s v="C16"/>
    <x v="46"/>
    <x v="2"/>
    <x v="10"/>
    <n v="0"/>
    <n v="0"/>
    <n v="0"/>
    <n v="0"/>
    <n v="0"/>
    <n v="0"/>
    <n v="4"/>
    <n v="4"/>
    <n v="5"/>
    <n v="14"/>
    <n v="18"/>
    <n v="28"/>
    <n v="33"/>
    <n v="89"/>
    <n v="102"/>
    <n v="114"/>
    <n v="99"/>
    <n v="60"/>
    <n v="45"/>
    <n v="615"/>
  </r>
  <r>
    <n v="3042"/>
    <s v="S92000003"/>
    <s v="C16"/>
    <x v="46"/>
    <x v="2"/>
    <x v="11"/>
    <n v="0"/>
    <n v="0"/>
    <n v="0"/>
    <n v="0"/>
    <n v="0"/>
    <n v="2"/>
    <n v="0"/>
    <n v="3"/>
    <n v="8"/>
    <n v="8"/>
    <n v="19"/>
    <n v="30"/>
    <n v="35"/>
    <n v="66"/>
    <n v="100"/>
    <n v="123"/>
    <n v="114"/>
    <n v="53"/>
    <n v="29"/>
    <n v="590"/>
  </r>
  <r>
    <n v="3043"/>
    <s v="S92000003"/>
    <s v="C16"/>
    <x v="46"/>
    <x v="2"/>
    <x v="12"/>
    <n v="0"/>
    <n v="0"/>
    <n v="0"/>
    <n v="0"/>
    <n v="0"/>
    <n v="2"/>
    <n v="0"/>
    <n v="6"/>
    <n v="10"/>
    <n v="16"/>
    <n v="9"/>
    <n v="23"/>
    <n v="36"/>
    <n v="66"/>
    <n v="99"/>
    <n v="103"/>
    <n v="95"/>
    <n v="56"/>
    <n v="31"/>
    <n v="552"/>
  </r>
  <r>
    <n v="3044"/>
    <s v="S92000003"/>
    <s v="C16"/>
    <x v="46"/>
    <x v="2"/>
    <x v="13"/>
    <n v="0"/>
    <n v="0"/>
    <n v="0"/>
    <n v="0"/>
    <n v="0"/>
    <n v="1"/>
    <n v="1"/>
    <n v="3"/>
    <n v="4"/>
    <n v="11"/>
    <n v="18"/>
    <n v="28"/>
    <n v="31"/>
    <n v="75"/>
    <n v="72"/>
    <n v="91"/>
    <n v="85"/>
    <n v="61"/>
    <n v="25"/>
    <n v="506"/>
  </r>
  <r>
    <n v="3045"/>
    <s v="S92000003"/>
    <s v="C16"/>
    <x v="46"/>
    <x v="2"/>
    <x v="14"/>
    <n v="0"/>
    <n v="0"/>
    <n v="0"/>
    <n v="0"/>
    <n v="0"/>
    <n v="0"/>
    <n v="0"/>
    <n v="5"/>
    <n v="4"/>
    <n v="10"/>
    <n v="17"/>
    <n v="26"/>
    <n v="39"/>
    <n v="48"/>
    <n v="81"/>
    <n v="91"/>
    <n v="94"/>
    <n v="67"/>
    <n v="29"/>
    <n v="511"/>
  </r>
  <r>
    <n v="3046"/>
    <s v="S92000003"/>
    <s v="C16"/>
    <x v="46"/>
    <x v="2"/>
    <x v="15"/>
    <n v="0"/>
    <n v="0"/>
    <n v="0"/>
    <n v="0"/>
    <n v="0"/>
    <n v="0"/>
    <n v="1"/>
    <n v="2"/>
    <n v="10"/>
    <n v="12"/>
    <n v="17"/>
    <n v="32"/>
    <n v="35"/>
    <n v="71"/>
    <n v="74"/>
    <n v="111"/>
    <n v="95"/>
    <n v="57"/>
    <n v="18"/>
    <n v="535"/>
  </r>
  <r>
    <n v="3047"/>
    <s v="S92000003"/>
    <s v="C16"/>
    <x v="46"/>
    <x v="2"/>
    <x v="16"/>
    <n v="0"/>
    <n v="0"/>
    <n v="0"/>
    <n v="0"/>
    <n v="0"/>
    <n v="1"/>
    <n v="1"/>
    <n v="4"/>
    <n v="3"/>
    <n v="13"/>
    <n v="15"/>
    <n v="24"/>
    <n v="27"/>
    <n v="65"/>
    <n v="88"/>
    <n v="95"/>
    <n v="94"/>
    <n v="52"/>
    <n v="23"/>
    <n v="505"/>
  </r>
  <r>
    <n v="3048"/>
    <s v="S92000003"/>
    <s v="C16"/>
    <x v="46"/>
    <x v="2"/>
    <x v="17"/>
    <n v="0"/>
    <n v="0"/>
    <n v="0"/>
    <n v="1"/>
    <n v="0"/>
    <n v="1"/>
    <n v="0"/>
    <n v="1"/>
    <n v="7"/>
    <n v="6"/>
    <n v="14"/>
    <n v="16"/>
    <n v="37"/>
    <n v="34"/>
    <n v="74"/>
    <n v="115"/>
    <n v="86"/>
    <n v="55"/>
    <n v="25"/>
    <n v="472"/>
  </r>
  <r>
    <n v="3049"/>
    <s v="S92000003"/>
    <s v="C16"/>
    <x v="46"/>
    <x v="2"/>
    <x v="18"/>
    <n v="0"/>
    <n v="0"/>
    <n v="0"/>
    <n v="0"/>
    <n v="0"/>
    <n v="1"/>
    <n v="0"/>
    <n v="2"/>
    <n v="3"/>
    <n v="17"/>
    <n v="15"/>
    <n v="19"/>
    <n v="24"/>
    <n v="50"/>
    <n v="75"/>
    <n v="83"/>
    <n v="103"/>
    <n v="68"/>
    <n v="34"/>
    <n v="494"/>
  </r>
  <r>
    <n v="3050"/>
    <s v="S92000003"/>
    <s v="C16"/>
    <x v="46"/>
    <x v="2"/>
    <x v="19"/>
    <n v="0"/>
    <n v="0"/>
    <n v="0"/>
    <n v="0"/>
    <n v="0"/>
    <n v="1"/>
    <n v="3"/>
    <n v="2"/>
    <n v="3"/>
    <n v="11"/>
    <n v="14"/>
    <n v="29"/>
    <n v="32"/>
    <n v="51"/>
    <n v="66"/>
    <n v="96"/>
    <n v="91"/>
    <n v="66"/>
    <n v="26"/>
    <n v="491"/>
  </r>
  <r>
    <n v="3051"/>
    <s v="S92000003"/>
    <s v="C16"/>
    <x v="46"/>
    <x v="2"/>
    <x v="20"/>
    <n v="0"/>
    <n v="0"/>
    <n v="0"/>
    <n v="0"/>
    <n v="0"/>
    <n v="0"/>
    <n v="0"/>
    <n v="1"/>
    <n v="5"/>
    <n v="6"/>
    <n v="14"/>
    <n v="32"/>
    <n v="36"/>
    <n v="50"/>
    <n v="54"/>
    <n v="81"/>
    <n v="80"/>
    <n v="80"/>
    <n v="38"/>
    <n v="477"/>
  </r>
  <r>
    <n v="3052"/>
    <s v="S92000003"/>
    <s v="C16"/>
    <x v="46"/>
    <x v="2"/>
    <x v="21"/>
    <n v="0"/>
    <n v="0"/>
    <n v="0"/>
    <n v="0"/>
    <n v="0"/>
    <n v="1"/>
    <n v="3"/>
    <n v="8"/>
    <n v="2"/>
    <n v="5"/>
    <n v="12"/>
    <n v="27"/>
    <n v="30"/>
    <n v="57"/>
    <n v="56"/>
    <n v="76"/>
    <n v="77"/>
    <n v="57"/>
    <n v="31"/>
    <n v="442"/>
  </r>
  <r>
    <n v="3053"/>
    <s v="S92000003"/>
    <s v="C16"/>
    <x v="46"/>
    <x v="2"/>
    <x v="22"/>
    <n v="0"/>
    <n v="0"/>
    <n v="0"/>
    <n v="0"/>
    <n v="2"/>
    <n v="0"/>
    <n v="3"/>
    <n v="2"/>
    <n v="4"/>
    <n v="10"/>
    <n v="16"/>
    <n v="36"/>
    <n v="27"/>
    <n v="34"/>
    <n v="49"/>
    <n v="76"/>
    <n v="72"/>
    <n v="55"/>
    <n v="22"/>
    <n v="408"/>
  </r>
  <r>
    <n v="3054"/>
    <s v="S92000003"/>
    <s v="C16"/>
    <x v="46"/>
    <x v="2"/>
    <x v="23"/>
    <n v="0"/>
    <n v="0"/>
    <n v="0"/>
    <n v="0"/>
    <n v="1"/>
    <n v="0"/>
    <n v="1"/>
    <n v="2"/>
    <n v="1"/>
    <n v="6"/>
    <n v="20"/>
    <n v="23"/>
    <n v="25"/>
    <n v="38"/>
    <n v="60"/>
    <n v="82"/>
    <n v="71"/>
    <n v="68"/>
    <n v="31"/>
    <n v="429"/>
  </r>
  <r>
    <n v="3055"/>
    <s v="S92000003"/>
    <s v="C16"/>
    <x v="46"/>
    <x v="2"/>
    <x v="24"/>
    <n v="0"/>
    <n v="0"/>
    <n v="0"/>
    <n v="0"/>
    <n v="0"/>
    <n v="0"/>
    <n v="1"/>
    <n v="4"/>
    <n v="4"/>
    <n v="11"/>
    <n v="17"/>
    <n v="19"/>
    <n v="39"/>
    <n v="46"/>
    <n v="64"/>
    <n v="82"/>
    <n v="82"/>
    <n v="57"/>
    <n v="28"/>
    <n v="454"/>
  </r>
  <r>
    <n v="3056"/>
    <s v="S92000003"/>
    <s v="C16"/>
    <x v="46"/>
    <x v="2"/>
    <x v="25"/>
    <n v="0"/>
    <n v="0"/>
    <n v="0"/>
    <n v="0"/>
    <n v="0"/>
    <n v="0"/>
    <n v="2"/>
    <n v="3"/>
    <n v="5"/>
    <n v="6"/>
    <n v="10"/>
    <n v="31"/>
    <n v="31"/>
    <n v="38"/>
    <n v="45"/>
    <n v="73"/>
    <n v="86"/>
    <n v="62"/>
    <n v="34"/>
    <n v="426"/>
  </r>
  <r>
    <n v="3057"/>
    <s v="S92000003"/>
    <s v="C16"/>
    <x v="46"/>
    <x v="0"/>
    <x v="0"/>
    <n v="0"/>
    <n v="0"/>
    <n v="0"/>
    <n v="0"/>
    <n v="0"/>
    <n v="1"/>
    <n v="0"/>
    <n v="3"/>
    <n v="3"/>
    <n v="5"/>
    <n v="17"/>
    <n v="32"/>
    <n v="50"/>
    <n v="62"/>
    <n v="80"/>
    <n v="70"/>
    <n v="60"/>
    <n v="36"/>
    <n v="13"/>
    <n v="432"/>
  </r>
  <r>
    <n v="3058"/>
    <s v="S92000003"/>
    <s v="C16"/>
    <x v="46"/>
    <x v="0"/>
    <x v="1"/>
    <n v="0"/>
    <n v="0"/>
    <n v="0"/>
    <n v="0"/>
    <n v="0"/>
    <n v="2"/>
    <n v="1"/>
    <n v="2"/>
    <n v="4"/>
    <n v="7"/>
    <n v="12"/>
    <n v="37"/>
    <n v="40"/>
    <n v="61"/>
    <n v="90"/>
    <n v="69"/>
    <n v="60"/>
    <n v="31"/>
    <n v="6"/>
    <n v="422"/>
  </r>
  <r>
    <n v="3059"/>
    <s v="S92000003"/>
    <s v="C16"/>
    <x v="46"/>
    <x v="0"/>
    <x v="2"/>
    <n v="0"/>
    <n v="0"/>
    <n v="0"/>
    <n v="0"/>
    <n v="1"/>
    <n v="1"/>
    <n v="2"/>
    <n v="1"/>
    <n v="3"/>
    <n v="6"/>
    <n v="13"/>
    <n v="25"/>
    <n v="50"/>
    <n v="56"/>
    <n v="77"/>
    <n v="54"/>
    <n v="58"/>
    <n v="31"/>
    <n v="8"/>
    <n v="386"/>
  </r>
  <r>
    <n v="3060"/>
    <s v="S92000003"/>
    <s v="C16"/>
    <x v="46"/>
    <x v="0"/>
    <x v="3"/>
    <n v="0"/>
    <n v="0"/>
    <n v="0"/>
    <n v="0"/>
    <n v="0"/>
    <n v="1"/>
    <n v="1"/>
    <n v="1"/>
    <n v="8"/>
    <n v="6"/>
    <n v="14"/>
    <n v="23"/>
    <n v="35"/>
    <n v="69"/>
    <n v="65"/>
    <n v="80"/>
    <n v="46"/>
    <n v="32"/>
    <n v="11"/>
    <n v="392"/>
  </r>
  <r>
    <n v="3061"/>
    <s v="S92000003"/>
    <s v="C16"/>
    <x v="46"/>
    <x v="0"/>
    <x v="4"/>
    <n v="0"/>
    <n v="0"/>
    <n v="0"/>
    <n v="0"/>
    <n v="1"/>
    <n v="0"/>
    <n v="0"/>
    <n v="1"/>
    <n v="1"/>
    <n v="5"/>
    <n v="12"/>
    <n v="26"/>
    <n v="53"/>
    <n v="74"/>
    <n v="75"/>
    <n v="70"/>
    <n v="39"/>
    <n v="23"/>
    <n v="7"/>
    <n v="387"/>
  </r>
  <r>
    <n v="3062"/>
    <s v="S92000003"/>
    <s v="C16"/>
    <x v="46"/>
    <x v="0"/>
    <x v="5"/>
    <n v="0"/>
    <n v="0"/>
    <n v="0"/>
    <n v="0"/>
    <n v="0"/>
    <n v="1"/>
    <n v="4"/>
    <n v="1"/>
    <n v="2"/>
    <n v="7"/>
    <n v="17"/>
    <n v="22"/>
    <n v="38"/>
    <n v="56"/>
    <n v="68"/>
    <n v="84"/>
    <n v="36"/>
    <n v="22"/>
    <n v="10"/>
    <n v="368"/>
  </r>
  <r>
    <n v="3063"/>
    <s v="S92000003"/>
    <s v="C16"/>
    <x v="46"/>
    <x v="0"/>
    <x v="6"/>
    <n v="0"/>
    <n v="0"/>
    <n v="0"/>
    <n v="0"/>
    <n v="0"/>
    <n v="0"/>
    <n v="0"/>
    <n v="5"/>
    <n v="3"/>
    <n v="10"/>
    <n v="11"/>
    <n v="17"/>
    <n v="38"/>
    <n v="55"/>
    <n v="67"/>
    <n v="69"/>
    <n v="49"/>
    <n v="28"/>
    <n v="12"/>
    <n v="364"/>
  </r>
  <r>
    <n v="3064"/>
    <s v="S92000003"/>
    <s v="C16"/>
    <x v="46"/>
    <x v="0"/>
    <x v="7"/>
    <n v="0"/>
    <n v="0"/>
    <n v="0"/>
    <n v="0"/>
    <n v="0"/>
    <n v="0"/>
    <n v="1"/>
    <n v="2"/>
    <n v="4"/>
    <n v="2"/>
    <n v="16"/>
    <n v="24"/>
    <n v="45"/>
    <n v="47"/>
    <n v="61"/>
    <n v="77"/>
    <n v="45"/>
    <n v="30"/>
    <n v="11"/>
    <n v="365"/>
  </r>
  <r>
    <n v="3065"/>
    <s v="S92000003"/>
    <s v="C16"/>
    <x v="46"/>
    <x v="0"/>
    <x v="8"/>
    <n v="0"/>
    <n v="0"/>
    <n v="0"/>
    <n v="0"/>
    <n v="0"/>
    <n v="0"/>
    <n v="4"/>
    <n v="0"/>
    <n v="6"/>
    <n v="10"/>
    <n v="14"/>
    <n v="30"/>
    <n v="40"/>
    <n v="47"/>
    <n v="77"/>
    <n v="66"/>
    <n v="52"/>
    <n v="27"/>
    <n v="15"/>
    <n v="388"/>
  </r>
  <r>
    <n v="3066"/>
    <s v="S92000003"/>
    <s v="C16"/>
    <x v="46"/>
    <x v="0"/>
    <x v="9"/>
    <n v="0"/>
    <n v="0"/>
    <n v="0"/>
    <n v="0"/>
    <n v="0"/>
    <n v="0"/>
    <n v="1"/>
    <n v="1"/>
    <n v="4"/>
    <n v="9"/>
    <n v="13"/>
    <n v="21"/>
    <n v="42"/>
    <n v="57"/>
    <n v="68"/>
    <n v="77"/>
    <n v="41"/>
    <n v="25"/>
    <n v="11"/>
    <n v="370"/>
  </r>
  <r>
    <n v="3067"/>
    <s v="S92000003"/>
    <s v="C16"/>
    <x v="46"/>
    <x v="0"/>
    <x v="10"/>
    <n v="0"/>
    <n v="0"/>
    <n v="0"/>
    <n v="0"/>
    <n v="0"/>
    <n v="0"/>
    <n v="2"/>
    <n v="2"/>
    <n v="1"/>
    <n v="7"/>
    <n v="11"/>
    <n v="18"/>
    <n v="27"/>
    <n v="53"/>
    <n v="68"/>
    <n v="73"/>
    <n v="51"/>
    <n v="25"/>
    <n v="18"/>
    <n v="356"/>
  </r>
  <r>
    <n v="3068"/>
    <s v="S92000003"/>
    <s v="C16"/>
    <x v="46"/>
    <x v="0"/>
    <x v="11"/>
    <n v="0"/>
    <n v="0"/>
    <n v="0"/>
    <n v="0"/>
    <n v="0"/>
    <n v="1"/>
    <n v="0"/>
    <n v="0"/>
    <n v="6"/>
    <n v="3"/>
    <n v="11"/>
    <n v="19"/>
    <n v="25"/>
    <n v="39"/>
    <n v="70"/>
    <n v="70"/>
    <n v="59"/>
    <n v="28"/>
    <n v="11"/>
    <n v="342"/>
  </r>
  <r>
    <n v="3069"/>
    <s v="S92000003"/>
    <s v="C16"/>
    <x v="46"/>
    <x v="0"/>
    <x v="12"/>
    <n v="0"/>
    <n v="0"/>
    <n v="0"/>
    <n v="0"/>
    <n v="0"/>
    <n v="1"/>
    <n v="0"/>
    <n v="3"/>
    <n v="5"/>
    <n v="10"/>
    <n v="8"/>
    <n v="15"/>
    <n v="25"/>
    <n v="50"/>
    <n v="61"/>
    <n v="63"/>
    <n v="62"/>
    <n v="23"/>
    <n v="12"/>
    <n v="338"/>
  </r>
  <r>
    <n v="3070"/>
    <s v="S92000003"/>
    <s v="C16"/>
    <x v="46"/>
    <x v="0"/>
    <x v="13"/>
    <n v="0"/>
    <n v="0"/>
    <n v="0"/>
    <n v="0"/>
    <n v="0"/>
    <n v="1"/>
    <n v="0"/>
    <n v="1"/>
    <n v="0"/>
    <n v="6"/>
    <n v="12"/>
    <n v="15"/>
    <n v="18"/>
    <n v="55"/>
    <n v="52"/>
    <n v="58"/>
    <n v="46"/>
    <n v="33"/>
    <n v="7"/>
    <n v="304"/>
  </r>
  <r>
    <n v="3071"/>
    <s v="S92000003"/>
    <s v="C16"/>
    <x v="46"/>
    <x v="0"/>
    <x v="14"/>
    <n v="0"/>
    <n v="0"/>
    <n v="0"/>
    <n v="0"/>
    <n v="0"/>
    <n v="0"/>
    <n v="0"/>
    <n v="2"/>
    <n v="3"/>
    <n v="6"/>
    <n v="10"/>
    <n v="19"/>
    <n v="30"/>
    <n v="30"/>
    <n v="50"/>
    <n v="55"/>
    <n v="51"/>
    <n v="34"/>
    <n v="10"/>
    <n v="300"/>
  </r>
  <r>
    <n v="3072"/>
    <s v="S92000003"/>
    <s v="C16"/>
    <x v="46"/>
    <x v="0"/>
    <x v="15"/>
    <n v="0"/>
    <n v="0"/>
    <n v="0"/>
    <n v="0"/>
    <n v="0"/>
    <n v="0"/>
    <n v="0"/>
    <n v="1"/>
    <n v="7"/>
    <n v="5"/>
    <n v="9"/>
    <n v="22"/>
    <n v="26"/>
    <n v="48"/>
    <n v="51"/>
    <n v="71"/>
    <n v="50"/>
    <n v="26"/>
    <n v="7"/>
    <n v="323"/>
  </r>
  <r>
    <n v="3073"/>
    <s v="S92000003"/>
    <s v="C16"/>
    <x v="46"/>
    <x v="0"/>
    <x v="16"/>
    <n v="0"/>
    <n v="0"/>
    <n v="0"/>
    <n v="0"/>
    <n v="0"/>
    <n v="0"/>
    <n v="0"/>
    <n v="1"/>
    <n v="1"/>
    <n v="9"/>
    <n v="10"/>
    <n v="17"/>
    <n v="20"/>
    <n v="44"/>
    <n v="64"/>
    <n v="66"/>
    <n v="61"/>
    <n v="27"/>
    <n v="14"/>
    <n v="334"/>
  </r>
  <r>
    <n v="3074"/>
    <s v="S92000003"/>
    <s v="C16"/>
    <x v="46"/>
    <x v="0"/>
    <x v="17"/>
    <n v="0"/>
    <n v="0"/>
    <n v="0"/>
    <n v="0"/>
    <n v="0"/>
    <n v="0"/>
    <n v="0"/>
    <n v="1"/>
    <n v="4"/>
    <n v="4"/>
    <n v="7"/>
    <n v="12"/>
    <n v="23"/>
    <n v="26"/>
    <n v="51"/>
    <n v="65"/>
    <n v="51"/>
    <n v="27"/>
    <n v="8"/>
    <n v="279"/>
  </r>
  <r>
    <n v="3075"/>
    <s v="S92000003"/>
    <s v="C16"/>
    <x v="46"/>
    <x v="0"/>
    <x v="18"/>
    <n v="0"/>
    <n v="0"/>
    <n v="0"/>
    <n v="0"/>
    <n v="0"/>
    <n v="1"/>
    <n v="0"/>
    <n v="1"/>
    <n v="1"/>
    <n v="11"/>
    <n v="12"/>
    <n v="13"/>
    <n v="15"/>
    <n v="32"/>
    <n v="55"/>
    <n v="49"/>
    <n v="62"/>
    <n v="36"/>
    <n v="18"/>
    <n v="306"/>
  </r>
  <r>
    <n v="3076"/>
    <s v="S92000003"/>
    <s v="C16"/>
    <x v="46"/>
    <x v="0"/>
    <x v="19"/>
    <n v="0"/>
    <n v="0"/>
    <n v="0"/>
    <n v="0"/>
    <n v="0"/>
    <n v="0"/>
    <n v="1"/>
    <n v="1"/>
    <n v="0"/>
    <n v="4"/>
    <n v="7"/>
    <n v="15"/>
    <n v="23"/>
    <n v="33"/>
    <n v="34"/>
    <n v="54"/>
    <n v="48"/>
    <n v="34"/>
    <n v="11"/>
    <n v="265"/>
  </r>
  <r>
    <n v="3077"/>
    <s v="S92000003"/>
    <s v="C16"/>
    <x v="46"/>
    <x v="0"/>
    <x v="20"/>
    <n v="0"/>
    <n v="0"/>
    <n v="0"/>
    <n v="0"/>
    <n v="0"/>
    <n v="0"/>
    <n v="0"/>
    <n v="0"/>
    <n v="2"/>
    <n v="3"/>
    <n v="8"/>
    <n v="18"/>
    <n v="25"/>
    <n v="29"/>
    <n v="41"/>
    <n v="49"/>
    <n v="46"/>
    <n v="42"/>
    <n v="22"/>
    <n v="285"/>
  </r>
  <r>
    <n v="3078"/>
    <s v="S92000003"/>
    <s v="C16"/>
    <x v="46"/>
    <x v="0"/>
    <x v="21"/>
    <n v="0"/>
    <n v="0"/>
    <n v="0"/>
    <n v="0"/>
    <n v="0"/>
    <n v="0"/>
    <n v="1"/>
    <n v="2"/>
    <n v="1"/>
    <n v="2"/>
    <n v="6"/>
    <n v="19"/>
    <n v="25"/>
    <n v="40"/>
    <n v="34"/>
    <n v="48"/>
    <n v="46"/>
    <n v="27"/>
    <n v="11"/>
    <n v="262"/>
  </r>
  <r>
    <n v="3079"/>
    <s v="S92000003"/>
    <s v="C16"/>
    <x v="46"/>
    <x v="0"/>
    <x v="22"/>
    <n v="0"/>
    <n v="0"/>
    <n v="0"/>
    <n v="0"/>
    <n v="2"/>
    <n v="0"/>
    <n v="3"/>
    <n v="0"/>
    <n v="3"/>
    <n v="4"/>
    <n v="13"/>
    <n v="22"/>
    <n v="22"/>
    <n v="26"/>
    <n v="39"/>
    <n v="54"/>
    <n v="47"/>
    <n v="26"/>
    <n v="11"/>
    <n v="272"/>
  </r>
  <r>
    <n v="3080"/>
    <s v="S92000003"/>
    <s v="C16"/>
    <x v="46"/>
    <x v="0"/>
    <x v="23"/>
    <n v="0"/>
    <n v="0"/>
    <n v="0"/>
    <n v="0"/>
    <n v="0"/>
    <n v="0"/>
    <n v="1"/>
    <n v="2"/>
    <n v="1"/>
    <n v="6"/>
    <n v="10"/>
    <n v="14"/>
    <n v="15"/>
    <n v="30"/>
    <n v="43"/>
    <n v="50"/>
    <n v="41"/>
    <n v="42"/>
    <n v="18"/>
    <n v="273"/>
  </r>
  <r>
    <n v="3081"/>
    <s v="S92000003"/>
    <s v="C16"/>
    <x v="46"/>
    <x v="0"/>
    <x v="24"/>
    <n v="0"/>
    <n v="0"/>
    <n v="0"/>
    <n v="0"/>
    <n v="0"/>
    <n v="0"/>
    <n v="1"/>
    <n v="3"/>
    <n v="3"/>
    <n v="7"/>
    <n v="8"/>
    <n v="15"/>
    <n v="30"/>
    <n v="34"/>
    <n v="34"/>
    <n v="50"/>
    <n v="42"/>
    <n v="33"/>
    <n v="13"/>
    <n v="273"/>
  </r>
  <r>
    <n v="3082"/>
    <s v="S92000003"/>
    <s v="C16"/>
    <x v="46"/>
    <x v="0"/>
    <x v="25"/>
    <n v="0"/>
    <n v="0"/>
    <n v="0"/>
    <n v="0"/>
    <n v="0"/>
    <n v="0"/>
    <n v="2"/>
    <n v="2"/>
    <n v="4"/>
    <n v="3"/>
    <n v="7"/>
    <n v="23"/>
    <n v="23"/>
    <n v="25"/>
    <n v="29"/>
    <n v="50"/>
    <n v="51"/>
    <n v="34"/>
    <n v="13"/>
    <n v="266"/>
  </r>
  <r>
    <n v="3083"/>
    <s v="S92000003"/>
    <s v="C16"/>
    <x v="46"/>
    <x v="1"/>
    <x v="0"/>
    <n v="0"/>
    <n v="0"/>
    <n v="0"/>
    <n v="0"/>
    <n v="0"/>
    <n v="0"/>
    <n v="0"/>
    <n v="1"/>
    <n v="3"/>
    <n v="0"/>
    <n v="9"/>
    <n v="8"/>
    <n v="27"/>
    <n v="45"/>
    <n v="50"/>
    <n v="52"/>
    <n v="68"/>
    <n v="41"/>
    <n v="18"/>
    <n v="322"/>
  </r>
  <r>
    <n v="3084"/>
    <s v="S92000003"/>
    <s v="C16"/>
    <x v="46"/>
    <x v="1"/>
    <x v="1"/>
    <n v="0"/>
    <n v="0"/>
    <n v="0"/>
    <n v="0"/>
    <n v="0"/>
    <n v="0"/>
    <n v="2"/>
    <n v="1"/>
    <n v="4"/>
    <n v="10"/>
    <n v="5"/>
    <n v="17"/>
    <n v="23"/>
    <n v="43"/>
    <n v="52"/>
    <n v="62"/>
    <n v="57"/>
    <n v="42"/>
    <n v="18"/>
    <n v="336"/>
  </r>
  <r>
    <n v="3085"/>
    <s v="S92000003"/>
    <s v="C16"/>
    <x v="46"/>
    <x v="1"/>
    <x v="2"/>
    <n v="0"/>
    <n v="0"/>
    <n v="0"/>
    <n v="0"/>
    <n v="0"/>
    <n v="1"/>
    <n v="1"/>
    <n v="1"/>
    <n v="3"/>
    <n v="6"/>
    <n v="13"/>
    <n v="8"/>
    <n v="20"/>
    <n v="42"/>
    <n v="40"/>
    <n v="54"/>
    <n v="56"/>
    <n v="44"/>
    <n v="24"/>
    <n v="313"/>
  </r>
  <r>
    <n v="3086"/>
    <s v="S92000003"/>
    <s v="C16"/>
    <x v="46"/>
    <x v="1"/>
    <x v="3"/>
    <n v="0"/>
    <n v="0"/>
    <n v="0"/>
    <n v="0"/>
    <n v="0"/>
    <n v="0"/>
    <n v="1"/>
    <n v="7"/>
    <n v="3"/>
    <n v="3"/>
    <n v="9"/>
    <n v="17"/>
    <n v="21"/>
    <n v="33"/>
    <n v="41"/>
    <n v="63"/>
    <n v="51"/>
    <n v="45"/>
    <n v="24"/>
    <n v="318"/>
  </r>
  <r>
    <n v="3087"/>
    <s v="S92000003"/>
    <s v="C16"/>
    <x v="46"/>
    <x v="1"/>
    <x v="4"/>
    <n v="0"/>
    <n v="0"/>
    <n v="0"/>
    <n v="0"/>
    <n v="0"/>
    <n v="0"/>
    <n v="2"/>
    <n v="2"/>
    <n v="4"/>
    <n v="6"/>
    <n v="4"/>
    <n v="11"/>
    <n v="15"/>
    <n v="42"/>
    <n v="51"/>
    <n v="60"/>
    <n v="41"/>
    <n v="36"/>
    <n v="19"/>
    <n v="293"/>
  </r>
  <r>
    <n v="3088"/>
    <s v="S92000003"/>
    <s v="C16"/>
    <x v="46"/>
    <x v="1"/>
    <x v="5"/>
    <n v="0"/>
    <n v="0"/>
    <n v="0"/>
    <n v="0"/>
    <n v="0"/>
    <n v="0"/>
    <n v="4"/>
    <n v="1"/>
    <n v="3"/>
    <n v="2"/>
    <n v="7"/>
    <n v="8"/>
    <n v="11"/>
    <n v="30"/>
    <n v="51"/>
    <n v="53"/>
    <n v="48"/>
    <n v="40"/>
    <n v="24"/>
    <n v="282"/>
  </r>
  <r>
    <n v="3089"/>
    <s v="S92000003"/>
    <s v="C16"/>
    <x v="46"/>
    <x v="1"/>
    <x v="6"/>
    <n v="0"/>
    <n v="0"/>
    <n v="0"/>
    <n v="0"/>
    <n v="0"/>
    <n v="0"/>
    <n v="2"/>
    <n v="2"/>
    <n v="1"/>
    <n v="2"/>
    <n v="8"/>
    <n v="10"/>
    <n v="13"/>
    <n v="31"/>
    <n v="41"/>
    <n v="61"/>
    <n v="56"/>
    <n v="38"/>
    <n v="20"/>
    <n v="285"/>
  </r>
  <r>
    <n v="3090"/>
    <s v="S92000003"/>
    <s v="C16"/>
    <x v="46"/>
    <x v="1"/>
    <x v="7"/>
    <n v="0"/>
    <n v="0"/>
    <n v="0"/>
    <n v="0"/>
    <n v="0"/>
    <n v="0"/>
    <n v="1"/>
    <n v="2"/>
    <n v="3"/>
    <n v="4"/>
    <n v="4"/>
    <n v="10"/>
    <n v="18"/>
    <n v="43"/>
    <n v="38"/>
    <n v="66"/>
    <n v="60"/>
    <n v="42"/>
    <n v="22"/>
    <n v="313"/>
  </r>
  <r>
    <n v="3091"/>
    <s v="S92000003"/>
    <s v="C16"/>
    <x v="46"/>
    <x v="1"/>
    <x v="8"/>
    <n v="0"/>
    <n v="0"/>
    <n v="0"/>
    <n v="0"/>
    <n v="0"/>
    <n v="1"/>
    <n v="3"/>
    <n v="2"/>
    <n v="12"/>
    <n v="5"/>
    <n v="6"/>
    <n v="11"/>
    <n v="10"/>
    <n v="27"/>
    <n v="21"/>
    <n v="44"/>
    <n v="48"/>
    <n v="23"/>
    <n v="20"/>
    <n v="233"/>
  </r>
  <r>
    <n v="3092"/>
    <s v="S92000003"/>
    <s v="C16"/>
    <x v="46"/>
    <x v="1"/>
    <x v="9"/>
    <n v="0"/>
    <n v="0"/>
    <n v="0"/>
    <n v="0"/>
    <n v="0"/>
    <n v="1"/>
    <n v="0"/>
    <n v="0"/>
    <n v="1"/>
    <n v="2"/>
    <n v="0"/>
    <n v="7"/>
    <n v="6"/>
    <n v="22"/>
    <n v="32"/>
    <n v="51"/>
    <n v="38"/>
    <n v="23"/>
    <n v="26"/>
    <n v="209"/>
  </r>
  <r>
    <n v="3093"/>
    <s v="S92000003"/>
    <s v="C16"/>
    <x v="46"/>
    <x v="1"/>
    <x v="10"/>
    <n v="0"/>
    <n v="0"/>
    <n v="0"/>
    <n v="0"/>
    <n v="0"/>
    <n v="0"/>
    <n v="2"/>
    <n v="2"/>
    <n v="4"/>
    <n v="7"/>
    <n v="7"/>
    <n v="10"/>
    <n v="6"/>
    <n v="36"/>
    <n v="34"/>
    <n v="41"/>
    <n v="48"/>
    <n v="35"/>
    <n v="27"/>
    <n v="259"/>
  </r>
  <r>
    <n v="3094"/>
    <s v="S92000003"/>
    <s v="C16"/>
    <x v="46"/>
    <x v="1"/>
    <x v="11"/>
    <n v="0"/>
    <n v="0"/>
    <n v="0"/>
    <n v="0"/>
    <n v="0"/>
    <n v="1"/>
    <n v="0"/>
    <n v="3"/>
    <n v="2"/>
    <n v="5"/>
    <n v="8"/>
    <n v="11"/>
    <n v="10"/>
    <n v="27"/>
    <n v="30"/>
    <n v="53"/>
    <n v="55"/>
    <n v="25"/>
    <n v="18"/>
    <n v="248"/>
  </r>
  <r>
    <n v="3095"/>
    <s v="S92000003"/>
    <s v="C16"/>
    <x v="46"/>
    <x v="1"/>
    <x v="12"/>
    <n v="0"/>
    <n v="0"/>
    <n v="0"/>
    <n v="0"/>
    <n v="0"/>
    <n v="1"/>
    <n v="0"/>
    <n v="3"/>
    <n v="5"/>
    <n v="6"/>
    <n v="1"/>
    <n v="8"/>
    <n v="11"/>
    <n v="16"/>
    <n v="38"/>
    <n v="40"/>
    <n v="33"/>
    <n v="33"/>
    <n v="19"/>
    <n v="214"/>
  </r>
  <r>
    <n v="3096"/>
    <s v="S92000003"/>
    <s v="C16"/>
    <x v="46"/>
    <x v="1"/>
    <x v="13"/>
    <n v="0"/>
    <n v="0"/>
    <n v="0"/>
    <n v="0"/>
    <n v="0"/>
    <n v="0"/>
    <n v="1"/>
    <n v="2"/>
    <n v="4"/>
    <n v="5"/>
    <n v="6"/>
    <n v="13"/>
    <n v="13"/>
    <n v="20"/>
    <n v="20"/>
    <n v="33"/>
    <n v="39"/>
    <n v="28"/>
    <n v="18"/>
    <n v="202"/>
  </r>
  <r>
    <n v="3097"/>
    <s v="S92000003"/>
    <s v="C16"/>
    <x v="46"/>
    <x v="1"/>
    <x v="14"/>
    <n v="0"/>
    <n v="0"/>
    <n v="0"/>
    <n v="0"/>
    <n v="0"/>
    <n v="0"/>
    <n v="0"/>
    <n v="3"/>
    <n v="1"/>
    <n v="4"/>
    <n v="7"/>
    <n v="7"/>
    <n v="9"/>
    <n v="18"/>
    <n v="31"/>
    <n v="36"/>
    <n v="43"/>
    <n v="33"/>
    <n v="19"/>
    <n v="211"/>
  </r>
  <r>
    <n v="3098"/>
    <s v="S92000003"/>
    <s v="C16"/>
    <x v="46"/>
    <x v="1"/>
    <x v="15"/>
    <n v="0"/>
    <n v="0"/>
    <n v="0"/>
    <n v="0"/>
    <n v="0"/>
    <n v="0"/>
    <n v="1"/>
    <n v="1"/>
    <n v="3"/>
    <n v="7"/>
    <n v="8"/>
    <n v="10"/>
    <n v="9"/>
    <n v="23"/>
    <n v="23"/>
    <n v="40"/>
    <n v="45"/>
    <n v="31"/>
    <n v="11"/>
    <n v="212"/>
  </r>
  <r>
    <n v="3099"/>
    <s v="S92000003"/>
    <s v="C16"/>
    <x v="46"/>
    <x v="1"/>
    <x v="16"/>
    <n v="0"/>
    <n v="0"/>
    <n v="0"/>
    <n v="0"/>
    <n v="0"/>
    <n v="1"/>
    <n v="1"/>
    <n v="3"/>
    <n v="2"/>
    <n v="4"/>
    <n v="5"/>
    <n v="7"/>
    <n v="7"/>
    <n v="21"/>
    <n v="24"/>
    <n v="29"/>
    <n v="33"/>
    <n v="25"/>
    <n v="9"/>
    <n v="171"/>
  </r>
  <r>
    <n v="3100"/>
    <s v="S92000003"/>
    <s v="C16"/>
    <x v="46"/>
    <x v="1"/>
    <x v="17"/>
    <n v="0"/>
    <n v="0"/>
    <n v="0"/>
    <n v="1"/>
    <n v="0"/>
    <n v="1"/>
    <n v="0"/>
    <n v="0"/>
    <n v="3"/>
    <n v="2"/>
    <n v="7"/>
    <n v="4"/>
    <n v="14"/>
    <n v="8"/>
    <n v="23"/>
    <n v="50"/>
    <n v="35"/>
    <n v="28"/>
    <n v="17"/>
    <n v="193"/>
  </r>
  <r>
    <n v="3101"/>
    <s v="S92000003"/>
    <s v="C16"/>
    <x v="46"/>
    <x v="1"/>
    <x v="18"/>
    <n v="0"/>
    <n v="0"/>
    <n v="0"/>
    <n v="0"/>
    <n v="0"/>
    <n v="0"/>
    <n v="0"/>
    <n v="1"/>
    <n v="2"/>
    <n v="6"/>
    <n v="3"/>
    <n v="6"/>
    <n v="9"/>
    <n v="18"/>
    <n v="20"/>
    <n v="34"/>
    <n v="41"/>
    <n v="32"/>
    <n v="16"/>
    <n v="188"/>
  </r>
  <r>
    <n v="3102"/>
    <s v="S92000003"/>
    <s v="C16"/>
    <x v="46"/>
    <x v="1"/>
    <x v="19"/>
    <n v="0"/>
    <n v="0"/>
    <n v="0"/>
    <n v="0"/>
    <n v="0"/>
    <n v="1"/>
    <n v="2"/>
    <n v="1"/>
    <n v="3"/>
    <n v="7"/>
    <n v="7"/>
    <n v="14"/>
    <n v="9"/>
    <n v="18"/>
    <n v="32"/>
    <n v="42"/>
    <n v="43"/>
    <n v="32"/>
    <n v="15"/>
    <n v="226"/>
  </r>
  <r>
    <n v="3103"/>
    <s v="S92000003"/>
    <s v="C16"/>
    <x v="46"/>
    <x v="1"/>
    <x v="20"/>
    <n v="0"/>
    <n v="0"/>
    <n v="0"/>
    <n v="0"/>
    <n v="0"/>
    <n v="0"/>
    <n v="0"/>
    <n v="1"/>
    <n v="3"/>
    <n v="3"/>
    <n v="6"/>
    <n v="14"/>
    <n v="11"/>
    <n v="21"/>
    <n v="13"/>
    <n v="32"/>
    <n v="34"/>
    <n v="38"/>
    <n v="16"/>
    <n v="192"/>
  </r>
  <r>
    <n v="3104"/>
    <s v="S92000003"/>
    <s v="C16"/>
    <x v="46"/>
    <x v="1"/>
    <x v="21"/>
    <n v="0"/>
    <n v="0"/>
    <n v="0"/>
    <n v="0"/>
    <n v="0"/>
    <n v="1"/>
    <n v="2"/>
    <n v="6"/>
    <n v="1"/>
    <n v="3"/>
    <n v="6"/>
    <n v="8"/>
    <n v="5"/>
    <n v="17"/>
    <n v="22"/>
    <n v="28"/>
    <n v="31"/>
    <n v="30"/>
    <n v="20"/>
    <n v="180"/>
  </r>
  <r>
    <n v="3105"/>
    <s v="S92000003"/>
    <s v="C16"/>
    <x v="46"/>
    <x v="1"/>
    <x v="22"/>
    <n v="0"/>
    <n v="0"/>
    <n v="0"/>
    <n v="0"/>
    <n v="0"/>
    <n v="0"/>
    <n v="0"/>
    <n v="2"/>
    <n v="1"/>
    <n v="6"/>
    <n v="3"/>
    <n v="14"/>
    <n v="5"/>
    <n v="8"/>
    <n v="10"/>
    <n v="22"/>
    <n v="25"/>
    <n v="29"/>
    <n v="11"/>
    <n v="136"/>
  </r>
  <r>
    <n v="3106"/>
    <s v="S92000003"/>
    <s v="C16"/>
    <x v="46"/>
    <x v="1"/>
    <x v="23"/>
    <n v="0"/>
    <n v="0"/>
    <n v="0"/>
    <n v="0"/>
    <n v="1"/>
    <n v="0"/>
    <n v="0"/>
    <n v="0"/>
    <n v="0"/>
    <n v="0"/>
    <n v="10"/>
    <n v="9"/>
    <n v="10"/>
    <n v="8"/>
    <n v="17"/>
    <n v="32"/>
    <n v="30"/>
    <n v="26"/>
    <n v="13"/>
    <n v="156"/>
  </r>
  <r>
    <n v="3107"/>
    <s v="S92000003"/>
    <s v="C16"/>
    <x v="46"/>
    <x v="1"/>
    <x v="24"/>
    <n v="0"/>
    <n v="0"/>
    <n v="0"/>
    <n v="0"/>
    <n v="0"/>
    <n v="0"/>
    <n v="0"/>
    <n v="1"/>
    <n v="1"/>
    <n v="4"/>
    <n v="9"/>
    <n v="4"/>
    <n v="9"/>
    <n v="12"/>
    <n v="30"/>
    <n v="32"/>
    <n v="40"/>
    <n v="24"/>
    <n v="15"/>
    <n v="181"/>
  </r>
  <r>
    <n v="3108"/>
    <s v="S92000003"/>
    <s v="C16"/>
    <x v="46"/>
    <x v="1"/>
    <x v="25"/>
    <n v="0"/>
    <n v="0"/>
    <n v="0"/>
    <n v="0"/>
    <n v="0"/>
    <n v="0"/>
    <n v="0"/>
    <n v="1"/>
    <n v="1"/>
    <n v="3"/>
    <n v="3"/>
    <n v="8"/>
    <n v="8"/>
    <n v="13"/>
    <n v="16"/>
    <n v="23"/>
    <n v="35"/>
    <n v="28"/>
    <n v="21"/>
    <n v="1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225266-536B-49E3-949C-0796A4BA38B5}" name="TablaDinámica11" cacheId="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3">
  <location ref="BL5:BM9" firstHeaderRow="1" firstDataRow="1" firstDataCol="1"/>
  <pivotFields count="26">
    <pivotField subtotalTop="0" showAll="0"/>
    <pivotField subtotalTop="0" showAll="0"/>
    <pivotField subtotalTop="0" showAll="0"/>
    <pivotField subtotalTop="0" showAll="0">
      <items count="48">
        <item h="1" x="30"/>
        <item h="1" x="31"/>
        <item h="1" x="0"/>
        <item h="1" x="1"/>
        <item h="1" x="2"/>
        <item h="1" x="3"/>
        <item x="4"/>
        <item h="1" x="8"/>
        <item h="1" x="12"/>
        <item h="1" x="32"/>
        <item h="1" x="33"/>
        <item h="1" x="10"/>
        <item h="1" x="9"/>
        <item h="1" x="5"/>
        <item h="1" x="13"/>
        <item h="1" x="18"/>
        <item h="1" x="27"/>
        <item h="1" x="28"/>
        <item h="1" x="19"/>
        <item x="29"/>
        <item h="1" x="20"/>
        <item h="1" x="34"/>
        <item x="7"/>
        <item x="6"/>
        <item h="1" x="44"/>
        <item h="1" x="36"/>
        <item h="1" x="21"/>
        <item h="1" x="40"/>
        <item h="1" x="41"/>
        <item h="1" x="45"/>
        <item h="1" x="42"/>
        <item h="1" x="22"/>
        <item h="1" x="26"/>
        <item h="1" x="14"/>
        <item h="1" x="43"/>
        <item h="1" x="37"/>
        <item h="1" x="38"/>
        <item h="1" x="11"/>
        <item h="1" x="23"/>
        <item h="1" x="46"/>
        <item h="1" x="39"/>
        <item h="1" x="24"/>
        <item h="1" x="25"/>
        <item h="1" x="35"/>
        <item h="1" x="15"/>
        <item h="1" x="16"/>
        <item h="1" x="17"/>
        <item t="default"/>
      </items>
    </pivotField>
    <pivotField axis="axisRow" subtotalTop="0" showAll="0">
      <items count="4">
        <item x="0"/>
        <item x="1"/>
        <item x="2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DeathsAllAges" fld="25" baseField="0" baseItem="0"/>
  </dataFields>
  <formats count="1">
    <format dxfId="0">
      <pivotArea outline="0" collapsedLevelsAreSubtotals="1" fieldPosition="0"/>
    </format>
  </formats>
  <chartFormats count="3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F03DE5-7002-4FBF-B725-11FA75D16D50}" name="TablaDinámica6" cacheId="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BF5:BG9" firstHeaderRow="1" firstDataRow="1" firstDataCol="1"/>
  <pivotFields count="26">
    <pivotField showAll="0"/>
    <pivotField showAll="0"/>
    <pivotField showAll="0"/>
    <pivotField axis="axisRow" showAll="0" sortType="descending">
      <items count="48">
        <item h="1" x="30"/>
        <item h="1" x="31"/>
        <item h="1" x="0"/>
        <item h="1" x="1"/>
        <item h="1" x="2"/>
        <item h="1" x="3"/>
        <item x="4"/>
        <item h="1" x="8"/>
        <item h="1" x="12"/>
        <item h="1" x="32"/>
        <item h="1" x="33"/>
        <item h="1" x="10"/>
        <item h="1" x="9"/>
        <item h="1" x="5"/>
        <item h="1" x="13"/>
        <item h="1" x="18"/>
        <item h="1" x="27"/>
        <item h="1" x="28"/>
        <item h="1" x="19"/>
        <item x="29"/>
        <item h="1" x="20"/>
        <item h="1" x="34"/>
        <item x="7"/>
        <item x="6"/>
        <item h="1" x="44"/>
        <item h="1" x="36"/>
        <item h="1" x="21"/>
        <item h="1" x="40"/>
        <item h="1" x="41"/>
        <item h="1" x="45"/>
        <item h="1" x="42"/>
        <item h="1" x="22"/>
        <item h="1" x="26"/>
        <item h="1" x="14"/>
        <item h="1" x="43"/>
        <item h="1" x="37"/>
        <item h="1" x="38"/>
        <item h="1" x="11"/>
        <item h="1" x="23"/>
        <item h="1" x="46"/>
        <item h="1" x="39"/>
        <item h="1" x="24"/>
        <item h="1" x="25"/>
        <item h="1" x="35"/>
        <item h="1" x="15"/>
        <item h="1" x="16"/>
        <item h="1"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 v="6"/>
    </i>
    <i>
      <x v="19"/>
    </i>
    <i>
      <x v="22"/>
    </i>
    <i>
      <x v="23"/>
    </i>
  </rowItems>
  <colItems count="1">
    <i/>
  </colItems>
  <dataFields count="1">
    <dataField name="edad de 15-19" fld="9" baseField="3" baseItem="6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A0907F-39A6-4BBD-9F48-CF918E29ED66}" name="TablaDinámica5" cacheId="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BC5:BD9" firstHeaderRow="1" firstDataRow="1" firstDataCol="1"/>
  <pivotFields count="26">
    <pivotField showAll="0"/>
    <pivotField showAll="0"/>
    <pivotField showAll="0"/>
    <pivotField axis="axisRow" showAll="0" sortType="descending">
      <items count="48">
        <item h="1" x="30"/>
        <item h="1" x="31"/>
        <item h="1" x="0"/>
        <item h="1" x="1"/>
        <item h="1" x="2"/>
        <item h="1" x="3"/>
        <item x="4"/>
        <item h="1" x="8"/>
        <item h="1" x="12"/>
        <item h="1" x="32"/>
        <item h="1" x="33"/>
        <item h="1" x="10"/>
        <item h="1" x="9"/>
        <item h="1" x="5"/>
        <item h="1" x="13"/>
        <item h="1" x="18"/>
        <item h="1" x="27"/>
        <item h="1" x="28"/>
        <item h="1" x="19"/>
        <item x="29"/>
        <item h="1" x="20"/>
        <item h="1" x="34"/>
        <item x="7"/>
        <item x="6"/>
        <item h="1" x="44"/>
        <item h="1" x="36"/>
        <item h="1" x="21"/>
        <item h="1" x="40"/>
        <item h="1" x="41"/>
        <item h="1" x="45"/>
        <item h="1" x="42"/>
        <item h="1" x="22"/>
        <item h="1" x="26"/>
        <item h="1" x="14"/>
        <item h="1" x="43"/>
        <item h="1" x="37"/>
        <item h="1" x="38"/>
        <item h="1" x="11"/>
        <item h="1" x="23"/>
        <item h="1" x="46"/>
        <item h="1" x="39"/>
        <item h="1" x="24"/>
        <item h="1" x="25"/>
        <item h="1" x="35"/>
        <item h="1" x="15"/>
        <item h="1" x="16"/>
        <item h="1"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 v="22"/>
    </i>
    <i>
      <x v="23"/>
    </i>
    <i>
      <x v="19"/>
    </i>
    <i>
      <x v="6"/>
    </i>
  </rowItems>
  <colItems count="1">
    <i/>
  </colItems>
  <dataFields count="1">
    <dataField name="edad de 10-14" fld="8" baseField="3" baseItem="22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1A5956-8F6D-44A7-85BD-CA72EDF42F43}" name="TablaDinámica4" cacheId="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Z5:BA9" firstHeaderRow="1" firstDataRow="1" firstDataCol="1"/>
  <pivotFields count="26">
    <pivotField showAll="0"/>
    <pivotField showAll="0"/>
    <pivotField showAll="0"/>
    <pivotField axis="axisRow" showAll="0" sortType="descending">
      <items count="48">
        <item h="1" x="30"/>
        <item h="1" x="31"/>
        <item h="1" x="0"/>
        <item h="1" x="1"/>
        <item h="1" x="2"/>
        <item h="1" x="3"/>
        <item x="4"/>
        <item h="1" x="8"/>
        <item h="1" x="12"/>
        <item h="1" x="32"/>
        <item h="1" x="33"/>
        <item h="1" x="10"/>
        <item h="1" x="9"/>
        <item h="1" x="5"/>
        <item h="1" x="13"/>
        <item h="1" x="18"/>
        <item h="1" x="27"/>
        <item h="1" x="28"/>
        <item h="1" x="19"/>
        <item x="29"/>
        <item h="1" x="20"/>
        <item h="1" x="34"/>
        <item x="7"/>
        <item x="6"/>
        <item h="1" x="44"/>
        <item h="1" x="36"/>
        <item h="1" x="21"/>
        <item h="1" x="40"/>
        <item h="1" x="41"/>
        <item h="1" x="45"/>
        <item h="1" x="42"/>
        <item h="1" x="22"/>
        <item h="1" x="26"/>
        <item h="1" x="14"/>
        <item h="1" x="43"/>
        <item h="1" x="37"/>
        <item h="1" x="38"/>
        <item h="1" x="11"/>
        <item h="1" x="23"/>
        <item h="1" x="46"/>
        <item h="1" x="39"/>
        <item h="1" x="24"/>
        <item h="1" x="25"/>
        <item h="1" x="35"/>
        <item h="1" x="15"/>
        <item h="1" x="16"/>
        <item h="1"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 v="22"/>
    </i>
    <i>
      <x v="23"/>
    </i>
    <i>
      <x v="19"/>
    </i>
    <i>
      <x v="6"/>
    </i>
  </rowItems>
  <colItems count="1">
    <i/>
  </colItems>
  <dataFields count="1">
    <dataField name="edad de 5-9" fld="7" baseField="3" baseItem="22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CCD563-E7D8-441A-A20D-9DCA2185D4DA}" name="TablaDinámica2" cacheId="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W5:AX9" firstHeaderRow="1" firstDataRow="1" firstDataCol="1"/>
  <pivotFields count="26">
    <pivotField showAll="0"/>
    <pivotField showAll="0"/>
    <pivotField showAll="0"/>
    <pivotField axis="axisRow" showAll="0" sortType="descending">
      <items count="48">
        <item x="30"/>
        <item h="1" x="31"/>
        <item h="1" x="0"/>
        <item h="1" x="1"/>
        <item h="1" x="2"/>
        <item h="1" x="3"/>
        <item h="1" x="4"/>
        <item h="1" x="8"/>
        <item h="1" x="12"/>
        <item h="1" x="32"/>
        <item h="1" x="33"/>
        <item h="1" x="10"/>
        <item h="1" x="9"/>
        <item h="1" x="5"/>
        <item h="1" x="13"/>
        <item h="1" x="18"/>
        <item h="1" x="27"/>
        <item h="1" x="28"/>
        <item h="1" x="19"/>
        <item x="29"/>
        <item h="1" x="20"/>
        <item h="1" x="34"/>
        <item x="7"/>
        <item x="6"/>
        <item h="1" x="44"/>
        <item h="1" x="36"/>
        <item h="1" x="21"/>
        <item h="1" x="40"/>
        <item h="1" x="41"/>
        <item h="1" x="45"/>
        <item h="1" x="42"/>
        <item h="1" x="22"/>
        <item h="1" x="26"/>
        <item h="1" x="14"/>
        <item h="1" x="43"/>
        <item h="1" x="37"/>
        <item h="1" x="38"/>
        <item h="1" x="11"/>
        <item h="1" x="23"/>
        <item h="1" x="46"/>
        <item h="1" x="39"/>
        <item h="1" x="24"/>
        <item h="1" x="25"/>
        <item h="1" x="35"/>
        <item h="1" x="15"/>
        <item h="1" x="16"/>
        <item h="1"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 v="22"/>
    </i>
    <i>
      <x v="23"/>
    </i>
    <i>
      <x v="19"/>
    </i>
    <i>
      <x/>
    </i>
  </rowItems>
  <colItems count="1">
    <i/>
  </colItems>
  <dataFields count="1">
    <dataField name="Edad menor a 5" fld="6" baseField="3" baseItem="22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322EEC-DCAD-42B6-ADDC-11F8E013158D}" name="TablaDinámica1" cacheId="2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>
  <location ref="Y5:AT12" firstHeaderRow="0" firstDataRow="1" firstDataCol="1"/>
  <pivotFields count="26"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4">
        <item x="0"/>
        <item h="1" x="1"/>
        <item h="1" x="2"/>
        <item t="default"/>
      </items>
    </pivotField>
    <pivotField axis="axisRow" compact="0" outline="0" showAll="0">
      <items count="2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x="19"/>
        <item x="20"/>
        <item x="21"/>
        <item x="22"/>
        <item x="23"/>
        <item x="24"/>
        <item x="25"/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1">
    <field x="5"/>
  </rowFields>
  <rowItems count="7">
    <i>
      <x v="19"/>
    </i>
    <i>
      <x v="20"/>
    </i>
    <i>
      <x v="21"/>
    </i>
    <i>
      <x v="22"/>
    </i>
    <i>
      <x v="23"/>
    </i>
    <i>
      <x v="24"/>
    </i>
    <i>
      <x v="25"/>
    </i>
  </rowItems>
  <colFields count="1">
    <field x="-2"/>
  </colFields>
  <colItems count="2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</colItems>
  <dataFields count="21">
    <dataField name=" Edad Menor que 5" fld="6" baseField="0" baseItem="0"/>
    <dataField name=" Edad 5-9" fld="7" baseField="0" baseItem="0"/>
    <dataField name=" Edad 10-14" fld="8" baseField="0" baseItem="0"/>
    <dataField name=" Edad 15-19" fld="9" baseField="0" baseItem="0"/>
    <dataField name=" Edad 20-24" fld="10" baseField="0" baseItem="0"/>
    <dataField name=" Edad 25-29" fld="11" baseField="0" baseItem="0"/>
    <dataField name=" Edad 30-34" fld="12" baseField="0" baseItem="0"/>
    <dataField name=" Edad 35-39" fld="13" baseField="0" baseItem="0"/>
    <dataField name=" Edad 40-44" fld="14" baseField="0" baseItem="0"/>
    <dataField name=" Edad 45-49" fld="15" baseField="0" baseItem="0"/>
    <dataField name=" Edad 50-54" fld="16" baseField="0" baseItem="0"/>
    <dataField name=" Edad 55-59" fld="17" baseField="0" baseItem="0"/>
    <dataField name=" Edad 60-64" fld="18" baseField="0" baseItem="0"/>
    <dataField name=" Edad 65-69" fld="19" baseField="0" baseItem="0"/>
    <dataField name=" Edad 70-74" fld="20" baseField="0" baseItem="0"/>
    <dataField name=" Edad 75-79" fld="21" baseField="0" baseItem="0"/>
    <dataField name=" Edad 80-84" fld="22" baseField="0" baseItem="0"/>
    <dataField name=" Edad 85-89" fld="23" baseField="0" baseItem="0"/>
    <dataField name="Edad 90 o mayor" fld="24" baseField="5" baseItem="19"/>
    <dataField name="Todas las edades" fld="25" baseField="5" baseItem="19"/>
    <dataField name="Suma de DeathsAllAges" fld="25" showDataAs="percentOfTotal" baseField="0" baseItem="0" numFmtId="164"/>
  </dataFields>
  <formats count="3">
    <format dxfId="5">
      <pivotArea outline="0" collapsedLevelsAreSubtotals="1" fieldPosition="0"/>
    </format>
    <format dxfId="6">
      <pivotArea outline="0" fieldPosition="0">
        <references count="1">
          <reference field="4294967294" count="1">
            <x v="20"/>
          </reference>
        </references>
      </pivotArea>
    </format>
    <format dxfId="7">
      <pivotArea outline="0" fieldPosition="0">
        <references count="1">
          <reference field="4294967294" count="1" selected="0">
            <x v="2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D3500-C480-444C-BAD2-EBD74E948C4B}" name="TablaDinámica3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5:U6" firstHeaderRow="0" firstDataRow="1" firstDataCol="0"/>
  <pivotFields count="26"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Items count="1">
    <i/>
  </rowItems>
  <colFields count="1">
    <field x="-2"/>
  </colFields>
  <colItems count="2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</colItems>
  <dataFields count="20">
    <dataField name=" AgeUnder5" fld="6" baseField="0" baseItem="0"/>
    <dataField name=" Age5-9" fld="7" baseField="0" baseItem="0"/>
    <dataField name=" Age10-14" fld="8" baseField="0" baseItem="0"/>
    <dataField name=" Age15-19" fld="9" baseField="0" baseItem="0"/>
    <dataField name=" Age20-24" fld="10" baseField="0" baseItem="0"/>
    <dataField name=" Age25-29" fld="11" baseField="0" baseItem="0"/>
    <dataField name=" Age30-34" fld="12" baseField="0" baseItem="0"/>
    <dataField name=" Age35-39" fld="13" baseField="0" baseItem="0"/>
    <dataField name=" Age40-44" fld="14" baseField="0" baseItem="0"/>
    <dataField name=" Age45-49" fld="15" baseField="0" baseItem="0"/>
    <dataField name=" Age50-54" fld="16" baseField="0" baseItem="0"/>
    <dataField name=" Age55-59" fld="17" baseField="0" baseItem="0"/>
    <dataField name=" Age60-64" fld="18" baseField="0" baseItem="0"/>
    <dataField name=" Age65-69" fld="19" baseField="0" baseItem="0"/>
    <dataField name=" Age70-74" fld="20" baseField="0" baseItem="0"/>
    <dataField name=" Age75-79" fld="21" baseField="0" baseItem="0"/>
    <dataField name=" Age80-84" fld="22" baseField="0" baseItem="0"/>
    <dataField name=" Age85-89" fld="23" baseField="0" baseItem="0"/>
    <dataField name=" Age90AndOver" fld="24" baseField="0" baseItem="0"/>
    <dataField name=" AllAges" fld="25" baseField="0" baseItem="0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xo" xr10:uid="{717291F1-615D-495A-879F-72493398F2DB}" sourceName="Sexo">
  <pivotTables>
    <pivotTable tabId="4" name="TablaDinámica1"/>
  </pivotTables>
  <data>
    <tabular pivotCacheId="483610434">
      <items count="3">
        <i x="0" s="1"/>
        <i x="1"/>
        <i x="2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xo" xr10:uid="{9C21808D-E0E5-454E-96CF-4CBB41A88DA6}" cache="SegmentaciónDeDatos_Sexo" caption="Sexo" columnCount="3" showCaption="0" style="SilcerGenero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E75B3A1-1CEE-4AC0-A485-26F06E1CDCD0}" name="Tabla2" displayName="Tabla2" ref="A1:Z3109" totalsRowShown="0">
  <autoFilter ref="A1:Z3109" xr:uid="{2E75B3A1-1CEE-4AC0-A485-26F06E1CDCD0}"/>
  <tableColumns count="26">
    <tableColumn id="1" xr3:uid="{357905A6-D337-45A1-A09F-8F0830EC06B6}" name="_id"/>
    <tableColumn id="2" xr3:uid="{CA891649-97B2-472E-82A2-B980FC36D19A}" name="Pais"/>
    <tableColumn id="3" xr3:uid="{C2082290-D91D-459C-937A-F72B7EC2CD79}" name="CancerSiteICD10Code"/>
    <tableColumn id="4" xr3:uid="{8409A420-496D-4300-BAA0-211246112DF4}" name="Tipo Cancer"/>
    <tableColumn id="5" xr3:uid="{A4B06AB6-AF3D-4023-B3EB-E3257D8BE2B1}" name="Sexo"/>
    <tableColumn id="6" xr3:uid="{7B20821A-EC3C-4D4A-B847-0EBD94F5C493}" name="Año"/>
    <tableColumn id="7" xr3:uid="{7D1390C3-9180-4D51-BC02-1D36EE0A5034}" name="DeathsAgeUnder5"/>
    <tableColumn id="8" xr3:uid="{A190CB03-77AD-4D97-B346-4240CB0F6A66}" name="DeathsAge5To9"/>
    <tableColumn id="9" xr3:uid="{4C15B10B-EAC5-4AF9-877A-4C89EBB060FF}" name="DeathsAge10To14"/>
    <tableColumn id="10" xr3:uid="{21173501-8F3B-456E-ABF0-3980D4C93D33}" name="DeathsAge15To19"/>
    <tableColumn id="11" xr3:uid="{335E9DEA-05DA-4346-BC35-AE13961997BB}" name="DeathsAge20To24"/>
    <tableColumn id="12" xr3:uid="{DF547F59-CF73-4481-A17F-6D63617580EC}" name="DeathsAge25To29"/>
    <tableColumn id="13" xr3:uid="{03D80D89-1F37-4A20-84BE-B9290CFEF8F1}" name="DeathsAge30To34"/>
    <tableColumn id="14" xr3:uid="{AFA18837-0682-4314-863E-E58FD85F0CE0}" name="DeathsAge35To39"/>
    <tableColumn id="15" xr3:uid="{CF2E6F6A-589D-43DC-BFBD-40B0923D9AF1}" name="DeathsAge40To44"/>
    <tableColumn id="16" xr3:uid="{F0D9B2BE-AB6B-4307-903A-EB49FBA3A11C}" name="DeathsAge45To49"/>
    <tableColumn id="17" xr3:uid="{F9F3A811-722B-4746-AD55-F5BB780CFE7B}" name="DeathsAge50To54"/>
    <tableColumn id="18" xr3:uid="{363B9AEF-A3B3-4036-ACCE-4FA2193B4CD4}" name="DeathsAge55To59"/>
    <tableColumn id="19" xr3:uid="{BDD1887C-5C75-489F-85B3-3FF90C6ACFA7}" name="DeathsAge60To64"/>
    <tableColumn id="20" xr3:uid="{149E4536-8B1F-4BA2-B777-1620FCD06CC7}" name="DeathsAge65To69"/>
    <tableColumn id="21" xr3:uid="{11535D89-264F-4F33-807A-55D2E5E8C6E2}" name="DeathsAge70To74"/>
    <tableColumn id="22" xr3:uid="{A21EF816-60EF-4575-A8D0-E15CE42BB534}" name="DeathsAge75To79"/>
    <tableColumn id="23" xr3:uid="{0594EF21-5043-4F1B-852A-85F52BE54976}" name="DeathsAge80To84"/>
    <tableColumn id="24" xr3:uid="{F6A8446C-679F-4F4B-9A12-43CBBE9521E9}" name="DeathsAge85To89"/>
    <tableColumn id="25" xr3:uid="{6A21D82C-5D82-4FEB-8AC8-D8E6E4BCCE1C}" name="DeathsAge90AndOver"/>
    <tableColumn id="26" xr3:uid="{5E28DD90-A931-4DE7-8981-81345BEADBBF}" name="DeathsAllAge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BB678-77B0-44D5-9F56-C9999665A833}">
  <dimension ref="A1"/>
  <sheetViews>
    <sheetView showGridLines="0" zoomScaleNormal="10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6637-7C68-4B3D-BF17-EF7FCB1D49CF}">
  <dimension ref="A1"/>
  <sheetViews>
    <sheetView showGridLines="0" showRowColHeaders="0" workbookViewId="0">
      <selection activeCell="M20" sqref="M20"/>
    </sheetView>
  </sheetViews>
  <sheetFormatPr baseColWidth="10" defaultRowHeight="15" x14ac:dyDescent="0.25"/>
  <cols>
    <col min="1" max="16384" width="11.42578125" style="2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13</xdr:col>
                    <xdr:colOff>409575</xdr:colOff>
                    <xdr:row>17</xdr:row>
                    <xdr:rowOff>171450</xdr:rowOff>
                  </from>
                  <to>
                    <xdr:col>14</xdr:col>
                    <xdr:colOff>561975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15</xdr:col>
                    <xdr:colOff>95250</xdr:colOff>
                    <xdr:row>17</xdr:row>
                    <xdr:rowOff>161925</xdr:rowOff>
                  </from>
                  <to>
                    <xdr:col>16</xdr:col>
                    <xdr:colOff>247650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Option Button 3">
              <controlPr defaultSize="0" autoFill="0" autoLine="0" autoPict="0">
                <anchor moveWithCells="1">
                  <from>
                    <xdr:col>7</xdr:col>
                    <xdr:colOff>180975</xdr:colOff>
                    <xdr:row>14</xdr:row>
                    <xdr:rowOff>133350</xdr:rowOff>
                  </from>
                  <to>
                    <xdr:col>8</xdr:col>
                    <xdr:colOff>542925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Option Button 5">
              <controlPr defaultSize="0" autoFill="0" autoLine="0" autoPict="0">
                <anchor moveWithCells="1">
                  <from>
                    <xdr:col>8</xdr:col>
                    <xdr:colOff>228600</xdr:colOff>
                    <xdr:row>14</xdr:row>
                    <xdr:rowOff>133350</xdr:rowOff>
                  </from>
                  <to>
                    <xdr:col>9</xdr:col>
                    <xdr:colOff>590550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Option Button 6">
              <controlPr defaultSize="0" autoFill="0" autoLine="0" autoPict="0">
                <anchor moveWithCells="1">
                  <from>
                    <xdr:col>9</xdr:col>
                    <xdr:colOff>266700</xdr:colOff>
                    <xdr:row>14</xdr:row>
                    <xdr:rowOff>133350</xdr:rowOff>
                  </from>
                  <to>
                    <xdr:col>10</xdr:col>
                    <xdr:colOff>628650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Option Button 7">
              <controlPr defaultSize="0" autoFill="0" autoLine="0" autoPict="0">
                <anchor moveWithCells="1">
                  <from>
                    <xdr:col>10</xdr:col>
                    <xdr:colOff>314325</xdr:colOff>
                    <xdr:row>14</xdr:row>
                    <xdr:rowOff>133350</xdr:rowOff>
                  </from>
                  <to>
                    <xdr:col>11</xdr:col>
                    <xdr:colOff>676275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6B62-4E89-47AF-BF8B-DFE0B480D2EB}">
  <dimension ref="A1:Z3109"/>
  <sheetViews>
    <sheetView workbookViewId="0"/>
  </sheetViews>
  <sheetFormatPr baseColWidth="10" defaultRowHeight="15" x14ac:dyDescent="0.25"/>
  <cols>
    <col min="1" max="1" width="5.7109375" customWidth="1"/>
    <col min="2" max="2" width="10" bestFit="1" customWidth="1"/>
    <col min="3" max="3" width="30" bestFit="1" customWidth="1"/>
    <col min="4" max="4" width="52.140625" bestFit="1" customWidth="1"/>
    <col min="5" max="5" width="12.5703125" bestFit="1" customWidth="1"/>
    <col min="6" max="6" width="6.5703125" customWidth="1"/>
    <col min="7" max="7" width="19.28515625" customWidth="1"/>
    <col min="8" max="8" width="17" customWidth="1"/>
    <col min="9" max="24" width="19" customWidth="1"/>
    <col min="25" max="25" width="22.5703125" customWidth="1"/>
    <col min="26" max="26" width="16.140625" customWidth="1"/>
  </cols>
  <sheetData>
    <row r="1" spans="1:26" x14ac:dyDescent="0.25">
      <c r="A1" t="s">
        <v>0</v>
      </c>
      <c r="B1" t="s">
        <v>117</v>
      </c>
      <c r="C1" t="s">
        <v>1</v>
      </c>
      <c r="D1" t="s">
        <v>118</v>
      </c>
      <c r="E1" t="s">
        <v>119</v>
      </c>
      <c r="F1" t="s">
        <v>120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</row>
    <row r="2" spans="1:26" x14ac:dyDescent="0.25">
      <c r="A2">
        <v>1</v>
      </c>
      <c r="B2" t="s">
        <v>22</v>
      </c>
      <c r="C2" t="s">
        <v>23</v>
      </c>
      <c r="D2" t="s">
        <v>24</v>
      </c>
      <c r="E2" t="s">
        <v>121</v>
      </c>
      <c r="F2">
        <v>1994</v>
      </c>
      <c r="G2">
        <v>11</v>
      </c>
      <c r="H2">
        <v>15</v>
      </c>
      <c r="I2">
        <v>14</v>
      </c>
      <c r="J2">
        <v>12</v>
      </c>
      <c r="K2">
        <v>19</v>
      </c>
      <c r="L2">
        <v>38</v>
      </c>
      <c r="M2">
        <v>59</v>
      </c>
      <c r="N2">
        <v>103</v>
      </c>
      <c r="O2">
        <v>213</v>
      </c>
      <c r="P2">
        <v>385</v>
      </c>
      <c r="Q2">
        <v>657</v>
      </c>
      <c r="R2">
        <v>1049</v>
      </c>
      <c r="S2">
        <v>1570</v>
      </c>
      <c r="T2">
        <v>2321</v>
      </c>
      <c r="U2">
        <v>2748</v>
      </c>
      <c r="V2">
        <v>2221</v>
      </c>
      <c r="W2">
        <v>2038</v>
      </c>
      <c r="X2">
        <v>1158</v>
      </c>
      <c r="Y2">
        <v>501</v>
      </c>
      <c r="Z2">
        <v>15132</v>
      </c>
    </row>
    <row r="3" spans="1:26" x14ac:dyDescent="0.25">
      <c r="A3">
        <v>2</v>
      </c>
      <c r="B3" t="s">
        <v>22</v>
      </c>
      <c r="C3" t="s">
        <v>23</v>
      </c>
      <c r="D3" t="s">
        <v>24</v>
      </c>
      <c r="E3" t="s">
        <v>121</v>
      </c>
      <c r="F3">
        <v>1995</v>
      </c>
      <c r="G3">
        <v>7</v>
      </c>
      <c r="H3">
        <v>10</v>
      </c>
      <c r="I3">
        <v>7</v>
      </c>
      <c r="J3">
        <v>9</v>
      </c>
      <c r="K3">
        <v>18</v>
      </c>
      <c r="L3">
        <v>31</v>
      </c>
      <c r="M3">
        <v>57</v>
      </c>
      <c r="N3">
        <v>87</v>
      </c>
      <c r="O3">
        <v>218</v>
      </c>
      <c r="P3">
        <v>399</v>
      </c>
      <c r="Q3">
        <v>644</v>
      </c>
      <c r="R3">
        <v>998</v>
      </c>
      <c r="S3">
        <v>1559</v>
      </c>
      <c r="T3">
        <v>2256</v>
      </c>
      <c r="U3">
        <v>2731</v>
      </c>
      <c r="V3">
        <v>2328</v>
      </c>
      <c r="W3">
        <v>2026</v>
      </c>
      <c r="X3">
        <v>1253</v>
      </c>
      <c r="Y3">
        <v>554</v>
      </c>
      <c r="Z3">
        <v>15192</v>
      </c>
    </row>
    <row r="4" spans="1:26" x14ac:dyDescent="0.25">
      <c r="A4">
        <v>3</v>
      </c>
      <c r="B4" t="s">
        <v>22</v>
      </c>
      <c r="C4" t="s">
        <v>23</v>
      </c>
      <c r="D4" t="s">
        <v>24</v>
      </c>
      <c r="E4" t="s">
        <v>121</v>
      </c>
      <c r="F4">
        <v>1996</v>
      </c>
      <c r="G4">
        <v>10</v>
      </c>
      <c r="H4">
        <v>14</v>
      </c>
      <c r="I4">
        <v>10</v>
      </c>
      <c r="J4">
        <v>15</v>
      </c>
      <c r="K4">
        <v>19</v>
      </c>
      <c r="L4">
        <v>26</v>
      </c>
      <c r="M4">
        <v>66</v>
      </c>
      <c r="N4">
        <v>108</v>
      </c>
      <c r="O4">
        <v>177</v>
      </c>
      <c r="P4">
        <v>397</v>
      </c>
      <c r="Q4">
        <v>679</v>
      </c>
      <c r="R4">
        <v>1019</v>
      </c>
      <c r="S4">
        <v>1475</v>
      </c>
      <c r="T4">
        <v>2179</v>
      </c>
      <c r="U4">
        <v>2653</v>
      </c>
      <c r="V4">
        <v>2441</v>
      </c>
      <c r="W4">
        <v>2046</v>
      </c>
      <c r="X4">
        <v>1240</v>
      </c>
      <c r="Y4">
        <v>546</v>
      </c>
      <c r="Z4">
        <v>15120</v>
      </c>
    </row>
    <row r="5" spans="1:26" x14ac:dyDescent="0.25">
      <c r="A5">
        <v>4</v>
      </c>
      <c r="B5" t="s">
        <v>22</v>
      </c>
      <c r="C5" t="s">
        <v>23</v>
      </c>
      <c r="D5" t="s">
        <v>24</v>
      </c>
      <c r="E5" t="s">
        <v>121</v>
      </c>
      <c r="F5">
        <v>1997</v>
      </c>
      <c r="G5">
        <v>4</v>
      </c>
      <c r="H5">
        <v>12</v>
      </c>
      <c r="I5">
        <v>6</v>
      </c>
      <c r="J5">
        <v>11</v>
      </c>
      <c r="K5">
        <v>14</v>
      </c>
      <c r="L5">
        <v>25</v>
      </c>
      <c r="M5">
        <v>56</v>
      </c>
      <c r="N5">
        <v>115</v>
      </c>
      <c r="O5">
        <v>196</v>
      </c>
      <c r="P5">
        <v>339</v>
      </c>
      <c r="Q5">
        <v>645</v>
      </c>
      <c r="R5">
        <v>1009</v>
      </c>
      <c r="S5">
        <v>1425</v>
      </c>
      <c r="T5">
        <v>2075</v>
      </c>
      <c r="U5">
        <v>2575</v>
      </c>
      <c r="V5">
        <v>2548</v>
      </c>
      <c r="W5">
        <v>1994</v>
      </c>
      <c r="X5">
        <v>1224</v>
      </c>
      <c r="Y5">
        <v>565</v>
      </c>
      <c r="Z5">
        <v>14838</v>
      </c>
    </row>
    <row r="6" spans="1:26" x14ac:dyDescent="0.25">
      <c r="A6">
        <v>5</v>
      </c>
      <c r="B6" t="s">
        <v>22</v>
      </c>
      <c r="C6" t="s">
        <v>23</v>
      </c>
      <c r="D6" t="s">
        <v>24</v>
      </c>
      <c r="E6" t="s">
        <v>121</v>
      </c>
      <c r="F6">
        <v>1998</v>
      </c>
      <c r="G6">
        <v>10</v>
      </c>
      <c r="H6">
        <v>11</v>
      </c>
      <c r="I6">
        <v>8</v>
      </c>
      <c r="J6">
        <v>14</v>
      </c>
      <c r="K6">
        <v>14</v>
      </c>
      <c r="L6">
        <v>24</v>
      </c>
      <c r="M6">
        <v>53</v>
      </c>
      <c r="N6">
        <v>99</v>
      </c>
      <c r="O6">
        <v>209</v>
      </c>
      <c r="P6">
        <v>364</v>
      </c>
      <c r="Q6">
        <v>642</v>
      </c>
      <c r="R6">
        <v>932</v>
      </c>
      <c r="S6">
        <v>1453</v>
      </c>
      <c r="T6">
        <v>2049</v>
      </c>
      <c r="U6">
        <v>2555</v>
      </c>
      <c r="V6">
        <v>2579</v>
      </c>
      <c r="W6">
        <v>1846</v>
      </c>
      <c r="X6">
        <v>1250</v>
      </c>
      <c r="Y6">
        <v>596</v>
      </c>
      <c r="Z6">
        <v>14708</v>
      </c>
    </row>
    <row r="7" spans="1:26" x14ac:dyDescent="0.25">
      <c r="A7">
        <v>6</v>
      </c>
      <c r="B7" t="s">
        <v>22</v>
      </c>
      <c r="C7" t="s">
        <v>23</v>
      </c>
      <c r="D7" t="s">
        <v>24</v>
      </c>
      <c r="E7" t="s">
        <v>121</v>
      </c>
      <c r="F7">
        <v>1999</v>
      </c>
      <c r="G7">
        <v>6</v>
      </c>
      <c r="H7">
        <v>12</v>
      </c>
      <c r="I7">
        <v>8</v>
      </c>
      <c r="J7">
        <v>16</v>
      </c>
      <c r="K7">
        <v>19</v>
      </c>
      <c r="L7">
        <v>27</v>
      </c>
      <c r="M7">
        <v>54</v>
      </c>
      <c r="N7">
        <v>99</v>
      </c>
      <c r="O7">
        <v>175</v>
      </c>
      <c r="P7">
        <v>330</v>
      </c>
      <c r="Q7">
        <v>701</v>
      </c>
      <c r="R7">
        <v>989</v>
      </c>
      <c r="S7">
        <v>1376</v>
      </c>
      <c r="T7">
        <v>1958</v>
      </c>
      <c r="U7">
        <v>2550</v>
      </c>
      <c r="V7">
        <v>2739</v>
      </c>
      <c r="W7">
        <v>1819</v>
      </c>
      <c r="X7">
        <v>1249</v>
      </c>
      <c r="Y7">
        <v>620</v>
      </c>
      <c r="Z7">
        <v>14747</v>
      </c>
    </row>
    <row r="8" spans="1:26" x14ac:dyDescent="0.25">
      <c r="A8">
        <v>7</v>
      </c>
      <c r="B8" t="s">
        <v>22</v>
      </c>
      <c r="C8" t="s">
        <v>23</v>
      </c>
      <c r="D8" t="s">
        <v>24</v>
      </c>
      <c r="E8" t="s">
        <v>121</v>
      </c>
      <c r="F8">
        <v>2000</v>
      </c>
      <c r="G8">
        <v>7</v>
      </c>
      <c r="H8">
        <v>7</v>
      </c>
      <c r="I8">
        <v>8</v>
      </c>
      <c r="J8">
        <v>13</v>
      </c>
      <c r="K8">
        <v>14</v>
      </c>
      <c r="L8">
        <v>19</v>
      </c>
      <c r="M8">
        <v>58</v>
      </c>
      <c r="N8">
        <v>103</v>
      </c>
      <c r="O8">
        <v>196</v>
      </c>
      <c r="P8">
        <v>318</v>
      </c>
      <c r="Q8">
        <v>600</v>
      </c>
      <c r="R8">
        <v>897</v>
      </c>
      <c r="S8">
        <v>1442</v>
      </c>
      <c r="T8">
        <v>1988</v>
      </c>
      <c r="U8">
        <v>2531</v>
      </c>
      <c r="V8">
        <v>2686</v>
      </c>
      <c r="W8">
        <v>2002</v>
      </c>
      <c r="X8">
        <v>1341</v>
      </c>
      <c r="Y8">
        <v>683</v>
      </c>
      <c r="Z8">
        <v>14913</v>
      </c>
    </row>
    <row r="9" spans="1:26" x14ac:dyDescent="0.25">
      <c r="A9">
        <v>8</v>
      </c>
      <c r="B9" t="s">
        <v>22</v>
      </c>
      <c r="C9" t="s">
        <v>23</v>
      </c>
      <c r="D9" t="s">
        <v>24</v>
      </c>
      <c r="E9" t="s">
        <v>121</v>
      </c>
      <c r="F9">
        <v>2001</v>
      </c>
      <c r="G9">
        <v>7</v>
      </c>
      <c r="H9">
        <v>11</v>
      </c>
      <c r="I9">
        <v>9</v>
      </c>
      <c r="J9">
        <v>10</v>
      </c>
      <c r="K9">
        <v>17</v>
      </c>
      <c r="L9">
        <v>20</v>
      </c>
      <c r="M9">
        <v>42</v>
      </c>
      <c r="N9">
        <v>81</v>
      </c>
      <c r="O9">
        <v>202</v>
      </c>
      <c r="P9">
        <v>342</v>
      </c>
      <c r="Q9">
        <v>663</v>
      </c>
      <c r="R9">
        <v>1047</v>
      </c>
      <c r="S9">
        <v>1453</v>
      </c>
      <c r="T9">
        <v>1899</v>
      </c>
      <c r="U9">
        <v>2499</v>
      </c>
      <c r="V9">
        <v>2703</v>
      </c>
      <c r="W9">
        <v>2096</v>
      </c>
      <c r="X9">
        <v>1331</v>
      </c>
      <c r="Y9">
        <v>705</v>
      </c>
      <c r="Z9">
        <v>15137</v>
      </c>
    </row>
    <row r="10" spans="1:26" x14ac:dyDescent="0.25">
      <c r="A10">
        <v>9</v>
      </c>
      <c r="B10" t="s">
        <v>22</v>
      </c>
      <c r="C10" t="s">
        <v>23</v>
      </c>
      <c r="D10" t="s">
        <v>24</v>
      </c>
      <c r="E10" t="s">
        <v>121</v>
      </c>
      <c r="F10">
        <v>2002</v>
      </c>
      <c r="G10">
        <v>14</v>
      </c>
      <c r="H10">
        <v>3</v>
      </c>
      <c r="I10">
        <v>12</v>
      </c>
      <c r="J10">
        <v>13</v>
      </c>
      <c r="K10">
        <v>24</v>
      </c>
      <c r="L10">
        <v>21</v>
      </c>
      <c r="M10">
        <v>56</v>
      </c>
      <c r="N10">
        <v>99</v>
      </c>
      <c r="O10">
        <v>181</v>
      </c>
      <c r="P10">
        <v>323</v>
      </c>
      <c r="Q10">
        <v>640</v>
      </c>
      <c r="R10">
        <v>998</v>
      </c>
      <c r="S10">
        <v>1477</v>
      </c>
      <c r="T10">
        <v>1941</v>
      </c>
      <c r="U10">
        <v>2471</v>
      </c>
      <c r="V10">
        <v>2563</v>
      </c>
      <c r="W10">
        <v>2182</v>
      </c>
      <c r="X10">
        <v>1257</v>
      </c>
      <c r="Y10">
        <v>719</v>
      </c>
      <c r="Z10">
        <v>14994</v>
      </c>
    </row>
    <row r="11" spans="1:26" x14ac:dyDescent="0.25">
      <c r="A11">
        <v>10</v>
      </c>
      <c r="B11" t="s">
        <v>22</v>
      </c>
      <c r="C11" t="s">
        <v>23</v>
      </c>
      <c r="D11" t="s">
        <v>24</v>
      </c>
      <c r="E11" t="s">
        <v>121</v>
      </c>
      <c r="F11">
        <v>2003</v>
      </c>
      <c r="G11">
        <v>11</v>
      </c>
      <c r="H11">
        <v>9</v>
      </c>
      <c r="I11">
        <v>10</v>
      </c>
      <c r="J11">
        <v>12</v>
      </c>
      <c r="K11">
        <v>17</v>
      </c>
      <c r="L11">
        <v>22</v>
      </c>
      <c r="M11">
        <v>54</v>
      </c>
      <c r="N11">
        <v>90</v>
      </c>
      <c r="O11">
        <v>168</v>
      </c>
      <c r="P11">
        <v>322</v>
      </c>
      <c r="Q11">
        <v>541</v>
      </c>
      <c r="R11">
        <v>1017</v>
      </c>
      <c r="S11">
        <v>1475</v>
      </c>
      <c r="T11">
        <v>1941</v>
      </c>
      <c r="U11">
        <v>2410</v>
      </c>
      <c r="V11">
        <v>2661</v>
      </c>
      <c r="W11">
        <v>2311</v>
      </c>
      <c r="X11">
        <v>1230</v>
      </c>
      <c r="Y11">
        <v>762</v>
      </c>
      <c r="Z11">
        <v>15063</v>
      </c>
    </row>
    <row r="12" spans="1:26" x14ac:dyDescent="0.25">
      <c r="A12">
        <v>11</v>
      </c>
      <c r="B12" t="s">
        <v>22</v>
      </c>
      <c r="C12" t="s">
        <v>23</v>
      </c>
      <c r="D12" t="s">
        <v>24</v>
      </c>
      <c r="E12" t="s">
        <v>121</v>
      </c>
      <c r="F12">
        <v>2004</v>
      </c>
      <c r="G12">
        <v>16</v>
      </c>
      <c r="H12">
        <v>9</v>
      </c>
      <c r="I12">
        <v>15</v>
      </c>
      <c r="J12">
        <v>11</v>
      </c>
      <c r="K12">
        <v>16</v>
      </c>
      <c r="L12">
        <v>20</v>
      </c>
      <c r="M12">
        <v>54</v>
      </c>
      <c r="N12">
        <v>96</v>
      </c>
      <c r="O12">
        <v>171</v>
      </c>
      <c r="P12">
        <v>339</v>
      </c>
      <c r="Q12">
        <v>535</v>
      </c>
      <c r="R12">
        <v>1027</v>
      </c>
      <c r="S12">
        <v>1359</v>
      </c>
      <c r="T12">
        <v>1969</v>
      </c>
      <c r="U12">
        <v>2449</v>
      </c>
      <c r="V12">
        <v>2567</v>
      </c>
      <c r="W12">
        <v>2351</v>
      </c>
      <c r="X12">
        <v>1223</v>
      </c>
      <c r="Y12">
        <v>770</v>
      </c>
      <c r="Z12">
        <v>14997</v>
      </c>
    </row>
    <row r="13" spans="1:26" x14ac:dyDescent="0.25">
      <c r="A13">
        <v>12</v>
      </c>
      <c r="B13" t="s">
        <v>22</v>
      </c>
      <c r="C13" t="s">
        <v>23</v>
      </c>
      <c r="D13" t="s">
        <v>24</v>
      </c>
      <c r="E13" t="s">
        <v>121</v>
      </c>
      <c r="F13">
        <v>2005</v>
      </c>
      <c r="G13">
        <v>8</v>
      </c>
      <c r="H13">
        <v>7</v>
      </c>
      <c r="I13">
        <v>12</v>
      </c>
      <c r="J13">
        <v>8</v>
      </c>
      <c r="K13">
        <v>13</v>
      </c>
      <c r="L13">
        <v>24</v>
      </c>
      <c r="M13">
        <v>45</v>
      </c>
      <c r="N13">
        <v>112</v>
      </c>
      <c r="O13">
        <v>206</v>
      </c>
      <c r="P13">
        <v>322</v>
      </c>
      <c r="Q13">
        <v>588</v>
      </c>
      <c r="R13">
        <v>1039</v>
      </c>
      <c r="S13">
        <v>1389</v>
      </c>
      <c r="T13">
        <v>1933</v>
      </c>
      <c r="U13">
        <v>2335</v>
      </c>
      <c r="V13">
        <v>2626</v>
      </c>
      <c r="W13">
        <v>2338</v>
      </c>
      <c r="X13">
        <v>1336</v>
      </c>
      <c r="Y13">
        <v>746</v>
      </c>
      <c r="Z13">
        <v>15087</v>
      </c>
    </row>
    <row r="14" spans="1:26" x14ac:dyDescent="0.25">
      <c r="A14">
        <v>13</v>
      </c>
      <c r="B14" t="s">
        <v>22</v>
      </c>
      <c r="C14" t="s">
        <v>23</v>
      </c>
      <c r="D14" t="s">
        <v>24</v>
      </c>
      <c r="E14" t="s">
        <v>121</v>
      </c>
      <c r="F14">
        <v>2006</v>
      </c>
      <c r="G14">
        <v>11</v>
      </c>
      <c r="H14">
        <v>7</v>
      </c>
      <c r="I14">
        <v>11</v>
      </c>
      <c r="J14">
        <v>14</v>
      </c>
      <c r="K14">
        <v>19</v>
      </c>
      <c r="L14">
        <v>26</v>
      </c>
      <c r="M14">
        <v>40</v>
      </c>
      <c r="N14">
        <v>95</v>
      </c>
      <c r="O14">
        <v>170</v>
      </c>
      <c r="P14">
        <v>329</v>
      </c>
      <c r="Q14">
        <v>567</v>
      </c>
      <c r="R14">
        <v>1005</v>
      </c>
      <c r="S14">
        <v>1357</v>
      </c>
      <c r="T14">
        <v>1857</v>
      </c>
      <c r="U14">
        <v>2371</v>
      </c>
      <c r="V14">
        <v>2644</v>
      </c>
      <c r="W14">
        <v>2322</v>
      </c>
      <c r="X14">
        <v>1421</v>
      </c>
      <c r="Y14">
        <v>759</v>
      </c>
      <c r="Z14">
        <v>15025</v>
      </c>
    </row>
    <row r="15" spans="1:26" x14ac:dyDescent="0.25">
      <c r="A15">
        <v>14</v>
      </c>
      <c r="B15" t="s">
        <v>22</v>
      </c>
      <c r="C15" t="s">
        <v>23</v>
      </c>
      <c r="D15" t="s">
        <v>24</v>
      </c>
      <c r="E15" t="s">
        <v>121</v>
      </c>
      <c r="F15">
        <v>2007</v>
      </c>
      <c r="G15">
        <v>12</v>
      </c>
      <c r="H15">
        <v>4</v>
      </c>
      <c r="I15">
        <v>10</v>
      </c>
      <c r="J15">
        <v>10</v>
      </c>
      <c r="K15">
        <v>19</v>
      </c>
      <c r="L15">
        <v>20</v>
      </c>
      <c r="M15">
        <v>47</v>
      </c>
      <c r="N15">
        <v>82</v>
      </c>
      <c r="O15">
        <v>171</v>
      </c>
      <c r="P15">
        <v>354</v>
      </c>
      <c r="Q15">
        <v>554</v>
      </c>
      <c r="R15">
        <v>923</v>
      </c>
      <c r="S15">
        <v>1504</v>
      </c>
      <c r="T15">
        <v>1863</v>
      </c>
      <c r="U15">
        <v>2371</v>
      </c>
      <c r="V15">
        <v>2607</v>
      </c>
      <c r="W15">
        <v>2332</v>
      </c>
      <c r="X15">
        <v>1493</v>
      </c>
      <c r="Y15">
        <v>826</v>
      </c>
      <c r="Z15">
        <v>15202</v>
      </c>
    </row>
    <row r="16" spans="1:26" x14ac:dyDescent="0.25">
      <c r="A16">
        <v>15</v>
      </c>
      <c r="B16" t="s">
        <v>22</v>
      </c>
      <c r="C16" t="s">
        <v>23</v>
      </c>
      <c r="D16" t="s">
        <v>24</v>
      </c>
      <c r="E16" t="s">
        <v>121</v>
      </c>
      <c r="F16">
        <v>2008</v>
      </c>
      <c r="G16">
        <v>2</v>
      </c>
      <c r="H16">
        <v>7</v>
      </c>
      <c r="I16">
        <v>10</v>
      </c>
      <c r="J16">
        <v>14</v>
      </c>
      <c r="K16">
        <v>20</v>
      </c>
      <c r="L16">
        <v>19</v>
      </c>
      <c r="M16">
        <v>26</v>
      </c>
      <c r="N16">
        <v>94</v>
      </c>
      <c r="O16">
        <v>173</v>
      </c>
      <c r="P16">
        <v>342</v>
      </c>
      <c r="Q16">
        <v>533</v>
      </c>
      <c r="R16">
        <v>940</v>
      </c>
      <c r="S16">
        <v>1445</v>
      </c>
      <c r="T16">
        <v>1898</v>
      </c>
      <c r="U16">
        <v>2378</v>
      </c>
      <c r="V16">
        <v>2527</v>
      </c>
      <c r="W16">
        <v>2356</v>
      </c>
      <c r="X16">
        <v>1627</v>
      </c>
      <c r="Y16">
        <v>800</v>
      </c>
      <c r="Z16">
        <v>15211</v>
      </c>
    </row>
    <row r="17" spans="1:26" x14ac:dyDescent="0.25">
      <c r="A17">
        <v>16</v>
      </c>
      <c r="B17" t="s">
        <v>22</v>
      </c>
      <c r="C17" t="s">
        <v>23</v>
      </c>
      <c r="D17" t="s">
        <v>24</v>
      </c>
      <c r="E17" t="s">
        <v>121</v>
      </c>
      <c r="F17">
        <v>2009</v>
      </c>
      <c r="G17">
        <v>5</v>
      </c>
      <c r="H17">
        <v>8</v>
      </c>
      <c r="I17">
        <v>6</v>
      </c>
      <c r="J17">
        <v>12</v>
      </c>
      <c r="K17">
        <v>8</v>
      </c>
      <c r="L17">
        <v>27</v>
      </c>
      <c r="M17">
        <v>38</v>
      </c>
      <c r="N17">
        <v>67</v>
      </c>
      <c r="O17">
        <v>189</v>
      </c>
      <c r="P17">
        <v>321</v>
      </c>
      <c r="Q17">
        <v>571</v>
      </c>
      <c r="R17">
        <v>904</v>
      </c>
      <c r="S17">
        <v>1465</v>
      </c>
      <c r="T17">
        <v>1868</v>
      </c>
      <c r="U17">
        <v>2352</v>
      </c>
      <c r="V17">
        <v>2578</v>
      </c>
      <c r="W17">
        <v>2297</v>
      </c>
      <c r="X17">
        <v>1637</v>
      </c>
      <c r="Y17">
        <v>766</v>
      </c>
      <c r="Z17">
        <v>15119</v>
      </c>
    </row>
    <row r="18" spans="1:26" x14ac:dyDescent="0.25">
      <c r="A18">
        <v>17</v>
      </c>
      <c r="B18" t="s">
        <v>22</v>
      </c>
      <c r="C18" t="s">
        <v>23</v>
      </c>
      <c r="D18" t="s">
        <v>24</v>
      </c>
      <c r="E18" t="s">
        <v>121</v>
      </c>
      <c r="F18">
        <v>2010</v>
      </c>
      <c r="G18">
        <v>7</v>
      </c>
      <c r="H18">
        <v>6</v>
      </c>
      <c r="I18">
        <v>1</v>
      </c>
      <c r="J18">
        <v>13</v>
      </c>
      <c r="K18">
        <v>15</v>
      </c>
      <c r="L18">
        <v>22</v>
      </c>
      <c r="M18">
        <v>36</v>
      </c>
      <c r="N18">
        <v>77</v>
      </c>
      <c r="O18">
        <v>167</v>
      </c>
      <c r="P18">
        <v>295</v>
      </c>
      <c r="Q18">
        <v>579</v>
      </c>
      <c r="R18">
        <v>884</v>
      </c>
      <c r="S18">
        <v>1495</v>
      </c>
      <c r="T18">
        <v>1825</v>
      </c>
      <c r="U18">
        <v>2316</v>
      </c>
      <c r="V18">
        <v>2624</v>
      </c>
      <c r="W18">
        <v>2463</v>
      </c>
      <c r="X18">
        <v>1586</v>
      </c>
      <c r="Y18">
        <v>859</v>
      </c>
      <c r="Z18">
        <v>15270</v>
      </c>
    </row>
    <row r="19" spans="1:26" x14ac:dyDescent="0.25">
      <c r="A19">
        <v>18</v>
      </c>
      <c r="B19" t="s">
        <v>22</v>
      </c>
      <c r="C19" t="s">
        <v>23</v>
      </c>
      <c r="D19" t="s">
        <v>24</v>
      </c>
      <c r="E19" t="s">
        <v>121</v>
      </c>
      <c r="F19">
        <v>2011</v>
      </c>
      <c r="G19">
        <v>9</v>
      </c>
      <c r="H19">
        <v>4</v>
      </c>
      <c r="I19">
        <v>7</v>
      </c>
      <c r="J19">
        <v>14</v>
      </c>
      <c r="K19">
        <v>15</v>
      </c>
      <c r="L19">
        <v>33</v>
      </c>
      <c r="M19">
        <v>40</v>
      </c>
      <c r="N19">
        <v>72</v>
      </c>
      <c r="O19">
        <v>169</v>
      </c>
      <c r="P19">
        <v>334</v>
      </c>
      <c r="Q19">
        <v>528</v>
      </c>
      <c r="R19">
        <v>874</v>
      </c>
      <c r="S19">
        <v>1454</v>
      </c>
      <c r="T19">
        <v>1875</v>
      </c>
      <c r="U19">
        <v>2363</v>
      </c>
      <c r="V19">
        <v>2574</v>
      </c>
      <c r="W19">
        <v>2451</v>
      </c>
      <c r="X19">
        <v>1669</v>
      </c>
      <c r="Y19">
        <v>890</v>
      </c>
      <c r="Z19">
        <v>15375</v>
      </c>
    </row>
    <row r="20" spans="1:26" x14ac:dyDescent="0.25">
      <c r="A20">
        <v>19</v>
      </c>
      <c r="B20" t="s">
        <v>22</v>
      </c>
      <c r="C20" t="s">
        <v>23</v>
      </c>
      <c r="D20" t="s">
        <v>24</v>
      </c>
      <c r="E20" t="s">
        <v>121</v>
      </c>
      <c r="F20">
        <v>2012</v>
      </c>
      <c r="G20">
        <v>10</v>
      </c>
      <c r="H20">
        <v>5</v>
      </c>
      <c r="I20">
        <v>1</v>
      </c>
      <c r="J20">
        <v>10</v>
      </c>
      <c r="K20">
        <v>8</v>
      </c>
      <c r="L20">
        <v>23</v>
      </c>
      <c r="M20">
        <v>41</v>
      </c>
      <c r="N20">
        <v>72</v>
      </c>
      <c r="O20">
        <v>168</v>
      </c>
      <c r="P20">
        <v>283</v>
      </c>
      <c r="Q20">
        <v>583</v>
      </c>
      <c r="R20">
        <v>905</v>
      </c>
      <c r="S20">
        <v>1444</v>
      </c>
      <c r="T20">
        <v>1914</v>
      </c>
      <c r="U20">
        <v>2385</v>
      </c>
      <c r="V20">
        <v>2645</v>
      </c>
      <c r="W20">
        <v>2519</v>
      </c>
      <c r="X20">
        <v>1775</v>
      </c>
      <c r="Y20">
        <v>996</v>
      </c>
      <c r="Z20">
        <v>15787</v>
      </c>
    </row>
    <row r="21" spans="1:26" x14ac:dyDescent="0.25">
      <c r="A21">
        <v>20</v>
      </c>
      <c r="B21" t="s">
        <v>22</v>
      </c>
      <c r="C21" t="s">
        <v>23</v>
      </c>
      <c r="D21" t="s">
        <v>24</v>
      </c>
      <c r="E21" t="s">
        <v>121</v>
      </c>
      <c r="F21">
        <v>2013</v>
      </c>
      <c r="G21">
        <v>10</v>
      </c>
      <c r="H21">
        <v>3</v>
      </c>
      <c r="I21">
        <v>4</v>
      </c>
      <c r="J21">
        <v>15</v>
      </c>
      <c r="K21">
        <v>8</v>
      </c>
      <c r="L21">
        <v>21</v>
      </c>
      <c r="M21">
        <v>46</v>
      </c>
      <c r="N21">
        <v>71</v>
      </c>
      <c r="O21">
        <v>147</v>
      </c>
      <c r="P21">
        <v>309</v>
      </c>
      <c r="Q21">
        <v>566</v>
      </c>
      <c r="R21">
        <v>906</v>
      </c>
      <c r="S21">
        <v>1364</v>
      </c>
      <c r="T21">
        <v>2012</v>
      </c>
      <c r="U21">
        <v>2363</v>
      </c>
      <c r="V21">
        <v>2600</v>
      </c>
      <c r="W21">
        <v>2522</v>
      </c>
      <c r="X21">
        <v>1800</v>
      </c>
      <c r="Y21">
        <v>997</v>
      </c>
      <c r="Z21">
        <v>15764</v>
      </c>
    </row>
    <row r="22" spans="1:26" x14ac:dyDescent="0.25">
      <c r="A22">
        <v>21</v>
      </c>
      <c r="B22" t="s">
        <v>22</v>
      </c>
      <c r="C22" t="s">
        <v>23</v>
      </c>
      <c r="D22" t="s">
        <v>24</v>
      </c>
      <c r="E22" t="s">
        <v>121</v>
      </c>
      <c r="F22">
        <v>2014</v>
      </c>
      <c r="G22">
        <v>6</v>
      </c>
      <c r="H22">
        <v>8</v>
      </c>
      <c r="I22">
        <v>6</v>
      </c>
      <c r="J22">
        <v>11</v>
      </c>
      <c r="K22">
        <v>9</v>
      </c>
      <c r="L22">
        <v>15</v>
      </c>
      <c r="M22">
        <v>34</v>
      </c>
      <c r="N22">
        <v>63</v>
      </c>
      <c r="O22">
        <v>163</v>
      </c>
      <c r="P22">
        <v>303</v>
      </c>
      <c r="Q22">
        <v>545</v>
      </c>
      <c r="R22">
        <v>903</v>
      </c>
      <c r="S22">
        <v>1331</v>
      </c>
      <c r="T22">
        <v>1988</v>
      </c>
      <c r="U22">
        <v>2375</v>
      </c>
      <c r="V22">
        <v>2641</v>
      </c>
      <c r="W22">
        <v>2436</v>
      </c>
      <c r="X22">
        <v>1893</v>
      </c>
      <c r="Y22">
        <v>1016</v>
      </c>
      <c r="Z22">
        <v>15746</v>
      </c>
    </row>
    <row r="23" spans="1:26" x14ac:dyDescent="0.25">
      <c r="A23">
        <v>22</v>
      </c>
      <c r="B23" t="s">
        <v>22</v>
      </c>
      <c r="C23" t="s">
        <v>23</v>
      </c>
      <c r="D23" t="s">
        <v>24</v>
      </c>
      <c r="E23" t="s">
        <v>121</v>
      </c>
      <c r="F23">
        <v>2015</v>
      </c>
      <c r="G23">
        <v>4</v>
      </c>
      <c r="H23">
        <v>4</v>
      </c>
      <c r="I23">
        <v>7</v>
      </c>
      <c r="J23">
        <v>8</v>
      </c>
      <c r="K23">
        <v>11</v>
      </c>
      <c r="L23">
        <v>38</v>
      </c>
      <c r="M23">
        <v>55</v>
      </c>
      <c r="N23">
        <v>61</v>
      </c>
      <c r="O23">
        <v>130</v>
      </c>
      <c r="P23">
        <v>325</v>
      </c>
      <c r="Q23">
        <v>588</v>
      </c>
      <c r="R23">
        <v>889</v>
      </c>
      <c r="S23">
        <v>1279</v>
      </c>
      <c r="T23">
        <v>2118</v>
      </c>
      <c r="U23">
        <v>2422</v>
      </c>
      <c r="V23">
        <v>2625</v>
      </c>
      <c r="W23">
        <v>2458</v>
      </c>
      <c r="X23">
        <v>1818</v>
      </c>
      <c r="Y23">
        <v>1171</v>
      </c>
      <c r="Z23">
        <v>16011</v>
      </c>
    </row>
    <row r="24" spans="1:26" x14ac:dyDescent="0.25">
      <c r="A24">
        <v>23</v>
      </c>
      <c r="B24" t="s">
        <v>22</v>
      </c>
      <c r="C24" t="s">
        <v>23</v>
      </c>
      <c r="D24" t="s">
        <v>24</v>
      </c>
      <c r="E24" t="s">
        <v>121</v>
      </c>
      <c r="F24">
        <v>2016</v>
      </c>
      <c r="G24">
        <v>3</v>
      </c>
      <c r="H24">
        <v>6</v>
      </c>
      <c r="I24">
        <v>5</v>
      </c>
      <c r="J24">
        <v>9</v>
      </c>
      <c r="K24">
        <v>15</v>
      </c>
      <c r="L24">
        <v>26</v>
      </c>
      <c r="M24">
        <v>44</v>
      </c>
      <c r="N24">
        <v>70</v>
      </c>
      <c r="O24">
        <v>165</v>
      </c>
      <c r="P24">
        <v>321</v>
      </c>
      <c r="Q24">
        <v>554</v>
      </c>
      <c r="R24">
        <v>882</v>
      </c>
      <c r="S24">
        <v>1272</v>
      </c>
      <c r="T24">
        <v>2049</v>
      </c>
      <c r="U24">
        <v>2307</v>
      </c>
      <c r="V24">
        <v>2567</v>
      </c>
      <c r="W24">
        <v>2532</v>
      </c>
      <c r="X24">
        <v>1867</v>
      </c>
      <c r="Y24">
        <v>1119</v>
      </c>
      <c r="Z24">
        <v>15813</v>
      </c>
    </row>
    <row r="25" spans="1:26" x14ac:dyDescent="0.25">
      <c r="A25">
        <v>24</v>
      </c>
      <c r="B25" t="s">
        <v>22</v>
      </c>
      <c r="C25" t="s">
        <v>23</v>
      </c>
      <c r="D25" t="s">
        <v>24</v>
      </c>
      <c r="E25" t="s">
        <v>121</v>
      </c>
      <c r="F25">
        <v>2017</v>
      </c>
      <c r="G25">
        <v>7</v>
      </c>
      <c r="H25">
        <v>5</v>
      </c>
      <c r="I25">
        <v>8</v>
      </c>
      <c r="J25">
        <v>10</v>
      </c>
      <c r="K25">
        <v>9</v>
      </c>
      <c r="L25">
        <v>16</v>
      </c>
      <c r="M25">
        <v>42</v>
      </c>
      <c r="N25">
        <v>74</v>
      </c>
      <c r="O25">
        <v>119</v>
      </c>
      <c r="P25">
        <v>280</v>
      </c>
      <c r="Q25">
        <v>564</v>
      </c>
      <c r="R25">
        <v>847</v>
      </c>
      <c r="S25">
        <v>1239</v>
      </c>
      <c r="T25">
        <v>1940</v>
      </c>
      <c r="U25">
        <v>2472</v>
      </c>
      <c r="V25">
        <v>2743</v>
      </c>
      <c r="W25">
        <v>2649</v>
      </c>
      <c r="X25">
        <v>1892</v>
      </c>
      <c r="Y25">
        <v>1189</v>
      </c>
      <c r="Z25">
        <v>16105</v>
      </c>
    </row>
    <row r="26" spans="1:26" x14ac:dyDescent="0.25">
      <c r="A26">
        <v>25</v>
      </c>
      <c r="B26" t="s">
        <v>22</v>
      </c>
      <c r="C26" t="s">
        <v>23</v>
      </c>
      <c r="D26" t="s">
        <v>24</v>
      </c>
      <c r="E26" t="s">
        <v>121</v>
      </c>
      <c r="F26">
        <v>2018</v>
      </c>
      <c r="G26">
        <v>3</v>
      </c>
      <c r="H26">
        <v>11</v>
      </c>
      <c r="I26">
        <v>9</v>
      </c>
      <c r="J26">
        <v>9</v>
      </c>
      <c r="K26">
        <v>11</v>
      </c>
      <c r="L26">
        <v>17</v>
      </c>
      <c r="M26">
        <v>44</v>
      </c>
      <c r="N26">
        <v>81</v>
      </c>
      <c r="O26">
        <v>123</v>
      </c>
      <c r="P26">
        <v>273</v>
      </c>
      <c r="Q26">
        <v>542</v>
      </c>
      <c r="R26">
        <v>926</v>
      </c>
      <c r="S26">
        <v>1344</v>
      </c>
      <c r="T26">
        <v>1891</v>
      </c>
      <c r="U26">
        <v>2555</v>
      </c>
      <c r="V26">
        <v>2719</v>
      </c>
      <c r="W26">
        <v>2595</v>
      </c>
      <c r="X26">
        <v>1900</v>
      </c>
      <c r="Y26">
        <v>1100</v>
      </c>
      <c r="Z26">
        <v>16153</v>
      </c>
    </row>
    <row r="27" spans="1:26" x14ac:dyDescent="0.25">
      <c r="A27">
        <v>26</v>
      </c>
      <c r="B27" t="s">
        <v>22</v>
      </c>
      <c r="C27" t="s">
        <v>23</v>
      </c>
      <c r="D27" t="s">
        <v>24</v>
      </c>
      <c r="E27" t="s">
        <v>121</v>
      </c>
      <c r="F27">
        <v>2019</v>
      </c>
      <c r="G27">
        <v>5</v>
      </c>
      <c r="H27">
        <v>8</v>
      </c>
      <c r="I27">
        <v>4</v>
      </c>
      <c r="J27">
        <v>8</v>
      </c>
      <c r="K27">
        <v>6</v>
      </c>
      <c r="L27">
        <v>23</v>
      </c>
      <c r="M27">
        <v>45</v>
      </c>
      <c r="N27">
        <v>82</v>
      </c>
      <c r="O27">
        <v>145</v>
      </c>
      <c r="P27">
        <v>258</v>
      </c>
      <c r="Q27">
        <v>514</v>
      </c>
      <c r="R27">
        <v>898</v>
      </c>
      <c r="S27">
        <v>1400</v>
      </c>
      <c r="T27">
        <v>1869</v>
      </c>
      <c r="U27">
        <v>2548</v>
      </c>
      <c r="V27">
        <v>2730</v>
      </c>
      <c r="W27">
        <v>2626</v>
      </c>
      <c r="X27">
        <v>2007</v>
      </c>
      <c r="Y27">
        <v>1190</v>
      </c>
      <c r="Z27">
        <v>16366</v>
      </c>
    </row>
    <row r="28" spans="1:26" x14ac:dyDescent="0.25">
      <c r="A28">
        <v>27</v>
      </c>
      <c r="B28" t="s">
        <v>22</v>
      </c>
      <c r="C28" t="s">
        <v>23</v>
      </c>
      <c r="D28" t="s">
        <v>24</v>
      </c>
      <c r="E28" t="s">
        <v>121</v>
      </c>
      <c r="F28">
        <v>1994</v>
      </c>
      <c r="G28">
        <v>6</v>
      </c>
      <c r="H28">
        <v>7</v>
      </c>
      <c r="I28">
        <v>9</v>
      </c>
      <c r="J28">
        <v>7</v>
      </c>
      <c r="K28">
        <v>10</v>
      </c>
      <c r="L28">
        <v>20</v>
      </c>
      <c r="M28">
        <v>26</v>
      </c>
      <c r="N28">
        <v>32</v>
      </c>
      <c r="O28">
        <v>92</v>
      </c>
      <c r="P28">
        <v>171</v>
      </c>
      <c r="Q28">
        <v>301</v>
      </c>
      <c r="R28">
        <v>548</v>
      </c>
      <c r="S28">
        <v>869</v>
      </c>
      <c r="T28">
        <v>1301</v>
      </c>
      <c r="U28">
        <v>1496</v>
      </c>
      <c r="V28">
        <v>1149</v>
      </c>
      <c r="W28">
        <v>958</v>
      </c>
      <c r="X28">
        <v>489</v>
      </c>
      <c r="Y28">
        <v>147</v>
      </c>
      <c r="Z28">
        <v>7638</v>
      </c>
    </row>
    <row r="29" spans="1:26" x14ac:dyDescent="0.25">
      <c r="A29">
        <v>28</v>
      </c>
      <c r="B29" t="s">
        <v>22</v>
      </c>
      <c r="C29" t="s">
        <v>23</v>
      </c>
      <c r="D29" t="s">
        <v>24</v>
      </c>
      <c r="E29" t="s">
        <v>121</v>
      </c>
      <c r="F29">
        <v>1995</v>
      </c>
      <c r="G29">
        <v>5</v>
      </c>
      <c r="H29">
        <v>6</v>
      </c>
      <c r="I29">
        <v>3</v>
      </c>
      <c r="J29">
        <v>6</v>
      </c>
      <c r="K29">
        <v>10</v>
      </c>
      <c r="L29">
        <v>16</v>
      </c>
      <c r="M29">
        <v>24</v>
      </c>
      <c r="N29">
        <v>29</v>
      </c>
      <c r="O29">
        <v>87</v>
      </c>
      <c r="P29">
        <v>177</v>
      </c>
      <c r="Q29">
        <v>324</v>
      </c>
      <c r="R29">
        <v>552</v>
      </c>
      <c r="S29">
        <v>871</v>
      </c>
      <c r="T29">
        <v>1279</v>
      </c>
      <c r="U29">
        <v>1471</v>
      </c>
      <c r="V29">
        <v>1224</v>
      </c>
      <c r="W29">
        <v>999</v>
      </c>
      <c r="X29">
        <v>526</v>
      </c>
      <c r="Y29">
        <v>144</v>
      </c>
      <c r="Z29">
        <v>7753</v>
      </c>
    </row>
    <row r="30" spans="1:26" x14ac:dyDescent="0.25">
      <c r="A30">
        <v>29</v>
      </c>
      <c r="B30" t="s">
        <v>22</v>
      </c>
      <c r="C30" t="s">
        <v>23</v>
      </c>
      <c r="D30" t="s">
        <v>24</v>
      </c>
      <c r="E30" t="s">
        <v>121</v>
      </c>
      <c r="F30">
        <v>1996</v>
      </c>
      <c r="G30">
        <v>6</v>
      </c>
      <c r="H30">
        <v>6</v>
      </c>
      <c r="I30">
        <v>6</v>
      </c>
      <c r="J30">
        <v>6</v>
      </c>
      <c r="K30">
        <v>12</v>
      </c>
      <c r="L30">
        <v>13</v>
      </c>
      <c r="M30">
        <v>25</v>
      </c>
      <c r="N30">
        <v>40</v>
      </c>
      <c r="O30">
        <v>71</v>
      </c>
      <c r="P30">
        <v>181</v>
      </c>
      <c r="Q30">
        <v>363</v>
      </c>
      <c r="R30">
        <v>550</v>
      </c>
      <c r="S30">
        <v>832</v>
      </c>
      <c r="T30">
        <v>1159</v>
      </c>
      <c r="U30">
        <v>1512</v>
      </c>
      <c r="V30">
        <v>1249</v>
      </c>
      <c r="W30">
        <v>992</v>
      </c>
      <c r="X30">
        <v>504</v>
      </c>
      <c r="Y30">
        <v>157</v>
      </c>
      <c r="Z30">
        <v>7684</v>
      </c>
    </row>
    <row r="31" spans="1:26" x14ac:dyDescent="0.25">
      <c r="A31">
        <v>30</v>
      </c>
      <c r="B31" t="s">
        <v>22</v>
      </c>
      <c r="C31" t="s">
        <v>23</v>
      </c>
      <c r="D31" t="s">
        <v>24</v>
      </c>
      <c r="E31" t="s">
        <v>121</v>
      </c>
      <c r="F31">
        <v>1997</v>
      </c>
      <c r="G31">
        <v>2</v>
      </c>
      <c r="H31">
        <v>4</v>
      </c>
      <c r="I31">
        <v>3</v>
      </c>
      <c r="J31">
        <v>5</v>
      </c>
      <c r="K31">
        <v>11</v>
      </c>
      <c r="L31">
        <v>14</v>
      </c>
      <c r="M31">
        <v>23</v>
      </c>
      <c r="N31">
        <v>42</v>
      </c>
      <c r="O31">
        <v>79</v>
      </c>
      <c r="P31">
        <v>149</v>
      </c>
      <c r="Q31">
        <v>316</v>
      </c>
      <c r="R31">
        <v>547</v>
      </c>
      <c r="S31">
        <v>744</v>
      </c>
      <c r="T31">
        <v>1185</v>
      </c>
      <c r="U31">
        <v>1462</v>
      </c>
      <c r="V31">
        <v>1296</v>
      </c>
      <c r="W31">
        <v>968</v>
      </c>
      <c r="X31">
        <v>504</v>
      </c>
      <c r="Y31">
        <v>167</v>
      </c>
      <c r="Z31">
        <v>7521</v>
      </c>
    </row>
    <row r="32" spans="1:26" x14ac:dyDescent="0.25">
      <c r="A32">
        <v>31</v>
      </c>
      <c r="B32" t="s">
        <v>22</v>
      </c>
      <c r="C32" t="s">
        <v>23</v>
      </c>
      <c r="D32" t="s">
        <v>24</v>
      </c>
      <c r="E32" t="s">
        <v>121</v>
      </c>
      <c r="F32">
        <v>1998</v>
      </c>
      <c r="G32">
        <v>6</v>
      </c>
      <c r="H32">
        <v>9</v>
      </c>
      <c r="I32">
        <v>5</v>
      </c>
      <c r="J32">
        <v>6</v>
      </c>
      <c r="K32">
        <v>9</v>
      </c>
      <c r="L32">
        <v>13</v>
      </c>
      <c r="M32">
        <v>24</v>
      </c>
      <c r="N32">
        <v>38</v>
      </c>
      <c r="O32">
        <v>90</v>
      </c>
      <c r="P32">
        <v>156</v>
      </c>
      <c r="Q32">
        <v>330</v>
      </c>
      <c r="R32">
        <v>497</v>
      </c>
      <c r="S32">
        <v>817</v>
      </c>
      <c r="T32">
        <v>1164</v>
      </c>
      <c r="U32">
        <v>1398</v>
      </c>
      <c r="V32">
        <v>1323</v>
      </c>
      <c r="W32">
        <v>842</v>
      </c>
      <c r="X32">
        <v>520</v>
      </c>
      <c r="Y32">
        <v>173</v>
      </c>
      <c r="Z32">
        <v>7420</v>
      </c>
    </row>
    <row r="33" spans="1:26" x14ac:dyDescent="0.25">
      <c r="A33">
        <v>32</v>
      </c>
      <c r="B33" t="s">
        <v>22</v>
      </c>
      <c r="C33" t="s">
        <v>23</v>
      </c>
      <c r="D33" t="s">
        <v>24</v>
      </c>
      <c r="E33" t="s">
        <v>121</v>
      </c>
      <c r="F33">
        <v>1999</v>
      </c>
      <c r="G33">
        <v>5</v>
      </c>
      <c r="H33">
        <v>6</v>
      </c>
      <c r="I33">
        <v>5</v>
      </c>
      <c r="J33">
        <v>10</v>
      </c>
      <c r="K33">
        <v>12</v>
      </c>
      <c r="L33">
        <v>15</v>
      </c>
      <c r="M33">
        <v>25</v>
      </c>
      <c r="N33">
        <v>40</v>
      </c>
      <c r="O33">
        <v>64</v>
      </c>
      <c r="P33">
        <v>147</v>
      </c>
      <c r="Q33">
        <v>354</v>
      </c>
      <c r="R33">
        <v>553</v>
      </c>
      <c r="S33">
        <v>746</v>
      </c>
      <c r="T33">
        <v>1072</v>
      </c>
      <c r="U33">
        <v>1405</v>
      </c>
      <c r="V33">
        <v>1432</v>
      </c>
      <c r="W33">
        <v>835</v>
      </c>
      <c r="X33">
        <v>529</v>
      </c>
      <c r="Y33">
        <v>196</v>
      </c>
      <c r="Z33">
        <v>7451</v>
      </c>
    </row>
    <row r="34" spans="1:26" x14ac:dyDescent="0.25">
      <c r="A34">
        <v>33</v>
      </c>
      <c r="B34" t="s">
        <v>22</v>
      </c>
      <c r="C34" t="s">
        <v>23</v>
      </c>
      <c r="D34" t="s">
        <v>24</v>
      </c>
      <c r="E34" t="s">
        <v>121</v>
      </c>
      <c r="F34">
        <v>2000</v>
      </c>
      <c r="G34">
        <v>4</v>
      </c>
      <c r="H34">
        <v>7</v>
      </c>
      <c r="I34">
        <v>6</v>
      </c>
      <c r="J34">
        <v>10</v>
      </c>
      <c r="K34">
        <v>3</v>
      </c>
      <c r="L34">
        <v>10</v>
      </c>
      <c r="M34">
        <v>27</v>
      </c>
      <c r="N34">
        <v>40</v>
      </c>
      <c r="O34">
        <v>79</v>
      </c>
      <c r="P34">
        <v>136</v>
      </c>
      <c r="Q34">
        <v>290</v>
      </c>
      <c r="R34">
        <v>478</v>
      </c>
      <c r="S34">
        <v>836</v>
      </c>
      <c r="T34">
        <v>1095</v>
      </c>
      <c r="U34">
        <v>1371</v>
      </c>
      <c r="V34">
        <v>1343</v>
      </c>
      <c r="W34">
        <v>932</v>
      </c>
      <c r="X34">
        <v>572</v>
      </c>
      <c r="Y34">
        <v>214</v>
      </c>
      <c r="Z34">
        <v>7453</v>
      </c>
    </row>
    <row r="35" spans="1:26" x14ac:dyDescent="0.25">
      <c r="A35">
        <v>34</v>
      </c>
      <c r="B35" t="s">
        <v>22</v>
      </c>
      <c r="C35" t="s">
        <v>23</v>
      </c>
      <c r="D35" t="s">
        <v>24</v>
      </c>
      <c r="E35" t="s">
        <v>121</v>
      </c>
      <c r="F35">
        <v>2001</v>
      </c>
      <c r="G35">
        <v>6</v>
      </c>
      <c r="H35">
        <v>7</v>
      </c>
      <c r="I35">
        <v>5</v>
      </c>
      <c r="J35">
        <v>6</v>
      </c>
      <c r="K35">
        <v>11</v>
      </c>
      <c r="L35">
        <v>10</v>
      </c>
      <c r="M35">
        <v>15</v>
      </c>
      <c r="N35">
        <v>35</v>
      </c>
      <c r="O35">
        <v>75</v>
      </c>
      <c r="P35">
        <v>166</v>
      </c>
      <c r="Q35">
        <v>338</v>
      </c>
      <c r="R35">
        <v>559</v>
      </c>
      <c r="S35">
        <v>833</v>
      </c>
      <c r="T35">
        <v>1064</v>
      </c>
      <c r="U35">
        <v>1389</v>
      </c>
      <c r="V35">
        <v>1398</v>
      </c>
      <c r="W35">
        <v>1017</v>
      </c>
      <c r="X35">
        <v>560</v>
      </c>
      <c r="Y35">
        <v>244</v>
      </c>
      <c r="Z35">
        <v>7738</v>
      </c>
    </row>
    <row r="36" spans="1:26" x14ac:dyDescent="0.25">
      <c r="A36">
        <v>35</v>
      </c>
      <c r="B36" t="s">
        <v>22</v>
      </c>
      <c r="C36" t="s">
        <v>23</v>
      </c>
      <c r="D36" t="s">
        <v>24</v>
      </c>
      <c r="E36" t="s">
        <v>121</v>
      </c>
      <c r="F36">
        <v>2002</v>
      </c>
      <c r="G36">
        <v>5</v>
      </c>
      <c r="H36">
        <v>1</v>
      </c>
      <c r="I36">
        <v>7</v>
      </c>
      <c r="J36">
        <v>8</v>
      </c>
      <c r="K36">
        <v>15</v>
      </c>
      <c r="L36">
        <v>11</v>
      </c>
      <c r="M36">
        <v>25</v>
      </c>
      <c r="N36">
        <v>46</v>
      </c>
      <c r="O36">
        <v>80</v>
      </c>
      <c r="P36">
        <v>146</v>
      </c>
      <c r="Q36">
        <v>317</v>
      </c>
      <c r="R36">
        <v>527</v>
      </c>
      <c r="S36">
        <v>858</v>
      </c>
      <c r="T36">
        <v>1113</v>
      </c>
      <c r="U36">
        <v>1374</v>
      </c>
      <c r="V36">
        <v>1375</v>
      </c>
      <c r="W36">
        <v>1048</v>
      </c>
      <c r="X36">
        <v>536</v>
      </c>
      <c r="Y36">
        <v>245</v>
      </c>
      <c r="Z36">
        <v>7737</v>
      </c>
    </row>
    <row r="37" spans="1:26" x14ac:dyDescent="0.25">
      <c r="A37">
        <v>36</v>
      </c>
      <c r="B37" t="s">
        <v>22</v>
      </c>
      <c r="C37" t="s">
        <v>23</v>
      </c>
      <c r="D37" t="s">
        <v>24</v>
      </c>
      <c r="E37" t="s">
        <v>121</v>
      </c>
      <c r="F37">
        <v>2003</v>
      </c>
      <c r="G37">
        <v>8</v>
      </c>
      <c r="H37">
        <v>6</v>
      </c>
      <c r="I37">
        <v>5</v>
      </c>
      <c r="J37">
        <v>8</v>
      </c>
      <c r="K37">
        <v>6</v>
      </c>
      <c r="L37">
        <v>9</v>
      </c>
      <c r="M37">
        <v>28</v>
      </c>
      <c r="N37">
        <v>33</v>
      </c>
      <c r="O37">
        <v>62</v>
      </c>
      <c r="P37">
        <v>133</v>
      </c>
      <c r="Q37">
        <v>273</v>
      </c>
      <c r="R37">
        <v>537</v>
      </c>
      <c r="S37">
        <v>819</v>
      </c>
      <c r="T37">
        <v>1037</v>
      </c>
      <c r="U37">
        <v>1336</v>
      </c>
      <c r="V37">
        <v>1377</v>
      </c>
      <c r="W37">
        <v>1132</v>
      </c>
      <c r="X37">
        <v>542</v>
      </c>
      <c r="Y37">
        <v>251</v>
      </c>
      <c r="Z37">
        <v>7602</v>
      </c>
    </row>
    <row r="38" spans="1:26" x14ac:dyDescent="0.25">
      <c r="A38">
        <v>37</v>
      </c>
      <c r="B38" t="s">
        <v>22</v>
      </c>
      <c r="C38" t="s">
        <v>23</v>
      </c>
      <c r="D38" t="s">
        <v>24</v>
      </c>
      <c r="E38" t="s">
        <v>121</v>
      </c>
      <c r="F38">
        <v>2004</v>
      </c>
      <c r="G38">
        <v>8</v>
      </c>
      <c r="H38">
        <v>4</v>
      </c>
      <c r="I38">
        <v>6</v>
      </c>
      <c r="J38">
        <v>8</v>
      </c>
      <c r="K38">
        <v>8</v>
      </c>
      <c r="L38">
        <v>9</v>
      </c>
      <c r="M38">
        <v>22</v>
      </c>
      <c r="N38">
        <v>35</v>
      </c>
      <c r="O38">
        <v>73</v>
      </c>
      <c r="P38">
        <v>172</v>
      </c>
      <c r="Q38">
        <v>264</v>
      </c>
      <c r="R38">
        <v>523</v>
      </c>
      <c r="S38">
        <v>770</v>
      </c>
      <c r="T38">
        <v>1090</v>
      </c>
      <c r="U38">
        <v>1369</v>
      </c>
      <c r="V38">
        <v>1349</v>
      </c>
      <c r="W38">
        <v>1133</v>
      </c>
      <c r="X38">
        <v>535</v>
      </c>
      <c r="Y38">
        <v>262</v>
      </c>
      <c r="Z38">
        <v>7640</v>
      </c>
    </row>
    <row r="39" spans="1:26" x14ac:dyDescent="0.25">
      <c r="A39">
        <v>38</v>
      </c>
      <c r="B39" t="s">
        <v>22</v>
      </c>
      <c r="C39" t="s">
        <v>23</v>
      </c>
      <c r="D39" t="s">
        <v>24</v>
      </c>
      <c r="E39" t="s">
        <v>121</v>
      </c>
      <c r="F39">
        <v>2005</v>
      </c>
      <c r="G39">
        <v>2</v>
      </c>
      <c r="H39">
        <v>5</v>
      </c>
      <c r="I39">
        <v>8</v>
      </c>
      <c r="J39">
        <v>5</v>
      </c>
      <c r="K39">
        <v>7</v>
      </c>
      <c r="L39">
        <v>11</v>
      </c>
      <c r="M39">
        <v>22</v>
      </c>
      <c r="N39">
        <v>44</v>
      </c>
      <c r="O39">
        <v>84</v>
      </c>
      <c r="P39">
        <v>138</v>
      </c>
      <c r="Q39">
        <v>302</v>
      </c>
      <c r="R39">
        <v>527</v>
      </c>
      <c r="S39">
        <v>758</v>
      </c>
      <c r="T39">
        <v>1061</v>
      </c>
      <c r="U39">
        <v>1305</v>
      </c>
      <c r="V39">
        <v>1378</v>
      </c>
      <c r="W39">
        <v>1147</v>
      </c>
      <c r="X39">
        <v>579</v>
      </c>
      <c r="Y39">
        <v>254</v>
      </c>
      <c r="Z39">
        <v>7637</v>
      </c>
    </row>
    <row r="40" spans="1:26" x14ac:dyDescent="0.25">
      <c r="A40">
        <v>39</v>
      </c>
      <c r="B40" t="s">
        <v>22</v>
      </c>
      <c r="C40" t="s">
        <v>23</v>
      </c>
      <c r="D40" t="s">
        <v>24</v>
      </c>
      <c r="E40" t="s">
        <v>121</v>
      </c>
      <c r="F40">
        <v>2006</v>
      </c>
      <c r="G40">
        <v>5</v>
      </c>
      <c r="H40">
        <v>4</v>
      </c>
      <c r="I40">
        <v>7</v>
      </c>
      <c r="J40">
        <v>7</v>
      </c>
      <c r="K40">
        <v>14</v>
      </c>
      <c r="L40">
        <v>13</v>
      </c>
      <c r="M40">
        <v>25</v>
      </c>
      <c r="N40">
        <v>34</v>
      </c>
      <c r="O40">
        <v>72</v>
      </c>
      <c r="P40">
        <v>148</v>
      </c>
      <c r="Q40">
        <v>268</v>
      </c>
      <c r="R40">
        <v>547</v>
      </c>
      <c r="S40">
        <v>758</v>
      </c>
      <c r="T40">
        <v>1020</v>
      </c>
      <c r="U40">
        <v>1286</v>
      </c>
      <c r="V40">
        <v>1389</v>
      </c>
      <c r="W40">
        <v>1149</v>
      </c>
      <c r="X40">
        <v>672</v>
      </c>
      <c r="Y40">
        <v>274</v>
      </c>
      <c r="Z40">
        <v>7692</v>
      </c>
    </row>
    <row r="41" spans="1:26" x14ac:dyDescent="0.25">
      <c r="A41">
        <v>40</v>
      </c>
      <c r="B41" t="s">
        <v>22</v>
      </c>
      <c r="C41" t="s">
        <v>23</v>
      </c>
      <c r="D41" t="s">
        <v>24</v>
      </c>
      <c r="E41" t="s">
        <v>121</v>
      </c>
      <c r="F41">
        <v>2007</v>
      </c>
      <c r="G41">
        <v>9</v>
      </c>
      <c r="H41">
        <v>1</v>
      </c>
      <c r="I41">
        <v>7</v>
      </c>
      <c r="J41">
        <v>6</v>
      </c>
      <c r="K41">
        <v>11</v>
      </c>
      <c r="L41">
        <v>12</v>
      </c>
      <c r="M41">
        <v>15</v>
      </c>
      <c r="N41">
        <v>33</v>
      </c>
      <c r="O41">
        <v>66</v>
      </c>
      <c r="P41">
        <v>126</v>
      </c>
      <c r="Q41">
        <v>281</v>
      </c>
      <c r="R41">
        <v>503</v>
      </c>
      <c r="S41">
        <v>819</v>
      </c>
      <c r="T41">
        <v>976</v>
      </c>
      <c r="U41">
        <v>1328</v>
      </c>
      <c r="V41">
        <v>1412</v>
      </c>
      <c r="W41">
        <v>1177</v>
      </c>
      <c r="X41">
        <v>657</v>
      </c>
      <c r="Y41">
        <v>300</v>
      </c>
      <c r="Z41">
        <v>7739</v>
      </c>
    </row>
    <row r="42" spans="1:26" x14ac:dyDescent="0.25">
      <c r="A42">
        <v>41</v>
      </c>
      <c r="B42" t="s">
        <v>22</v>
      </c>
      <c r="C42" t="s">
        <v>23</v>
      </c>
      <c r="D42" t="s">
        <v>24</v>
      </c>
      <c r="E42" t="s">
        <v>121</v>
      </c>
      <c r="F42">
        <v>2008</v>
      </c>
      <c r="G42">
        <v>1</v>
      </c>
      <c r="H42">
        <v>3</v>
      </c>
      <c r="I42">
        <v>5</v>
      </c>
      <c r="J42">
        <v>7</v>
      </c>
      <c r="K42">
        <v>12</v>
      </c>
      <c r="L42">
        <v>10</v>
      </c>
      <c r="M42">
        <v>10</v>
      </c>
      <c r="N42">
        <v>42</v>
      </c>
      <c r="O42">
        <v>69</v>
      </c>
      <c r="P42">
        <v>165</v>
      </c>
      <c r="Q42">
        <v>267</v>
      </c>
      <c r="R42">
        <v>509</v>
      </c>
      <c r="S42">
        <v>805</v>
      </c>
      <c r="T42">
        <v>1056</v>
      </c>
      <c r="U42">
        <v>1303</v>
      </c>
      <c r="V42">
        <v>1266</v>
      </c>
      <c r="W42">
        <v>1157</v>
      </c>
      <c r="X42">
        <v>705</v>
      </c>
      <c r="Y42">
        <v>299</v>
      </c>
      <c r="Z42">
        <v>7691</v>
      </c>
    </row>
    <row r="43" spans="1:26" x14ac:dyDescent="0.25">
      <c r="A43">
        <v>42</v>
      </c>
      <c r="B43" t="s">
        <v>22</v>
      </c>
      <c r="C43" t="s">
        <v>23</v>
      </c>
      <c r="D43" t="s">
        <v>24</v>
      </c>
      <c r="E43" t="s">
        <v>121</v>
      </c>
      <c r="F43">
        <v>2009</v>
      </c>
      <c r="G43">
        <v>2</v>
      </c>
      <c r="H43">
        <v>3</v>
      </c>
      <c r="I43">
        <v>2</v>
      </c>
      <c r="J43">
        <v>6</v>
      </c>
      <c r="K43">
        <v>4</v>
      </c>
      <c r="L43">
        <v>12</v>
      </c>
      <c r="M43">
        <v>13</v>
      </c>
      <c r="N43">
        <v>28</v>
      </c>
      <c r="O43">
        <v>76</v>
      </c>
      <c r="P43">
        <v>140</v>
      </c>
      <c r="Q43">
        <v>277</v>
      </c>
      <c r="R43">
        <v>496</v>
      </c>
      <c r="S43">
        <v>784</v>
      </c>
      <c r="T43">
        <v>1039</v>
      </c>
      <c r="U43">
        <v>1298</v>
      </c>
      <c r="V43">
        <v>1385</v>
      </c>
      <c r="W43">
        <v>1131</v>
      </c>
      <c r="X43">
        <v>717</v>
      </c>
      <c r="Y43">
        <v>281</v>
      </c>
      <c r="Z43">
        <v>7694</v>
      </c>
    </row>
    <row r="44" spans="1:26" x14ac:dyDescent="0.25">
      <c r="A44">
        <v>43</v>
      </c>
      <c r="B44" t="s">
        <v>22</v>
      </c>
      <c r="C44" t="s">
        <v>23</v>
      </c>
      <c r="D44" t="s">
        <v>24</v>
      </c>
      <c r="E44" t="s">
        <v>121</v>
      </c>
      <c r="F44">
        <v>2010</v>
      </c>
      <c r="G44">
        <v>6</v>
      </c>
      <c r="H44">
        <v>4</v>
      </c>
      <c r="I44">
        <v>0</v>
      </c>
      <c r="J44">
        <v>6</v>
      </c>
      <c r="K44">
        <v>8</v>
      </c>
      <c r="L44">
        <v>14</v>
      </c>
      <c r="M44">
        <v>19</v>
      </c>
      <c r="N44">
        <v>28</v>
      </c>
      <c r="O44">
        <v>52</v>
      </c>
      <c r="P44">
        <v>132</v>
      </c>
      <c r="Q44">
        <v>286</v>
      </c>
      <c r="R44">
        <v>467</v>
      </c>
      <c r="S44">
        <v>823</v>
      </c>
      <c r="T44">
        <v>989</v>
      </c>
      <c r="U44">
        <v>1240</v>
      </c>
      <c r="V44">
        <v>1398</v>
      </c>
      <c r="W44">
        <v>1256</v>
      </c>
      <c r="X44">
        <v>730</v>
      </c>
      <c r="Y44">
        <v>317</v>
      </c>
      <c r="Z44">
        <v>7775</v>
      </c>
    </row>
    <row r="45" spans="1:26" x14ac:dyDescent="0.25">
      <c r="A45">
        <v>44</v>
      </c>
      <c r="B45" t="s">
        <v>22</v>
      </c>
      <c r="C45" t="s">
        <v>23</v>
      </c>
      <c r="D45" t="s">
        <v>24</v>
      </c>
      <c r="E45" t="s">
        <v>121</v>
      </c>
      <c r="F45">
        <v>2011</v>
      </c>
      <c r="G45">
        <v>3</v>
      </c>
      <c r="H45">
        <v>4</v>
      </c>
      <c r="I45">
        <v>3</v>
      </c>
      <c r="J45">
        <v>6</v>
      </c>
      <c r="K45">
        <v>9</v>
      </c>
      <c r="L45">
        <v>18</v>
      </c>
      <c r="M45">
        <v>18</v>
      </c>
      <c r="N45">
        <v>24</v>
      </c>
      <c r="O45">
        <v>79</v>
      </c>
      <c r="P45">
        <v>129</v>
      </c>
      <c r="Q45">
        <v>235</v>
      </c>
      <c r="R45">
        <v>459</v>
      </c>
      <c r="S45">
        <v>772</v>
      </c>
      <c r="T45">
        <v>1019</v>
      </c>
      <c r="U45">
        <v>1346</v>
      </c>
      <c r="V45">
        <v>1400</v>
      </c>
      <c r="W45">
        <v>1277</v>
      </c>
      <c r="X45">
        <v>792</v>
      </c>
      <c r="Y45">
        <v>359</v>
      </c>
      <c r="Z45">
        <v>7952</v>
      </c>
    </row>
    <row r="46" spans="1:26" x14ac:dyDescent="0.25">
      <c r="A46">
        <v>45</v>
      </c>
      <c r="B46" t="s">
        <v>22</v>
      </c>
      <c r="C46" t="s">
        <v>23</v>
      </c>
      <c r="D46" t="s">
        <v>24</v>
      </c>
      <c r="E46" t="s">
        <v>121</v>
      </c>
      <c r="F46">
        <v>2012</v>
      </c>
      <c r="G46">
        <v>7</v>
      </c>
      <c r="H46">
        <v>2</v>
      </c>
      <c r="I46">
        <v>1</v>
      </c>
      <c r="J46">
        <v>8</v>
      </c>
      <c r="K46">
        <v>2</v>
      </c>
      <c r="L46">
        <v>6</v>
      </c>
      <c r="M46">
        <v>20</v>
      </c>
      <c r="N46">
        <v>35</v>
      </c>
      <c r="O46">
        <v>63</v>
      </c>
      <c r="P46">
        <v>121</v>
      </c>
      <c r="Q46">
        <v>257</v>
      </c>
      <c r="R46">
        <v>439</v>
      </c>
      <c r="S46">
        <v>780</v>
      </c>
      <c r="T46">
        <v>1049</v>
      </c>
      <c r="U46">
        <v>1309</v>
      </c>
      <c r="V46">
        <v>1386</v>
      </c>
      <c r="W46">
        <v>1222</v>
      </c>
      <c r="X46">
        <v>840</v>
      </c>
      <c r="Y46">
        <v>384</v>
      </c>
      <c r="Z46">
        <v>7931</v>
      </c>
    </row>
    <row r="47" spans="1:26" x14ac:dyDescent="0.25">
      <c r="A47">
        <v>46</v>
      </c>
      <c r="B47" t="s">
        <v>22</v>
      </c>
      <c r="C47" t="s">
        <v>23</v>
      </c>
      <c r="D47" t="s">
        <v>24</v>
      </c>
      <c r="E47" t="s">
        <v>121</v>
      </c>
      <c r="F47">
        <v>2013</v>
      </c>
      <c r="G47">
        <v>6</v>
      </c>
      <c r="H47">
        <v>2</v>
      </c>
      <c r="I47">
        <v>2</v>
      </c>
      <c r="J47">
        <v>6</v>
      </c>
      <c r="K47">
        <v>4</v>
      </c>
      <c r="L47">
        <v>12</v>
      </c>
      <c r="M47">
        <v>16</v>
      </c>
      <c r="N47">
        <v>22</v>
      </c>
      <c r="O47">
        <v>63</v>
      </c>
      <c r="P47">
        <v>141</v>
      </c>
      <c r="Q47">
        <v>258</v>
      </c>
      <c r="R47">
        <v>472</v>
      </c>
      <c r="S47">
        <v>720</v>
      </c>
      <c r="T47">
        <v>1096</v>
      </c>
      <c r="U47">
        <v>1288</v>
      </c>
      <c r="V47">
        <v>1366</v>
      </c>
      <c r="W47">
        <v>1315</v>
      </c>
      <c r="X47">
        <v>865</v>
      </c>
      <c r="Y47">
        <v>393</v>
      </c>
      <c r="Z47">
        <v>8047</v>
      </c>
    </row>
    <row r="48" spans="1:26" x14ac:dyDescent="0.25">
      <c r="A48">
        <v>47</v>
      </c>
      <c r="B48" t="s">
        <v>22</v>
      </c>
      <c r="C48" t="s">
        <v>23</v>
      </c>
      <c r="D48" t="s">
        <v>24</v>
      </c>
      <c r="E48" t="s">
        <v>121</v>
      </c>
      <c r="F48">
        <v>2014</v>
      </c>
      <c r="G48">
        <v>4</v>
      </c>
      <c r="H48">
        <v>6</v>
      </c>
      <c r="I48">
        <v>2</v>
      </c>
      <c r="J48">
        <v>5</v>
      </c>
      <c r="K48">
        <v>4</v>
      </c>
      <c r="L48">
        <v>5</v>
      </c>
      <c r="M48">
        <v>14</v>
      </c>
      <c r="N48">
        <v>29</v>
      </c>
      <c r="O48">
        <v>64</v>
      </c>
      <c r="P48">
        <v>138</v>
      </c>
      <c r="Q48">
        <v>248</v>
      </c>
      <c r="R48">
        <v>460</v>
      </c>
      <c r="S48">
        <v>740</v>
      </c>
      <c r="T48">
        <v>1122</v>
      </c>
      <c r="U48">
        <v>1299</v>
      </c>
      <c r="V48">
        <v>1399</v>
      </c>
      <c r="W48">
        <v>1241</v>
      </c>
      <c r="X48">
        <v>907</v>
      </c>
      <c r="Y48">
        <v>394</v>
      </c>
      <c r="Z48">
        <v>8081</v>
      </c>
    </row>
    <row r="49" spans="1:26" x14ac:dyDescent="0.25">
      <c r="A49">
        <v>48</v>
      </c>
      <c r="B49" t="s">
        <v>22</v>
      </c>
      <c r="C49" t="s">
        <v>23</v>
      </c>
      <c r="D49" t="s">
        <v>24</v>
      </c>
      <c r="E49" t="s">
        <v>121</v>
      </c>
      <c r="F49">
        <v>2015</v>
      </c>
      <c r="G49">
        <v>2</v>
      </c>
      <c r="H49">
        <v>3</v>
      </c>
      <c r="I49">
        <v>6</v>
      </c>
      <c r="J49">
        <v>5</v>
      </c>
      <c r="K49">
        <v>4</v>
      </c>
      <c r="L49">
        <v>19</v>
      </c>
      <c r="M49">
        <v>23</v>
      </c>
      <c r="N49">
        <v>25</v>
      </c>
      <c r="O49">
        <v>64</v>
      </c>
      <c r="P49">
        <v>144</v>
      </c>
      <c r="Q49">
        <v>286</v>
      </c>
      <c r="R49">
        <v>468</v>
      </c>
      <c r="S49">
        <v>726</v>
      </c>
      <c r="T49">
        <v>1205</v>
      </c>
      <c r="U49">
        <v>1329</v>
      </c>
      <c r="V49">
        <v>1410</v>
      </c>
      <c r="W49">
        <v>1260</v>
      </c>
      <c r="X49">
        <v>839</v>
      </c>
      <c r="Y49">
        <v>503</v>
      </c>
      <c r="Z49">
        <v>8321</v>
      </c>
    </row>
    <row r="50" spans="1:26" x14ac:dyDescent="0.25">
      <c r="A50">
        <v>49</v>
      </c>
      <c r="B50" t="s">
        <v>22</v>
      </c>
      <c r="C50" t="s">
        <v>23</v>
      </c>
      <c r="D50" t="s">
        <v>24</v>
      </c>
      <c r="E50" t="s">
        <v>121</v>
      </c>
      <c r="F50">
        <v>2016</v>
      </c>
      <c r="G50">
        <v>2</v>
      </c>
      <c r="H50">
        <v>5</v>
      </c>
      <c r="I50">
        <v>1</v>
      </c>
      <c r="J50">
        <v>5</v>
      </c>
      <c r="K50">
        <v>8</v>
      </c>
      <c r="L50">
        <v>13</v>
      </c>
      <c r="M50">
        <v>21</v>
      </c>
      <c r="N50">
        <v>21</v>
      </c>
      <c r="O50">
        <v>70</v>
      </c>
      <c r="P50">
        <v>168</v>
      </c>
      <c r="Q50">
        <v>267</v>
      </c>
      <c r="R50">
        <v>447</v>
      </c>
      <c r="S50">
        <v>719</v>
      </c>
      <c r="T50">
        <v>1188</v>
      </c>
      <c r="U50">
        <v>1266</v>
      </c>
      <c r="V50">
        <v>1345</v>
      </c>
      <c r="W50">
        <v>1339</v>
      </c>
      <c r="X50">
        <v>882</v>
      </c>
      <c r="Y50">
        <v>476</v>
      </c>
      <c r="Z50">
        <v>8243</v>
      </c>
    </row>
    <row r="51" spans="1:26" x14ac:dyDescent="0.25">
      <c r="A51">
        <v>50</v>
      </c>
      <c r="B51" t="s">
        <v>22</v>
      </c>
      <c r="C51" t="s">
        <v>23</v>
      </c>
      <c r="D51" t="s">
        <v>24</v>
      </c>
      <c r="E51" t="s">
        <v>121</v>
      </c>
      <c r="F51">
        <v>2017</v>
      </c>
      <c r="G51">
        <v>2</v>
      </c>
      <c r="H51">
        <v>2</v>
      </c>
      <c r="I51">
        <v>4</v>
      </c>
      <c r="J51">
        <v>5</v>
      </c>
      <c r="K51">
        <v>3</v>
      </c>
      <c r="L51">
        <v>8</v>
      </c>
      <c r="M51">
        <v>18</v>
      </c>
      <c r="N51">
        <v>30</v>
      </c>
      <c r="O51">
        <v>56</v>
      </c>
      <c r="P51">
        <v>131</v>
      </c>
      <c r="Q51">
        <v>242</v>
      </c>
      <c r="R51">
        <v>411</v>
      </c>
      <c r="S51">
        <v>674</v>
      </c>
      <c r="T51">
        <v>1063</v>
      </c>
      <c r="U51">
        <v>1384</v>
      </c>
      <c r="V51">
        <v>1425</v>
      </c>
      <c r="W51">
        <v>1418</v>
      </c>
      <c r="X51">
        <v>934</v>
      </c>
      <c r="Y51">
        <v>517</v>
      </c>
      <c r="Z51">
        <v>8327</v>
      </c>
    </row>
    <row r="52" spans="1:26" x14ac:dyDescent="0.25">
      <c r="A52">
        <v>51</v>
      </c>
      <c r="B52" t="s">
        <v>22</v>
      </c>
      <c r="C52" t="s">
        <v>23</v>
      </c>
      <c r="D52" t="s">
        <v>24</v>
      </c>
      <c r="E52" t="s">
        <v>121</v>
      </c>
      <c r="F52">
        <v>2018</v>
      </c>
      <c r="G52">
        <v>2</v>
      </c>
      <c r="H52">
        <v>5</v>
      </c>
      <c r="I52">
        <v>7</v>
      </c>
      <c r="J52">
        <v>5</v>
      </c>
      <c r="K52">
        <v>7</v>
      </c>
      <c r="L52">
        <v>8</v>
      </c>
      <c r="M52">
        <v>19</v>
      </c>
      <c r="N52">
        <v>31</v>
      </c>
      <c r="O52">
        <v>47</v>
      </c>
      <c r="P52">
        <v>134</v>
      </c>
      <c r="Q52">
        <v>239</v>
      </c>
      <c r="R52">
        <v>470</v>
      </c>
      <c r="S52">
        <v>723</v>
      </c>
      <c r="T52">
        <v>1035</v>
      </c>
      <c r="U52">
        <v>1358</v>
      </c>
      <c r="V52">
        <v>1475</v>
      </c>
      <c r="W52">
        <v>1332</v>
      </c>
      <c r="X52">
        <v>922</v>
      </c>
      <c r="Y52">
        <v>473</v>
      </c>
      <c r="Z52">
        <v>8292</v>
      </c>
    </row>
    <row r="53" spans="1:26" x14ac:dyDescent="0.25">
      <c r="A53">
        <v>52</v>
      </c>
      <c r="B53" t="s">
        <v>22</v>
      </c>
      <c r="C53" t="s">
        <v>23</v>
      </c>
      <c r="D53" t="s">
        <v>24</v>
      </c>
      <c r="E53" t="s">
        <v>121</v>
      </c>
      <c r="F53">
        <v>2019</v>
      </c>
      <c r="G53">
        <v>1</v>
      </c>
      <c r="H53">
        <v>4</v>
      </c>
      <c r="I53">
        <v>2</v>
      </c>
      <c r="J53">
        <v>3</v>
      </c>
      <c r="K53">
        <v>5</v>
      </c>
      <c r="L53">
        <v>9</v>
      </c>
      <c r="M53">
        <v>24</v>
      </c>
      <c r="N53">
        <v>33</v>
      </c>
      <c r="O53">
        <v>64</v>
      </c>
      <c r="P53">
        <v>110</v>
      </c>
      <c r="Q53">
        <v>242</v>
      </c>
      <c r="R53">
        <v>445</v>
      </c>
      <c r="S53">
        <v>746</v>
      </c>
      <c r="T53">
        <v>1001</v>
      </c>
      <c r="U53">
        <v>1397</v>
      </c>
      <c r="V53">
        <v>1427</v>
      </c>
      <c r="W53">
        <v>1372</v>
      </c>
      <c r="X53">
        <v>989</v>
      </c>
      <c r="Y53">
        <v>501</v>
      </c>
      <c r="Z53">
        <v>8375</v>
      </c>
    </row>
    <row r="54" spans="1:26" x14ac:dyDescent="0.25">
      <c r="A54">
        <v>53</v>
      </c>
      <c r="B54" t="s">
        <v>22</v>
      </c>
      <c r="C54" t="s">
        <v>23</v>
      </c>
      <c r="D54" t="s">
        <v>24</v>
      </c>
      <c r="E54" t="s">
        <v>122</v>
      </c>
      <c r="F54">
        <v>1994</v>
      </c>
      <c r="G54">
        <v>5</v>
      </c>
      <c r="H54">
        <v>8</v>
      </c>
      <c r="I54">
        <v>5</v>
      </c>
      <c r="J54">
        <v>5</v>
      </c>
      <c r="K54">
        <v>9</v>
      </c>
      <c r="L54">
        <v>18</v>
      </c>
      <c r="M54">
        <v>33</v>
      </c>
      <c r="N54">
        <v>71</v>
      </c>
      <c r="O54">
        <v>121</v>
      </c>
      <c r="P54">
        <v>214</v>
      </c>
      <c r="Q54">
        <v>356</v>
      </c>
      <c r="R54">
        <v>501</v>
      </c>
      <c r="S54">
        <v>701</v>
      </c>
      <c r="T54">
        <v>1020</v>
      </c>
      <c r="U54">
        <v>1252</v>
      </c>
      <c r="V54">
        <v>1072</v>
      </c>
      <c r="W54">
        <v>1080</v>
      </c>
      <c r="X54">
        <v>669</v>
      </c>
      <c r="Y54">
        <v>354</v>
      </c>
      <c r="Z54">
        <v>7494</v>
      </c>
    </row>
    <row r="55" spans="1:26" x14ac:dyDescent="0.25">
      <c r="A55">
        <v>54</v>
      </c>
      <c r="B55" t="s">
        <v>22</v>
      </c>
      <c r="C55" t="s">
        <v>23</v>
      </c>
      <c r="D55" t="s">
        <v>24</v>
      </c>
      <c r="E55" t="s">
        <v>122</v>
      </c>
      <c r="F55">
        <v>1995</v>
      </c>
      <c r="G55">
        <v>2</v>
      </c>
      <c r="H55">
        <v>4</v>
      </c>
      <c r="I55">
        <v>4</v>
      </c>
      <c r="J55">
        <v>3</v>
      </c>
      <c r="K55">
        <v>8</v>
      </c>
      <c r="L55">
        <v>15</v>
      </c>
      <c r="M55">
        <v>33</v>
      </c>
      <c r="N55">
        <v>58</v>
      </c>
      <c r="O55">
        <v>131</v>
      </c>
      <c r="P55">
        <v>222</v>
      </c>
      <c r="Q55">
        <v>320</v>
      </c>
      <c r="R55">
        <v>446</v>
      </c>
      <c r="S55">
        <v>688</v>
      </c>
      <c r="T55">
        <v>977</v>
      </c>
      <c r="U55">
        <v>1260</v>
      </c>
      <c r="V55">
        <v>1104</v>
      </c>
      <c r="W55">
        <v>1027</v>
      </c>
      <c r="X55">
        <v>727</v>
      </c>
      <c r="Y55">
        <v>410</v>
      </c>
      <c r="Z55">
        <v>7439</v>
      </c>
    </row>
    <row r="56" spans="1:26" x14ac:dyDescent="0.25">
      <c r="A56">
        <v>55</v>
      </c>
      <c r="B56" t="s">
        <v>22</v>
      </c>
      <c r="C56" t="s">
        <v>23</v>
      </c>
      <c r="D56" t="s">
        <v>24</v>
      </c>
      <c r="E56" t="s">
        <v>122</v>
      </c>
      <c r="F56">
        <v>1996</v>
      </c>
      <c r="G56">
        <v>4</v>
      </c>
      <c r="H56">
        <v>8</v>
      </c>
      <c r="I56">
        <v>4</v>
      </c>
      <c r="J56">
        <v>9</v>
      </c>
      <c r="K56">
        <v>7</v>
      </c>
      <c r="L56">
        <v>13</v>
      </c>
      <c r="M56">
        <v>41</v>
      </c>
      <c r="N56">
        <v>68</v>
      </c>
      <c r="O56">
        <v>106</v>
      </c>
      <c r="P56">
        <v>216</v>
      </c>
      <c r="Q56">
        <v>316</v>
      </c>
      <c r="R56">
        <v>469</v>
      </c>
      <c r="S56">
        <v>643</v>
      </c>
      <c r="T56">
        <v>1020</v>
      </c>
      <c r="U56">
        <v>1141</v>
      </c>
      <c r="V56">
        <v>1192</v>
      </c>
      <c r="W56">
        <v>1054</v>
      </c>
      <c r="X56">
        <v>736</v>
      </c>
      <c r="Y56">
        <v>389</v>
      </c>
      <c r="Z56">
        <v>7436</v>
      </c>
    </row>
    <row r="57" spans="1:26" x14ac:dyDescent="0.25">
      <c r="A57">
        <v>56</v>
      </c>
      <c r="B57" t="s">
        <v>22</v>
      </c>
      <c r="C57" t="s">
        <v>23</v>
      </c>
      <c r="D57" t="s">
        <v>24</v>
      </c>
      <c r="E57" t="s">
        <v>122</v>
      </c>
      <c r="F57">
        <v>1997</v>
      </c>
      <c r="G57">
        <v>2</v>
      </c>
      <c r="H57">
        <v>8</v>
      </c>
      <c r="I57">
        <v>3</v>
      </c>
      <c r="J57">
        <v>6</v>
      </c>
      <c r="K57">
        <v>3</v>
      </c>
      <c r="L57">
        <v>11</v>
      </c>
      <c r="M57">
        <v>33</v>
      </c>
      <c r="N57">
        <v>73</v>
      </c>
      <c r="O57">
        <v>117</v>
      </c>
      <c r="P57">
        <v>190</v>
      </c>
      <c r="Q57">
        <v>329</v>
      </c>
      <c r="R57">
        <v>462</v>
      </c>
      <c r="S57">
        <v>681</v>
      </c>
      <c r="T57">
        <v>890</v>
      </c>
      <c r="U57">
        <v>1113</v>
      </c>
      <c r="V57">
        <v>1252</v>
      </c>
      <c r="W57">
        <v>1026</v>
      </c>
      <c r="X57">
        <v>720</v>
      </c>
      <c r="Y57">
        <v>398</v>
      </c>
      <c r="Z57">
        <v>7317</v>
      </c>
    </row>
    <row r="58" spans="1:26" x14ac:dyDescent="0.25">
      <c r="A58">
        <v>57</v>
      </c>
      <c r="B58" t="s">
        <v>22</v>
      </c>
      <c r="C58" t="s">
        <v>23</v>
      </c>
      <c r="D58" t="s">
        <v>24</v>
      </c>
      <c r="E58" t="s">
        <v>122</v>
      </c>
      <c r="F58">
        <v>1998</v>
      </c>
      <c r="G58">
        <v>4</v>
      </c>
      <c r="H58">
        <v>2</v>
      </c>
      <c r="I58">
        <v>3</v>
      </c>
      <c r="J58">
        <v>8</v>
      </c>
      <c r="K58">
        <v>5</v>
      </c>
      <c r="L58">
        <v>11</v>
      </c>
      <c r="M58">
        <v>29</v>
      </c>
      <c r="N58">
        <v>61</v>
      </c>
      <c r="O58">
        <v>119</v>
      </c>
      <c r="P58">
        <v>208</v>
      </c>
      <c r="Q58">
        <v>312</v>
      </c>
      <c r="R58">
        <v>435</v>
      </c>
      <c r="S58">
        <v>636</v>
      </c>
      <c r="T58">
        <v>885</v>
      </c>
      <c r="U58">
        <v>1157</v>
      </c>
      <c r="V58">
        <v>1256</v>
      </c>
      <c r="W58">
        <v>1004</v>
      </c>
      <c r="X58">
        <v>730</v>
      </c>
      <c r="Y58">
        <v>423</v>
      </c>
      <c r="Z58">
        <v>7288</v>
      </c>
    </row>
    <row r="59" spans="1:26" x14ac:dyDescent="0.25">
      <c r="A59">
        <v>58</v>
      </c>
      <c r="B59" t="s">
        <v>22</v>
      </c>
      <c r="C59" t="s">
        <v>23</v>
      </c>
      <c r="D59" t="s">
        <v>24</v>
      </c>
      <c r="E59" t="s">
        <v>122</v>
      </c>
      <c r="F59">
        <v>1999</v>
      </c>
      <c r="G59">
        <v>1</v>
      </c>
      <c r="H59">
        <v>6</v>
      </c>
      <c r="I59">
        <v>3</v>
      </c>
      <c r="J59">
        <v>6</v>
      </c>
      <c r="K59">
        <v>7</v>
      </c>
      <c r="L59">
        <v>12</v>
      </c>
      <c r="M59">
        <v>29</v>
      </c>
      <c r="N59">
        <v>59</v>
      </c>
      <c r="O59">
        <v>111</v>
      </c>
      <c r="P59">
        <v>183</v>
      </c>
      <c r="Q59">
        <v>347</v>
      </c>
      <c r="R59">
        <v>436</v>
      </c>
      <c r="S59">
        <v>630</v>
      </c>
      <c r="T59">
        <v>886</v>
      </c>
      <c r="U59">
        <v>1145</v>
      </c>
      <c r="V59">
        <v>1307</v>
      </c>
      <c r="W59">
        <v>984</v>
      </c>
      <c r="X59">
        <v>720</v>
      </c>
      <c r="Y59">
        <v>424</v>
      </c>
      <c r="Z59">
        <v>7296</v>
      </c>
    </row>
    <row r="60" spans="1:26" x14ac:dyDescent="0.25">
      <c r="A60">
        <v>59</v>
      </c>
      <c r="B60" t="s">
        <v>22</v>
      </c>
      <c r="C60" t="s">
        <v>23</v>
      </c>
      <c r="D60" t="s">
        <v>24</v>
      </c>
      <c r="E60" t="s">
        <v>122</v>
      </c>
      <c r="F60">
        <v>2000</v>
      </c>
      <c r="G60">
        <v>3</v>
      </c>
      <c r="H60">
        <v>0</v>
      </c>
      <c r="I60">
        <v>2</v>
      </c>
      <c r="J60">
        <v>3</v>
      </c>
      <c r="K60">
        <v>11</v>
      </c>
      <c r="L60">
        <v>9</v>
      </c>
      <c r="M60">
        <v>31</v>
      </c>
      <c r="N60">
        <v>63</v>
      </c>
      <c r="O60">
        <v>117</v>
      </c>
      <c r="P60">
        <v>182</v>
      </c>
      <c r="Q60">
        <v>310</v>
      </c>
      <c r="R60">
        <v>419</v>
      </c>
      <c r="S60">
        <v>606</v>
      </c>
      <c r="T60">
        <v>893</v>
      </c>
      <c r="U60">
        <v>1160</v>
      </c>
      <c r="V60">
        <v>1343</v>
      </c>
      <c r="W60">
        <v>1070</v>
      </c>
      <c r="X60">
        <v>769</v>
      </c>
      <c r="Y60">
        <v>469</v>
      </c>
      <c r="Z60">
        <v>7460</v>
      </c>
    </row>
    <row r="61" spans="1:26" x14ac:dyDescent="0.25">
      <c r="A61">
        <v>60</v>
      </c>
      <c r="B61" t="s">
        <v>22</v>
      </c>
      <c r="C61" t="s">
        <v>23</v>
      </c>
      <c r="D61" t="s">
        <v>24</v>
      </c>
      <c r="E61" t="s">
        <v>122</v>
      </c>
      <c r="F61">
        <v>2001</v>
      </c>
      <c r="G61">
        <v>1</v>
      </c>
      <c r="H61">
        <v>4</v>
      </c>
      <c r="I61">
        <v>4</v>
      </c>
      <c r="J61">
        <v>4</v>
      </c>
      <c r="K61">
        <v>6</v>
      </c>
      <c r="L61">
        <v>10</v>
      </c>
      <c r="M61">
        <v>27</v>
      </c>
      <c r="N61">
        <v>46</v>
      </c>
      <c r="O61">
        <v>127</v>
      </c>
      <c r="P61">
        <v>176</v>
      </c>
      <c r="Q61">
        <v>325</v>
      </c>
      <c r="R61">
        <v>488</v>
      </c>
      <c r="S61">
        <v>620</v>
      </c>
      <c r="T61">
        <v>835</v>
      </c>
      <c r="U61">
        <v>1110</v>
      </c>
      <c r="V61">
        <v>1305</v>
      </c>
      <c r="W61">
        <v>1079</v>
      </c>
      <c r="X61">
        <v>771</v>
      </c>
      <c r="Y61">
        <v>461</v>
      </c>
      <c r="Z61">
        <v>7399</v>
      </c>
    </row>
    <row r="62" spans="1:26" x14ac:dyDescent="0.25">
      <c r="A62">
        <v>61</v>
      </c>
      <c r="B62" t="s">
        <v>22</v>
      </c>
      <c r="C62" t="s">
        <v>23</v>
      </c>
      <c r="D62" t="s">
        <v>24</v>
      </c>
      <c r="E62" t="s">
        <v>122</v>
      </c>
      <c r="F62">
        <v>2002</v>
      </c>
      <c r="G62">
        <v>9</v>
      </c>
      <c r="H62">
        <v>2</v>
      </c>
      <c r="I62">
        <v>5</v>
      </c>
      <c r="J62">
        <v>5</v>
      </c>
      <c r="K62">
        <v>9</v>
      </c>
      <c r="L62">
        <v>10</v>
      </c>
      <c r="M62">
        <v>31</v>
      </c>
      <c r="N62">
        <v>53</v>
      </c>
      <c r="O62">
        <v>101</v>
      </c>
      <c r="P62">
        <v>177</v>
      </c>
      <c r="Q62">
        <v>323</v>
      </c>
      <c r="R62">
        <v>471</v>
      </c>
      <c r="S62">
        <v>619</v>
      </c>
      <c r="T62">
        <v>828</v>
      </c>
      <c r="U62">
        <v>1097</v>
      </c>
      <c r="V62">
        <v>1188</v>
      </c>
      <c r="W62">
        <v>1134</v>
      </c>
      <c r="X62">
        <v>721</v>
      </c>
      <c r="Y62">
        <v>474</v>
      </c>
      <c r="Z62">
        <v>7257</v>
      </c>
    </row>
    <row r="63" spans="1:26" x14ac:dyDescent="0.25">
      <c r="A63">
        <v>62</v>
      </c>
      <c r="B63" t="s">
        <v>22</v>
      </c>
      <c r="C63" t="s">
        <v>23</v>
      </c>
      <c r="D63" t="s">
        <v>24</v>
      </c>
      <c r="E63" t="s">
        <v>122</v>
      </c>
      <c r="F63">
        <v>2003</v>
      </c>
      <c r="G63">
        <v>3</v>
      </c>
      <c r="H63">
        <v>3</v>
      </c>
      <c r="I63">
        <v>5</v>
      </c>
      <c r="J63">
        <v>4</v>
      </c>
      <c r="K63">
        <v>11</v>
      </c>
      <c r="L63">
        <v>13</v>
      </c>
      <c r="M63">
        <v>26</v>
      </c>
      <c r="N63">
        <v>57</v>
      </c>
      <c r="O63">
        <v>106</v>
      </c>
      <c r="P63">
        <v>189</v>
      </c>
      <c r="Q63">
        <v>268</v>
      </c>
      <c r="R63">
        <v>480</v>
      </c>
      <c r="S63">
        <v>656</v>
      </c>
      <c r="T63">
        <v>904</v>
      </c>
      <c r="U63">
        <v>1074</v>
      </c>
      <c r="V63">
        <v>1284</v>
      </c>
      <c r="W63">
        <v>1179</v>
      </c>
      <c r="X63">
        <v>688</v>
      </c>
      <c r="Y63">
        <v>511</v>
      </c>
      <c r="Z63">
        <v>7461</v>
      </c>
    </row>
    <row r="64" spans="1:26" x14ac:dyDescent="0.25">
      <c r="A64">
        <v>63</v>
      </c>
      <c r="B64" t="s">
        <v>22</v>
      </c>
      <c r="C64" t="s">
        <v>23</v>
      </c>
      <c r="D64" t="s">
        <v>24</v>
      </c>
      <c r="E64" t="s">
        <v>122</v>
      </c>
      <c r="F64">
        <v>2004</v>
      </c>
      <c r="G64">
        <v>8</v>
      </c>
      <c r="H64">
        <v>5</v>
      </c>
      <c r="I64">
        <v>9</v>
      </c>
      <c r="J64">
        <v>3</v>
      </c>
      <c r="K64">
        <v>8</v>
      </c>
      <c r="L64">
        <v>11</v>
      </c>
      <c r="M64">
        <v>32</v>
      </c>
      <c r="N64">
        <v>61</v>
      </c>
      <c r="O64">
        <v>98</v>
      </c>
      <c r="P64">
        <v>167</v>
      </c>
      <c r="Q64">
        <v>271</v>
      </c>
      <c r="R64">
        <v>504</v>
      </c>
      <c r="S64">
        <v>589</v>
      </c>
      <c r="T64">
        <v>879</v>
      </c>
      <c r="U64">
        <v>1080</v>
      </c>
      <c r="V64">
        <v>1218</v>
      </c>
      <c r="W64">
        <v>1218</v>
      </c>
      <c r="X64">
        <v>688</v>
      </c>
      <c r="Y64">
        <v>508</v>
      </c>
      <c r="Z64">
        <v>7357</v>
      </c>
    </row>
    <row r="65" spans="1:26" x14ac:dyDescent="0.25">
      <c r="A65">
        <v>64</v>
      </c>
      <c r="B65" t="s">
        <v>22</v>
      </c>
      <c r="C65" t="s">
        <v>23</v>
      </c>
      <c r="D65" t="s">
        <v>24</v>
      </c>
      <c r="E65" t="s">
        <v>122</v>
      </c>
      <c r="F65">
        <v>2005</v>
      </c>
      <c r="G65">
        <v>6</v>
      </c>
      <c r="H65">
        <v>2</v>
      </c>
      <c r="I65">
        <v>4</v>
      </c>
      <c r="J65">
        <v>3</v>
      </c>
      <c r="K65">
        <v>6</v>
      </c>
      <c r="L65">
        <v>13</v>
      </c>
      <c r="M65">
        <v>23</v>
      </c>
      <c r="N65">
        <v>68</v>
      </c>
      <c r="O65">
        <v>122</v>
      </c>
      <c r="P65">
        <v>184</v>
      </c>
      <c r="Q65">
        <v>286</v>
      </c>
      <c r="R65">
        <v>512</v>
      </c>
      <c r="S65">
        <v>631</v>
      </c>
      <c r="T65">
        <v>872</v>
      </c>
      <c r="U65">
        <v>1030</v>
      </c>
      <c r="V65">
        <v>1248</v>
      </c>
      <c r="W65">
        <v>1191</v>
      </c>
      <c r="X65">
        <v>757</v>
      </c>
      <c r="Y65">
        <v>492</v>
      </c>
      <c r="Z65">
        <v>7450</v>
      </c>
    </row>
    <row r="66" spans="1:26" x14ac:dyDescent="0.25">
      <c r="A66">
        <v>65</v>
      </c>
      <c r="B66" t="s">
        <v>22</v>
      </c>
      <c r="C66" t="s">
        <v>23</v>
      </c>
      <c r="D66" t="s">
        <v>24</v>
      </c>
      <c r="E66" t="s">
        <v>122</v>
      </c>
      <c r="F66">
        <v>2006</v>
      </c>
      <c r="G66">
        <v>6</v>
      </c>
      <c r="H66">
        <v>3</v>
      </c>
      <c r="I66">
        <v>4</v>
      </c>
      <c r="J66">
        <v>7</v>
      </c>
      <c r="K66">
        <v>5</v>
      </c>
      <c r="L66">
        <v>13</v>
      </c>
      <c r="M66">
        <v>15</v>
      </c>
      <c r="N66">
        <v>61</v>
      </c>
      <c r="O66">
        <v>98</v>
      </c>
      <c r="P66">
        <v>181</v>
      </c>
      <c r="Q66">
        <v>299</v>
      </c>
      <c r="R66">
        <v>458</v>
      </c>
      <c r="S66">
        <v>599</v>
      </c>
      <c r="T66">
        <v>837</v>
      </c>
      <c r="U66">
        <v>1085</v>
      </c>
      <c r="V66">
        <v>1255</v>
      </c>
      <c r="W66">
        <v>1173</v>
      </c>
      <c r="X66">
        <v>749</v>
      </c>
      <c r="Y66">
        <v>485</v>
      </c>
      <c r="Z66">
        <v>7333</v>
      </c>
    </row>
    <row r="67" spans="1:26" x14ac:dyDescent="0.25">
      <c r="A67">
        <v>66</v>
      </c>
      <c r="B67" t="s">
        <v>22</v>
      </c>
      <c r="C67" t="s">
        <v>23</v>
      </c>
      <c r="D67" t="s">
        <v>24</v>
      </c>
      <c r="E67" t="s">
        <v>122</v>
      </c>
      <c r="F67">
        <v>2007</v>
      </c>
      <c r="G67">
        <v>3</v>
      </c>
      <c r="H67">
        <v>3</v>
      </c>
      <c r="I67">
        <v>3</v>
      </c>
      <c r="J67">
        <v>4</v>
      </c>
      <c r="K67">
        <v>8</v>
      </c>
      <c r="L67">
        <v>8</v>
      </c>
      <c r="M67">
        <v>32</v>
      </c>
      <c r="N67">
        <v>49</v>
      </c>
      <c r="O67">
        <v>105</v>
      </c>
      <c r="P67">
        <v>228</v>
      </c>
      <c r="Q67">
        <v>273</v>
      </c>
      <c r="R67">
        <v>420</v>
      </c>
      <c r="S67">
        <v>685</v>
      </c>
      <c r="T67">
        <v>887</v>
      </c>
      <c r="U67">
        <v>1043</v>
      </c>
      <c r="V67">
        <v>1195</v>
      </c>
      <c r="W67">
        <v>1155</v>
      </c>
      <c r="X67">
        <v>836</v>
      </c>
      <c r="Y67">
        <v>526</v>
      </c>
      <c r="Z67">
        <v>7463</v>
      </c>
    </row>
    <row r="68" spans="1:26" x14ac:dyDescent="0.25">
      <c r="A68">
        <v>67</v>
      </c>
      <c r="B68" t="s">
        <v>22</v>
      </c>
      <c r="C68" t="s">
        <v>23</v>
      </c>
      <c r="D68" t="s">
        <v>24</v>
      </c>
      <c r="E68" t="s">
        <v>122</v>
      </c>
      <c r="F68">
        <v>2008</v>
      </c>
      <c r="G68">
        <v>1</v>
      </c>
      <c r="H68">
        <v>4</v>
      </c>
      <c r="I68">
        <v>5</v>
      </c>
      <c r="J68">
        <v>7</v>
      </c>
      <c r="K68">
        <v>8</v>
      </c>
      <c r="L68">
        <v>9</v>
      </c>
      <c r="M68">
        <v>16</v>
      </c>
      <c r="N68">
        <v>52</v>
      </c>
      <c r="O68">
        <v>104</v>
      </c>
      <c r="P68">
        <v>177</v>
      </c>
      <c r="Q68">
        <v>266</v>
      </c>
      <c r="R68">
        <v>431</v>
      </c>
      <c r="S68">
        <v>640</v>
      </c>
      <c r="T68">
        <v>842</v>
      </c>
      <c r="U68">
        <v>1075</v>
      </c>
      <c r="V68">
        <v>1261</v>
      </c>
      <c r="W68">
        <v>1199</v>
      </c>
      <c r="X68">
        <v>922</v>
      </c>
      <c r="Y68">
        <v>501</v>
      </c>
      <c r="Z68">
        <v>7520</v>
      </c>
    </row>
    <row r="69" spans="1:26" x14ac:dyDescent="0.25">
      <c r="A69">
        <v>68</v>
      </c>
      <c r="B69" t="s">
        <v>22</v>
      </c>
      <c r="C69" t="s">
        <v>23</v>
      </c>
      <c r="D69" t="s">
        <v>24</v>
      </c>
      <c r="E69" t="s">
        <v>122</v>
      </c>
      <c r="F69">
        <v>2009</v>
      </c>
      <c r="G69">
        <v>3</v>
      </c>
      <c r="H69">
        <v>5</v>
      </c>
      <c r="I69">
        <v>4</v>
      </c>
      <c r="J69">
        <v>6</v>
      </c>
      <c r="K69">
        <v>4</v>
      </c>
      <c r="L69">
        <v>15</v>
      </c>
      <c r="M69">
        <v>25</v>
      </c>
      <c r="N69">
        <v>39</v>
      </c>
      <c r="O69">
        <v>113</v>
      </c>
      <c r="P69">
        <v>181</v>
      </c>
      <c r="Q69">
        <v>294</v>
      </c>
      <c r="R69">
        <v>408</v>
      </c>
      <c r="S69">
        <v>681</v>
      </c>
      <c r="T69">
        <v>829</v>
      </c>
      <c r="U69">
        <v>1054</v>
      </c>
      <c r="V69">
        <v>1193</v>
      </c>
      <c r="W69">
        <v>1166</v>
      </c>
      <c r="X69">
        <v>920</v>
      </c>
      <c r="Y69">
        <v>485</v>
      </c>
      <c r="Z69">
        <v>7425</v>
      </c>
    </row>
    <row r="70" spans="1:26" x14ac:dyDescent="0.25">
      <c r="A70">
        <v>69</v>
      </c>
      <c r="B70" t="s">
        <v>22</v>
      </c>
      <c r="C70" t="s">
        <v>23</v>
      </c>
      <c r="D70" t="s">
        <v>24</v>
      </c>
      <c r="E70" t="s">
        <v>122</v>
      </c>
      <c r="F70">
        <v>2010</v>
      </c>
      <c r="G70">
        <v>1</v>
      </c>
      <c r="H70">
        <v>2</v>
      </c>
      <c r="I70">
        <v>1</v>
      </c>
      <c r="J70">
        <v>7</v>
      </c>
      <c r="K70">
        <v>7</v>
      </c>
      <c r="L70">
        <v>8</v>
      </c>
      <c r="M70">
        <v>17</v>
      </c>
      <c r="N70">
        <v>49</v>
      </c>
      <c r="O70">
        <v>115</v>
      </c>
      <c r="P70">
        <v>163</v>
      </c>
      <c r="Q70">
        <v>293</v>
      </c>
      <c r="R70">
        <v>417</v>
      </c>
      <c r="S70">
        <v>672</v>
      </c>
      <c r="T70">
        <v>836</v>
      </c>
      <c r="U70">
        <v>1076</v>
      </c>
      <c r="V70">
        <v>1226</v>
      </c>
      <c r="W70">
        <v>1207</v>
      </c>
      <c r="X70">
        <v>856</v>
      </c>
      <c r="Y70">
        <v>542</v>
      </c>
      <c r="Z70">
        <v>7495</v>
      </c>
    </row>
    <row r="71" spans="1:26" x14ac:dyDescent="0.25">
      <c r="A71">
        <v>70</v>
      </c>
      <c r="B71" t="s">
        <v>22</v>
      </c>
      <c r="C71" t="s">
        <v>23</v>
      </c>
      <c r="D71" t="s">
        <v>24</v>
      </c>
      <c r="E71" t="s">
        <v>122</v>
      </c>
      <c r="F71">
        <v>2011</v>
      </c>
      <c r="G71">
        <v>6</v>
      </c>
      <c r="H71">
        <v>0</v>
      </c>
      <c r="I71">
        <v>4</v>
      </c>
      <c r="J71">
        <v>8</v>
      </c>
      <c r="K71">
        <v>6</v>
      </c>
      <c r="L71">
        <v>15</v>
      </c>
      <c r="M71">
        <v>22</v>
      </c>
      <c r="N71">
        <v>48</v>
      </c>
      <c r="O71">
        <v>90</v>
      </c>
      <c r="P71">
        <v>205</v>
      </c>
      <c r="Q71">
        <v>293</v>
      </c>
      <c r="R71">
        <v>415</v>
      </c>
      <c r="S71">
        <v>682</v>
      </c>
      <c r="T71">
        <v>856</v>
      </c>
      <c r="U71">
        <v>1017</v>
      </c>
      <c r="V71">
        <v>1174</v>
      </c>
      <c r="W71">
        <v>1174</v>
      </c>
      <c r="X71">
        <v>877</v>
      </c>
      <c r="Y71">
        <v>531</v>
      </c>
      <c r="Z71">
        <v>7423</v>
      </c>
    </row>
    <row r="72" spans="1:26" x14ac:dyDescent="0.25">
      <c r="A72">
        <v>71</v>
      </c>
      <c r="B72" t="s">
        <v>22</v>
      </c>
      <c r="C72" t="s">
        <v>23</v>
      </c>
      <c r="D72" t="s">
        <v>24</v>
      </c>
      <c r="E72" t="s">
        <v>122</v>
      </c>
      <c r="F72">
        <v>2012</v>
      </c>
      <c r="G72">
        <v>3</v>
      </c>
      <c r="H72">
        <v>3</v>
      </c>
      <c r="I72">
        <v>0</v>
      </c>
      <c r="J72">
        <v>2</v>
      </c>
      <c r="K72">
        <v>6</v>
      </c>
      <c r="L72">
        <v>17</v>
      </c>
      <c r="M72">
        <v>21</v>
      </c>
      <c r="N72">
        <v>37</v>
      </c>
      <c r="O72">
        <v>105</v>
      </c>
      <c r="P72">
        <v>162</v>
      </c>
      <c r="Q72">
        <v>326</v>
      </c>
      <c r="R72">
        <v>466</v>
      </c>
      <c r="S72">
        <v>664</v>
      </c>
      <c r="T72">
        <v>865</v>
      </c>
      <c r="U72">
        <v>1076</v>
      </c>
      <c r="V72">
        <v>1259</v>
      </c>
      <c r="W72">
        <v>1297</v>
      </c>
      <c r="X72">
        <v>935</v>
      </c>
      <c r="Y72">
        <v>612</v>
      </c>
      <c r="Z72">
        <v>7856</v>
      </c>
    </row>
    <row r="73" spans="1:26" x14ac:dyDescent="0.25">
      <c r="A73">
        <v>72</v>
      </c>
      <c r="B73" t="s">
        <v>22</v>
      </c>
      <c r="C73" t="s">
        <v>23</v>
      </c>
      <c r="D73" t="s">
        <v>24</v>
      </c>
      <c r="E73" t="s">
        <v>122</v>
      </c>
      <c r="F73">
        <v>2013</v>
      </c>
      <c r="G73">
        <v>4</v>
      </c>
      <c r="H73">
        <v>1</v>
      </c>
      <c r="I73">
        <v>2</v>
      </c>
      <c r="J73">
        <v>9</v>
      </c>
      <c r="K73">
        <v>4</v>
      </c>
      <c r="L73">
        <v>9</v>
      </c>
      <c r="M73">
        <v>30</v>
      </c>
      <c r="N73">
        <v>49</v>
      </c>
      <c r="O73">
        <v>84</v>
      </c>
      <c r="P73">
        <v>168</v>
      </c>
      <c r="Q73">
        <v>308</v>
      </c>
      <c r="R73">
        <v>434</v>
      </c>
      <c r="S73">
        <v>644</v>
      </c>
      <c r="T73">
        <v>916</v>
      </c>
      <c r="U73">
        <v>1075</v>
      </c>
      <c r="V73">
        <v>1234</v>
      </c>
      <c r="W73">
        <v>1207</v>
      </c>
      <c r="X73">
        <v>935</v>
      </c>
      <c r="Y73">
        <v>604</v>
      </c>
      <c r="Z73">
        <v>7717</v>
      </c>
    </row>
    <row r="74" spans="1:26" x14ac:dyDescent="0.25">
      <c r="A74">
        <v>73</v>
      </c>
      <c r="B74" t="s">
        <v>22</v>
      </c>
      <c r="C74" t="s">
        <v>23</v>
      </c>
      <c r="D74" t="s">
        <v>24</v>
      </c>
      <c r="E74" t="s">
        <v>122</v>
      </c>
      <c r="F74">
        <v>2014</v>
      </c>
      <c r="G74">
        <v>2</v>
      </c>
      <c r="H74">
        <v>2</v>
      </c>
      <c r="I74">
        <v>4</v>
      </c>
      <c r="J74">
        <v>6</v>
      </c>
      <c r="K74">
        <v>5</v>
      </c>
      <c r="L74">
        <v>10</v>
      </c>
      <c r="M74">
        <v>20</v>
      </c>
      <c r="N74">
        <v>34</v>
      </c>
      <c r="O74">
        <v>99</v>
      </c>
      <c r="P74">
        <v>165</v>
      </c>
      <c r="Q74">
        <v>297</v>
      </c>
      <c r="R74">
        <v>443</v>
      </c>
      <c r="S74">
        <v>591</v>
      </c>
      <c r="T74">
        <v>866</v>
      </c>
      <c r="U74">
        <v>1076</v>
      </c>
      <c r="V74">
        <v>1242</v>
      </c>
      <c r="W74">
        <v>1195</v>
      </c>
      <c r="X74">
        <v>986</v>
      </c>
      <c r="Y74">
        <v>622</v>
      </c>
      <c r="Z74">
        <v>7665</v>
      </c>
    </row>
    <row r="75" spans="1:26" x14ac:dyDescent="0.25">
      <c r="A75">
        <v>74</v>
      </c>
      <c r="B75" t="s">
        <v>22</v>
      </c>
      <c r="C75" t="s">
        <v>23</v>
      </c>
      <c r="D75" t="s">
        <v>24</v>
      </c>
      <c r="E75" t="s">
        <v>122</v>
      </c>
      <c r="F75">
        <v>2015</v>
      </c>
      <c r="G75">
        <v>2</v>
      </c>
      <c r="H75">
        <v>1</v>
      </c>
      <c r="I75">
        <v>1</v>
      </c>
      <c r="J75">
        <v>3</v>
      </c>
      <c r="K75">
        <v>7</v>
      </c>
      <c r="L75">
        <v>19</v>
      </c>
      <c r="M75">
        <v>32</v>
      </c>
      <c r="N75">
        <v>36</v>
      </c>
      <c r="O75">
        <v>66</v>
      </c>
      <c r="P75">
        <v>181</v>
      </c>
      <c r="Q75">
        <v>302</v>
      </c>
      <c r="R75">
        <v>421</v>
      </c>
      <c r="S75">
        <v>553</v>
      </c>
      <c r="T75">
        <v>913</v>
      </c>
      <c r="U75">
        <v>1093</v>
      </c>
      <c r="V75">
        <v>1215</v>
      </c>
      <c r="W75">
        <v>1198</v>
      </c>
      <c r="X75">
        <v>979</v>
      </c>
      <c r="Y75">
        <v>668</v>
      </c>
      <c r="Z75">
        <v>7690</v>
      </c>
    </row>
    <row r="76" spans="1:26" x14ac:dyDescent="0.25">
      <c r="A76">
        <v>75</v>
      </c>
      <c r="B76" t="s">
        <v>22</v>
      </c>
      <c r="C76" t="s">
        <v>23</v>
      </c>
      <c r="D76" t="s">
        <v>24</v>
      </c>
      <c r="E76" t="s">
        <v>122</v>
      </c>
      <c r="F76">
        <v>2016</v>
      </c>
      <c r="G76">
        <v>1</v>
      </c>
      <c r="H76">
        <v>1</v>
      </c>
      <c r="I76">
        <v>4</v>
      </c>
      <c r="J76">
        <v>4</v>
      </c>
      <c r="K76">
        <v>7</v>
      </c>
      <c r="L76">
        <v>13</v>
      </c>
      <c r="M76">
        <v>23</v>
      </c>
      <c r="N76">
        <v>49</v>
      </c>
      <c r="O76">
        <v>95</v>
      </c>
      <c r="P76">
        <v>153</v>
      </c>
      <c r="Q76">
        <v>287</v>
      </c>
      <c r="R76">
        <v>435</v>
      </c>
      <c r="S76">
        <v>553</v>
      </c>
      <c r="T76">
        <v>861</v>
      </c>
      <c r="U76">
        <v>1041</v>
      </c>
      <c r="V76">
        <v>1222</v>
      </c>
      <c r="W76">
        <v>1193</v>
      </c>
      <c r="X76">
        <v>985</v>
      </c>
      <c r="Y76">
        <v>643</v>
      </c>
      <c r="Z76">
        <v>7570</v>
      </c>
    </row>
    <row r="77" spans="1:26" x14ac:dyDescent="0.25">
      <c r="A77">
        <v>76</v>
      </c>
      <c r="B77" t="s">
        <v>22</v>
      </c>
      <c r="C77" t="s">
        <v>23</v>
      </c>
      <c r="D77" t="s">
        <v>24</v>
      </c>
      <c r="E77" t="s">
        <v>122</v>
      </c>
      <c r="F77">
        <v>2017</v>
      </c>
      <c r="G77">
        <v>5</v>
      </c>
      <c r="H77">
        <v>3</v>
      </c>
      <c r="I77">
        <v>4</v>
      </c>
      <c r="J77">
        <v>5</v>
      </c>
      <c r="K77">
        <v>6</v>
      </c>
      <c r="L77">
        <v>8</v>
      </c>
      <c r="M77">
        <v>24</v>
      </c>
      <c r="N77">
        <v>44</v>
      </c>
      <c r="O77">
        <v>63</v>
      </c>
      <c r="P77">
        <v>149</v>
      </c>
      <c r="Q77">
        <v>322</v>
      </c>
      <c r="R77">
        <v>436</v>
      </c>
      <c r="S77">
        <v>565</v>
      </c>
      <c r="T77">
        <v>877</v>
      </c>
      <c r="U77">
        <v>1088</v>
      </c>
      <c r="V77">
        <v>1318</v>
      </c>
      <c r="W77">
        <v>1231</v>
      </c>
      <c r="X77">
        <v>958</v>
      </c>
      <c r="Y77">
        <v>672</v>
      </c>
      <c r="Z77">
        <v>7778</v>
      </c>
    </row>
    <row r="78" spans="1:26" x14ac:dyDescent="0.25">
      <c r="A78">
        <v>77</v>
      </c>
      <c r="B78" t="s">
        <v>22</v>
      </c>
      <c r="C78" t="s">
        <v>23</v>
      </c>
      <c r="D78" t="s">
        <v>24</v>
      </c>
      <c r="E78" t="s">
        <v>122</v>
      </c>
      <c r="F78">
        <v>2018</v>
      </c>
      <c r="G78">
        <v>1</v>
      </c>
      <c r="H78">
        <v>6</v>
      </c>
      <c r="I78">
        <v>2</v>
      </c>
      <c r="J78">
        <v>4</v>
      </c>
      <c r="K78">
        <v>4</v>
      </c>
      <c r="L78">
        <v>9</v>
      </c>
      <c r="M78">
        <v>25</v>
      </c>
      <c r="N78">
        <v>50</v>
      </c>
      <c r="O78">
        <v>76</v>
      </c>
      <c r="P78">
        <v>139</v>
      </c>
      <c r="Q78">
        <v>303</v>
      </c>
      <c r="R78">
        <v>456</v>
      </c>
      <c r="S78">
        <v>621</v>
      </c>
      <c r="T78">
        <v>856</v>
      </c>
      <c r="U78">
        <v>1197</v>
      </c>
      <c r="V78">
        <v>1244</v>
      </c>
      <c r="W78">
        <v>1263</v>
      </c>
      <c r="X78">
        <v>978</v>
      </c>
      <c r="Y78">
        <v>627</v>
      </c>
      <c r="Z78">
        <v>7861</v>
      </c>
    </row>
    <row r="79" spans="1:26" x14ac:dyDescent="0.25">
      <c r="A79">
        <v>78</v>
      </c>
      <c r="B79" t="s">
        <v>22</v>
      </c>
      <c r="C79" t="s">
        <v>23</v>
      </c>
      <c r="D79" t="s">
        <v>24</v>
      </c>
      <c r="E79" t="s">
        <v>122</v>
      </c>
      <c r="F79">
        <v>2019</v>
      </c>
      <c r="G79">
        <v>4</v>
      </c>
      <c r="H79">
        <v>4</v>
      </c>
      <c r="I79">
        <v>2</v>
      </c>
      <c r="J79">
        <v>5</v>
      </c>
      <c r="K79">
        <v>1</v>
      </c>
      <c r="L79">
        <v>14</v>
      </c>
      <c r="M79">
        <v>21</v>
      </c>
      <c r="N79">
        <v>49</v>
      </c>
      <c r="O79">
        <v>81</v>
      </c>
      <c r="P79">
        <v>148</v>
      </c>
      <c r="Q79">
        <v>272</v>
      </c>
      <c r="R79">
        <v>453</v>
      </c>
      <c r="S79">
        <v>654</v>
      </c>
      <c r="T79">
        <v>868</v>
      </c>
      <c r="U79">
        <v>1151</v>
      </c>
      <c r="V79">
        <v>1303</v>
      </c>
      <c r="W79">
        <v>1254</v>
      </c>
      <c r="X79">
        <v>1018</v>
      </c>
      <c r="Y79">
        <v>689</v>
      </c>
      <c r="Z79">
        <v>7991</v>
      </c>
    </row>
    <row r="80" spans="1:26" x14ac:dyDescent="0.25">
      <c r="A80">
        <v>79</v>
      </c>
      <c r="B80" t="s">
        <v>22</v>
      </c>
      <c r="C80" t="s">
        <v>25</v>
      </c>
      <c r="D80" t="s">
        <v>26</v>
      </c>
      <c r="E80" t="s">
        <v>123</v>
      </c>
      <c r="F80">
        <v>1994</v>
      </c>
      <c r="G80">
        <v>11</v>
      </c>
      <c r="H80">
        <v>15</v>
      </c>
      <c r="I80">
        <v>14</v>
      </c>
      <c r="J80">
        <v>12</v>
      </c>
      <c r="K80">
        <v>19</v>
      </c>
      <c r="L80">
        <v>38</v>
      </c>
      <c r="M80">
        <v>59</v>
      </c>
      <c r="N80">
        <v>104</v>
      </c>
      <c r="O80">
        <v>213</v>
      </c>
      <c r="P80">
        <v>386</v>
      </c>
      <c r="Q80">
        <v>658</v>
      </c>
      <c r="R80">
        <v>1051</v>
      </c>
      <c r="S80">
        <v>1574</v>
      </c>
      <c r="T80">
        <v>2323</v>
      </c>
      <c r="U80">
        <v>2751</v>
      </c>
      <c r="V80">
        <v>2226</v>
      </c>
      <c r="W80">
        <v>2049</v>
      </c>
      <c r="X80">
        <v>1164</v>
      </c>
      <c r="Y80">
        <v>507</v>
      </c>
      <c r="Z80">
        <v>15174</v>
      </c>
    </row>
    <row r="81" spans="1:26" x14ac:dyDescent="0.25">
      <c r="A81">
        <v>80</v>
      </c>
      <c r="B81" t="s">
        <v>22</v>
      </c>
      <c r="C81" t="s">
        <v>25</v>
      </c>
      <c r="D81" t="s">
        <v>26</v>
      </c>
      <c r="E81" t="s">
        <v>123</v>
      </c>
      <c r="F81">
        <v>1995</v>
      </c>
      <c r="G81">
        <v>7</v>
      </c>
      <c r="H81">
        <v>10</v>
      </c>
      <c r="I81">
        <v>7</v>
      </c>
      <c r="J81">
        <v>9</v>
      </c>
      <c r="K81">
        <v>18</v>
      </c>
      <c r="L81">
        <v>31</v>
      </c>
      <c r="M81">
        <v>57</v>
      </c>
      <c r="N81">
        <v>87</v>
      </c>
      <c r="O81">
        <v>219</v>
      </c>
      <c r="P81">
        <v>399</v>
      </c>
      <c r="Q81">
        <v>646</v>
      </c>
      <c r="R81">
        <v>1000</v>
      </c>
      <c r="S81">
        <v>1561</v>
      </c>
      <c r="T81">
        <v>2258</v>
      </c>
      <c r="U81">
        <v>2737</v>
      </c>
      <c r="V81">
        <v>2334</v>
      </c>
      <c r="W81">
        <v>2036</v>
      </c>
      <c r="X81">
        <v>1260</v>
      </c>
      <c r="Y81">
        <v>563</v>
      </c>
      <c r="Z81">
        <v>15239</v>
      </c>
    </row>
    <row r="82" spans="1:26" x14ac:dyDescent="0.25">
      <c r="A82">
        <v>81</v>
      </c>
      <c r="B82" t="s">
        <v>22</v>
      </c>
      <c r="C82" t="s">
        <v>25</v>
      </c>
      <c r="D82" t="s">
        <v>26</v>
      </c>
      <c r="E82" t="s">
        <v>123</v>
      </c>
      <c r="F82">
        <v>1996</v>
      </c>
      <c r="G82">
        <v>10</v>
      </c>
      <c r="H82">
        <v>14</v>
      </c>
      <c r="I82">
        <v>10</v>
      </c>
      <c r="J82">
        <v>16</v>
      </c>
      <c r="K82">
        <v>19</v>
      </c>
      <c r="L82">
        <v>26</v>
      </c>
      <c r="M82">
        <v>66</v>
      </c>
      <c r="N82">
        <v>109</v>
      </c>
      <c r="O82">
        <v>178</v>
      </c>
      <c r="P82">
        <v>399</v>
      </c>
      <c r="Q82">
        <v>681</v>
      </c>
      <c r="R82">
        <v>1024</v>
      </c>
      <c r="S82">
        <v>1479</v>
      </c>
      <c r="T82">
        <v>2182</v>
      </c>
      <c r="U82">
        <v>2657</v>
      </c>
      <c r="V82">
        <v>2448</v>
      </c>
      <c r="W82">
        <v>2059</v>
      </c>
      <c r="X82">
        <v>1248</v>
      </c>
      <c r="Y82">
        <v>553</v>
      </c>
      <c r="Z82">
        <v>15178</v>
      </c>
    </row>
    <row r="83" spans="1:26" x14ac:dyDescent="0.25">
      <c r="A83">
        <v>82</v>
      </c>
      <c r="B83" t="s">
        <v>22</v>
      </c>
      <c r="C83" t="s">
        <v>25</v>
      </c>
      <c r="D83" t="s">
        <v>26</v>
      </c>
      <c r="E83" t="s">
        <v>123</v>
      </c>
      <c r="F83">
        <v>1997</v>
      </c>
      <c r="G83">
        <v>4</v>
      </c>
      <c r="H83">
        <v>12</v>
      </c>
      <c r="I83">
        <v>6</v>
      </c>
      <c r="J83">
        <v>11</v>
      </c>
      <c r="K83">
        <v>14</v>
      </c>
      <c r="L83">
        <v>25</v>
      </c>
      <c r="M83">
        <v>57</v>
      </c>
      <c r="N83">
        <v>115</v>
      </c>
      <c r="O83">
        <v>196</v>
      </c>
      <c r="P83">
        <v>340</v>
      </c>
      <c r="Q83">
        <v>646</v>
      </c>
      <c r="R83">
        <v>1011</v>
      </c>
      <c r="S83">
        <v>1428</v>
      </c>
      <c r="T83">
        <v>2079</v>
      </c>
      <c r="U83">
        <v>2585</v>
      </c>
      <c r="V83">
        <v>2557</v>
      </c>
      <c r="W83">
        <v>2005</v>
      </c>
      <c r="X83">
        <v>1231</v>
      </c>
      <c r="Y83">
        <v>579</v>
      </c>
      <c r="Z83">
        <v>14901</v>
      </c>
    </row>
    <row r="84" spans="1:26" x14ac:dyDescent="0.25">
      <c r="A84">
        <v>83</v>
      </c>
      <c r="B84" t="s">
        <v>22</v>
      </c>
      <c r="C84" t="s">
        <v>25</v>
      </c>
      <c r="D84" t="s">
        <v>26</v>
      </c>
      <c r="E84" t="s">
        <v>123</v>
      </c>
      <c r="F84">
        <v>1998</v>
      </c>
      <c r="G84">
        <v>10</v>
      </c>
      <c r="H84">
        <v>11</v>
      </c>
      <c r="I84">
        <v>8</v>
      </c>
      <c r="J84">
        <v>14</v>
      </c>
      <c r="K84">
        <v>14</v>
      </c>
      <c r="L84">
        <v>24</v>
      </c>
      <c r="M84">
        <v>53</v>
      </c>
      <c r="N84">
        <v>99</v>
      </c>
      <c r="O84">
        <v>211</v>
      </c>
      <c r="P84">
        <v>364</v>
      </c>
      <c r="Q84">
        <v>643</v>
      </c>
      <c r="R84">
        <v>934</v>
      </c>
      <c r="S84">
        <v>1455</v>
      </c>
      <c r="T84">
        <v>2055</v>
      </c>
      <c r="U84">
        <v>2563</v>
      </c>
      <c r="V84">
        <v>2589</v>
      </c>
      <c r="W84">
        <v>1854</v>
      </c>
      <c r="X84">
        <v>1259</v>
      </c>
      <c r="Y84">
        <v>603</v>
      </c>
      <c r="Z84">
        <v>14763</v>
      </c>
    </row>
    <row r="85" spans="1:26" x14ac:dyDescent="0.25">
      <c r="A85">
        <v>84</v>
      </c>
      <c r="B85" t="s">
        <v>22</v>
      </c>
      <c r="C85" t="s">
        <v>25</v>
      </c>
      <c r="D85" t="s">
        <v>26</v>
      </c>
      <c r="E85" t="s">
        <v>123</v>
      </c>
      <c r="F85">
        <v>1999</v>
      </c>
      <c r="G85">
        <v>6</v>
      </c>
      <c r="H85">
        <v>12</v>
      </c>
      <c r="I85">
        <v>8</v>
      </c>
      <c r="J85">
        <v>16</v>
      </c>
      <c r="K85">
        <v>19</v>
      </c>
      <c r="L85">
        <v>27</v>
      </c>
      <c r="M85">
        <v>54</v>
      </c>
      <c r="N85">
        <v>99</v>
      </c>
      <c r="O85">
        <v>175</v>
      </c>
      <c r="P85">
        <v>333</v>
      </c>
      <c r="Q85">
        <v>701</v>
      </c>
      <c r="R85">
        <v>992</v>
      </c>
      <c r="S85">
        <v>1380</v>
      </c>
      <c r="T85">
        <v>1969</v>
      </c>
      <c r="U85">
        <v>2552</v>
      </c>
      <c r="V85">
        <v>2743</v>
      </c>
      <c r="W85">
        <v>1825</v>
      </c>
      <c r="X85">
        <v>1258</v>
      </c>
      <c r="Y85">
        <v>627</v>
      </c>
      <c r="Z85">
        <v>14796</v>
      </c>
    </row>
    <row r="86" spans="1:26" x14ac:dyDescent="0.25">
      <c r="A86">
        <v>85</v>
      </c>
      <c r="B86" t="s">
        <v>22</v>
      </c>
      <c r="C86" t="s">
        <v>25</v>
      </c>
      <c r="D86" t="s">
        <v>26</v>
      </c>
      <c r="E86" t="s">
        <v>123</v>
      </c>
      <c r="F86">
        <v>2000</v>
      </c>
      <c r="G86">
        <v>7</v>
      </c>
      <c r="H86">
        <v>7</v>
      </c>
      <c r="I86">
        <v>8</v>
      </c>
      <c r="J86">
        <v>13</v>
      </c>
      <c r="K86">
        <v>14</v>
      </c>
      <c r="L86">
        <v>19</v>
      </c>
      <c r="M86">
        <v>58</v>
      </c>
      <c r="N86">
        <v>103</v>
      </c>
      <c r="O86">
        <v>196</v>
      </c>
      <c r="P86">
        <v>319</v>
      </c>
      <c r="Q86">
        <v>601</v>
      </c>
      <c r="R86">
        <v>899</v>
      </c>
      <c r="S86">
        <v>1447</v>
      </c>
      <c r="T86">
        <v>1990</v>
      </c>
      <c r="U86">
        <v>2538</v>
      </c>
      <c r="V86">
        <v>2692</v>
      </c>
      <c r="W86">
        <v>2015</v>
      </c>
      <c r="X86">
        <v>1345</v>
      </c>
      <c r="Y86">
        <v>687</v>
      </c>
      <c r="Z86">
        <v>14958</v>
      </c>
    </row>
    <row r="87" spans="1:26" x14ac:dyDescent="0.25">
      <c r="A87">
        <v>86</v>
      </c>
      <c r="B87" t="s">
        <v>22</v>
      </c>
      <c r="C87" t="s">
        <v>25</v>
      </c>
      <c r="D87" t="s">
        <v>26</v>
      </c>
      <c r="E87" t="s">
        <v>123</v>
      </c>
      <c r="F87">
        <v>2001</v>
      </c>
      <c r="G87">
        <v>7</v>
      </c>
      <c r="H87">
        <v>11</v>
      </c>
      <c r="I87">
        <v>9</v>
      </c>
      <c r="J87">
        <v>10</v>
      </c>
      <c r="K87">
        <v>17</v>
      </c>
      <c r="L87">
        <v>20</v>
      </c>
      <c r="M87">
        <v>42</v>
      </c>
      <c r="N87">
        <v>82</v>
      </c>
      <c r="O87">
        <v>203</v>
      </c>
      <c r="P87">
        <v>343</v>
      </c>
      <c r="Q87">
        <v>664</v>
      </c>
      <c r="R87">
        <v>1050</v>
      </c>
      <c r="S87">
        <v>1457</v>
      </c>
      <c r="T87">
        <v>1901</v>
      </c>
      <c r="U87">
        <v>2505</v>
      </c>
      <c r="V87">
        <v>2713</v>
      </c>
      <c r="W87">
        <v>2110</v>
      </c>
      <c r="X87">
        <v>1339</v>
      </c>
      <c r="Y87">
        <v>713</v>
      </c>
      <c r="Z87">
        <v>15196</v>
      </c>
    </row>
    <row r="88" spans="1:26" x14ac:dyDescent="0.25">
      <c r="A88">
        <v>87</v>
      </c>
      <c r="B88" t="s">
        <v>22</v>
      </c>
      <c r="C88" t="s">
        <v>25</v>
      </c>
      <c r="D88" t="s">
        <v>26</v>
      </c>
      <c r="E88" t="s">
        <v>123</v>
      </c>
      <c r="F88">
        <v>2002</v>
      </c>
      <c r="G88">
        <v>14</v>
      </c>
      <c r="H88">
        <v>3</v>
      </c>
      <c r="I88">
        <v>12</v>
      </c>
      <c r="J88">
        <v>13</v>
      </c>
      <c r="K88">
        <v>24</v>
      </c>
      <c r="L88">
        <v>21</v>
      </c>
      <c r="M88">
        <v>57</v>
      </c>
      <c r="N88">
        <v>99</v>
      </c>
      <c r="O88">
        <v>182</v>
      </c>
      <c r="P88">
        <v>324</v>
      </c>
      <c r="Q88">
        <v>641</v>
      </c>
      <c r="R88">
        <v>1001</v>
      </c>
      <c r="S88">
        <v>1481</v>
      </c>
      <c r="T88">
        <v>1945</v>
      </c>
      <c r="U88">
        <v>2475</v>
      </c>
      <c r="V88">
        <v>2569</v>
      </c>
      <c r="W88">
        <v>2189</v>
      </c>
      <c r="X88">
        <v>1266</v>
      </c>
      <c r="Y88">
        <v>735</v>
      </c>
      <c r="Z88">
        <v>15051</v>
      </c>
    </row>
    <row r="89" spans="1:26" x14ac:dyDescent="0.25">
      <c r="A89">
        <v>88</v>
      </c>
      <c r="B89" t="s">
        <v>22</v>
      </c>
      <c r="C89" t="s">
        <v>25</v>
      </c>
      <c r="D89" t="s">
        <v>26</v>
      </c>
      <c r="E89" t="s">
        <v>123</v>
      </c>
      <c r="F89">
        <v>2003</v>
      </c>
      <c r="G89">
        <v>11</v>
      </c>
      <c r="H89">
        <v>9</v>
      </c>
      <c r="I89">
        <v>10</v>
      </c>
      <c r="J89">
        <v>12</v>
      </c>
      <c r="K89">
        <v>17</v>
      </c>
      <c r="L89">
        <v>22</v>
      </c>
      <c r="M89">
        <v>54</v>
      </c>
      <c r="N89">
        <v>90</v>
      </c>
      <c r="O89">
        <v>168</v>
      </c>
      <c r="P89">
        <v>324</v>
      </c>
      <c r="Q89">
        <v>543</v>
      </c>
      <c r="R89">
        <v>1018</v>
      </c>
      <c r="S89">
        <v>1477</v>
      </c>
      <c r="T89">
        <v>1947</v>
      </c>
      <c r="U89">
        <v>2417</v>
      </c>
      <c r="V89">
        <v>2669</v>
      </c>
      <c r="W89">
        <v>2316</v>
      </c>
      <c r="X89">
        <v>1241</v>
      </c>
      <c r="Y89">
        <v>771</v>
      </c>
      <c r="Z89">
        <v>15116</v>
      </c>
    </row>
    <row r="90" spans="1:26" x14ac:dyDescent="0.25">
      <c r="A90">
        <v>89</v>
      </c>
      <c r="B90" t="s">
        <v>22</v>
      </c>
      <c r="C90" t="s">
        <v>25</v>
      </c>
      <c r="D90" t="s">
        <v>26</v>
      </c>
      <c r="E90" t="s">
        <v>123</v>
      </c>
      <c r="F90">
        <v>2004</v>
      </c>
      <c r="G90">
        <v>16</v>
      </c>
      <c r="H90">
        <v>9</v>
      </c>
      <c r="I90">
        <v>15</v>
      </c>
      <c r="J90">
        <v>11</v>
      </c>
      <c r="K90">
        <v>16</v>
      </c>
      <c r="L90">
        <v>20</v>
      </c>
      <c r="M90">
        <v>54</v>
      </c>
      <c r="N90">
        <v>96</v>
      </c>
      <c r="O90">
        <v>171</v>
      </c>
      <c r="P90">
        <v>339</v>
      </c>
      <c r="Q90">
        <v>538</v>
      </c>
      <c r="R90">
        <v>1030</v>
      </c>
      <c r="S90">
        <v>1363</v>
      </c>
      <c r="T90">
        <v>1973</v>
      </c>
      <c r="U90">
        <v>2453</v>
      </c>
      <c r="V90">
        <v>2573</v>
      </c>
      <c r="W90">
        <v>2361</v>
      </c>
      <c r="X90">
        <v>1228</v>
      </c>
      <c r="Y90">
        <v>781</v>
      </c>
      <c r="Z90">
        <v>15047</v>
      </c>
    </row>
    <row r="91" spans="1:26" x14ac:dyDescent="0.25">
      <c r="A91">
        <v>90</v>
      </c>
      <c r="B91" t="s">
        <v>22</v>
      </c>
      <c r="C91" t="s">
        <v>25</v>
      </c>
      <c r="D91" t="s">
        <v>26</v>
      </c>
      <c r="E91" t="s">
        <v>123</v>
      </c>
      <c r="F91">
        <v>2005</v>
      </c>
      <c r="G91">
        <v>8</v>
      </c>
      <c r="H91">
        <v>7</v>
      </c>
      <c r="I91">
        <v>12</v>
      </c>
      <c r="J91">
        <v>8</v>
      </c>
      <c r="K91">
        <v>13</v>
      </c>
      <c r="L91">
        <v>24</v>
      </c>
      <c r="M91">
        <v>45</v>
      </c>
      <c r="N91">
        <v>112</v>
      </c>
      <c r="O91">
        <v>206</v>
      </c>
      <c r="P91">
        <v>322</v>
      </c>
      <c r="Q91">
        <v>590</v>
      </c>
      <c r="R91">
        <v>1039</v>
      </c>
      <c r="S91">
        <v>1389</v>
      </c>
      <c r="T91">
        <v>1938</v>
      </c>
      <c r="U91">
        <v>2337</v>
      </c>
      <c r="V91">
        <v>2637</v>
      </c>
      <c r="W91">
        <v>2349</v>
      </c>
      <c r="X91">
        <v>1342</v>
      </c>
      <c r="Y91">
        <v>757</v>
      </c>
      <c r="Z91">
        <v>15135</v>
      </c>
    </row>
    <row r="92" spans="1:26" x14ac:dyDescent="0.25">
      <c r="A92">
        <v>91</v>
      </c>
      <c r="B92" t="s">
        <v>22</v>
      </c>
      <c r="C92" t="s">
        <v>25</v>
      </c>
      <c r="D92" t="s">
        <v>26</v>
      </c>
      <c r="E92" t="s">
        <v>123</v>
      </c>
      <c r="F92">
        <v>2006</v>
      </c>
      <c r="G92">
        <v>11</v>
      </c>
      <c r="H92">
        <v>7</v>
      </c>
      <c r="I92">
        <v>11</v>
      </c>
      <c r="J92">
        <v>14</v>
      </c>
      <c r="K92">
        <v>19</v>
      </c>
      <c r="L92">
        <v>26</v>
      </c>
      <c r="M92">
        <v>40</v>
      </c>
      <c r="N92">
        <v>95</v>
      </c>
      <c r="O92">
        <v>170</v>
      </c>
      <c r="P92">
        <v>330</v>
      </c>
      <c r="Q92">
        <v>569</v>
      </c>
      <c r="R92">
        <v>1005</v>
      </c>
      <c r="S92">
        <v>1360</v>
      </c>
      <c r="T92">
        <v>1859</v>
      </c>
      <c r="U92">
        <v>2378</v>
      </c>
      <c r="V92">
        <v>2649</v>
      </c>
      <c r="W92">
        <v>2337</v>
      </c>
      <c r="X92">
        <v>1432</v>
      </c>
      <c r="Y92">
        <v>772</v>
      </c>
      <c r="Z92">
        <v>15084</v>
      </c>
    </row>
    <row r="93" spans="1:26" x14ac:dyDescent="0.25">
      <c r="A93">
        <v>92</v>
      </c>
      <c r="B93" t="s">
        <v>22</v>
      </c>
      <c r="C93" t="s">
        <v>25</v>
      </c>
      <c r="D93" t="s">
        <v>26</v>
      </c>
      <c r="E93" t="s">
        <v>123</v>
      </c>
      <c r="F93">
        <v>2007</v>
      </c>
      <c r="G93">
        <v>12</v>
      </c>
      <c r="H93">
        <v>4</v>
      </c>
      <c r="I93">
        <v>10</v>
      </c>
      <c r="J93">
        <v>10</v>
      </c>
      <c r="K93">
        <v>19</v>
      </c>
      <c r="L93">
        <v>20</v>
      </c>
      <c r="M93">
        <v>47</v>
      </c>
      <c r="N93">
        <v>82</v>
      </c>
      <c r="O93">
        <v>171</v>
      </c>
      <c r="P93">
        <v>354</v>
      </c>
      <c r="Q93">
        <v>557</v>
      </c>
      <c r="R93">
        <v>925</v>
      </c>
      <c r="S93">
        <v>1506</v>
      </c>
      <c r="T93">
        <v>1873</v>
      </c>
      <c r="U93">
        <v>2381</v>
      </c>
      <c r="V93">
        <v>2617</v>
      </c>
      <c r="W93">
        <v>2343</v>
      </c>
      <c r="X93">
        <v>1500</v>
      </c>
      <c r="Y93">
        <v>843</v>
      </c>
      <c r="Z93">
        <v>15274</v>
      </c>
    </row>
    <row r="94" spans="1:26" x14ac:dyDescent="0.25">
      <c r="A94">
        <v>93</v>
      </c>
      <c r="B94" t="s">
        <v>22</v>
      </c>
      <c r="C94" t="s">
        <v>25</v>
      </c>
      <c r="D94" t="s">
        <v>26</v>
      </c>
      <c r="E94" t="s">
        <v>123</v>
      </c>
      <c r="F94">
        <v>2008</v>
      </c>
      <c r="G94">
        <v>2</v>
      </c>
      <c r="H94">
        <v>7</v>
      </c>
      <c r="I94">
        <v>10</v>
      </c>
      <c r="J94">
        <v>14</v>
      </c>
      <c r="K94">
        <v>20</v>
      </c>
      <c r="L94">
        <v>19</v>
      </c>
      <c r="M94">
        <v>26</v>
      </c>
      <c r="N94">
        <v>94</v>
      </c>
      <c r="O94">
        <v>173</v>
      </c>
      <c r="P94">
        <v>344</v>
      </c>
      <c r="Q94">
        <v>533</v>
      </c>
      <c r="R94">
        <v>943</v>
      </c>
      <c r="S94">
        <v>1448</v>
      </c>
      <c r="T94">
        <v>1902</v>
      </c>
      <c r="U94">
        <v>2389</v>
      </c>
      <c r="V94">
        <v>2534</v>
      </c>
      <c r="W94">
        <v>2368</v>
      </c>
      <c r="X94">
        <v>1635</v>
      </c>
      <c r="Y94">
        <v>808</v>
      </c>
      <c r="Z94">
        <v>15269</v>
      </c>
    </row>
    <row r="95" spans="1:26" x14ac:dyDescent="0.25">
      <c r="A95">
        <v>94</v>
      </c>
      <c r="B95" t="s">
        <v>22</v>
      </c>
      <c r="C95" t="s">
        <v>25</v>
      </c>
      <c r="D95" t="s">
        <v>26</v>
      </c>
      <c r="E95" t="s">
        <v>123</v>
      </c>
      <c r="F95">
        <v>2009</v>
      </c>
      <c r="G95">
        <v>5</v>
      </c>
      <c r="H95">
        <v>8</v>
      </c>
      <c r="I95">
        <v>6</v>
      </c>
      <c r="J95">
        <v>12</v>
      </c>
      <c r="K95">
        <v>8</v>
      </c>
      <c r="L95">
        <v>27</v>
      </c>
      <c r="M95">
        <v>38</v>
      </c>
      <c r="N95">
        <v>67</v>
      </c>
      <c r="O95">
        <v>189</v>
      </c>
      <c r="P95">
        <v>322</v>
      </c>
      <c r="Q95">
        <v>572</v>
      </c>
      <c r="R95">
        <v>906</v>
      </c>
      <c r="S95">
        <v>1471</v>
      </c>
      <c r="T95">
        <v>1871</v>
      </c>
      <c r="U95">
        <v>2356</v>
      </c>
      <c r="V95">
        <v>2591</v>
      </c>
      <c r="W95">
        <v>2308</v>
      </c>
      <c r="X95">
        <v>1650</v>
      </c>
      <c r="Y95">
        <v>780</v>
      </c>
      <c r="Z95">
        <v>15187</v>
      </c>
    </row>
    <row r="96" spans="1:26" x14ac:dyDescent="0.25">
      <c r="A96">
        <v>95</v>
      </c>
      <c r="B96" t="s">
        <v>22</v>
      </c>
      <c r="C96" t="s">
        <v>25</v>
      </c>
      <c r="D96" t="s">
        <v>26</v>
      </c>
      <c r="E96" t="s">
        <v>123</v>
      </c>
      <c r="F96">
        <v>2010</v>
      </c>
      <c r="G96">
        <v>7</v>
      </c>
      <c r="H96">
        <v>6</v>
      </c>
      <c r="I96">
        <v>1</v>
      </c>
      <c r="J96">
        <v>13</v>
      </c>
      <c r="K96">
        <v>16</v>
      </c>
      <c r="L96">
        <v>22</v>
      </c>
      <c r="M96">
        <v>36</v>
      </c>
      <c r="N96">
        <v>77</v>
      </c>
      <c r="O96">
        <v>168</v>
      </c>
      <c r="P96">
        <v>295</v>
      </c>
      <c r="Q96">
        <v>579</v>
      </c>
      <c r="R96">
        <v>885</v>
      </c>
      <c r="S96">
        <v>1499</v>
      </c>
      <c r="T96">
        <v>1828</v>
      </c>
      <c r="U96">
        <v>2321</v>
      </c>
      <c r="V96">
        <v>2632</v>
      </c>
      <c r="W96">
        <v>2472</v>
      </c>
      <c r="X96">
        <v>1598</v>
      </c>
      <c r="Y96">
        <v>868</v>
      </c>
      <c r="Z96">
        <v>15323</v>
      </c>
    </row>
    <row r="97" spans="1:26" x14ac:dyDescent="0.25">
      <c r="A97">
        <v>96</v>
      </c>
      <c r="B97" t="s">
        <v>22</v>
      </c>
      <c r="C97" t="s">
        <v>25</v>
      </c>
      <c r="D97" t="s">
        <v>26</v>
      </c>
      <c r="E97" t="s">
        <v>123</v>
      </c>
      <c r="F97">
        <v>2011</v>
      </c>
      <c r="G97">
        <v>9</v>
      </c>
      <c r="H97">
        <v>4</v>
      </c>
      <c r="I97">
        <v>7</v>
      </c>
      <c r="J97">
        <v>14</v>
      </c>
      <c r="K97">
        <v>15</v>
      </c>
      <c r="L97">
        <v>33</v>
      </c>
      <c r="M97">
        <v>40</v>
      </c>
      <c r="N97">
        <v>72</v>
      </c>
      <c r="O97">
        <v>170</v>
      </c>
      <c r="P97">
        <v>335</v>
      </c>
      <c r="Q97">
        <v>529</v>
      </c>
      <c r="R97">
        <v>875</v>
      </c>
      <c r="S97">
        <v>1461</v>
      </c>
      <c r="T97">
        <v>1878</v>
      </c>
      <c r="U97">
        <v>2372</v>
      </c>
      <c r="V97">
        <v>2582</v>
      </c>
      <c r="W97">
        <v>2463</v>
      </c>
      <c r="X97">
        <v>1692</v>
      </c>
      <c r="Y97">
        <v>906</v>
      </c>
      <c r="Z97">
        <v>15457</v>
      </c>
    </row>
    <row r="98" spans="1:26" x14ac:dyDescent="0.25">
      <c r="A98">
        <v>97</v>
      </c>
      <c r="B98" t="s">
        <v>22</v>
      </c>
      <c r="C98" t="s">
        <v>25</v>
      </c>
      <c r="D98" t="s">
        <v>26</v>
      </c>
      <c r="E98" t="s">
        <v>123</v>
      </c>
      <c r="F98">
        <v>2012</v>
      </c>
      <c r="G98">
        <v>10</v>
      </c>
      <c r="H98">
        <v>5</v>
      </c>
      <c r="I98">
        <v>1</v>
      </c>
      <c r="J98">
        <v>10</v>
      </c>
      <c r="K98">
        <v>8</v>
      </c>
      <c r="L98">
        <v>23</v>
      </c>
      <c r="M98">
        <v>41</v>
      </c>
      <c r="N98">
        <v>72</v>
      </c>
      <c r="O98">
        <v>169</v>
      </c>
      <c r="P98">
        <v>286</v>
      </c>
      <c r="Q98">
        <v>584</v>
      </c>
      <c r="R98">
        <v>907</v>
      </c>
      <c r="S98">
        <v>1445</v>
      </c>
      <c r="T98">
        <v>1920</v>
      </c>
      <c r="U98">
        <v>2392</v>
      </c>
      <c r="V98">
        <v>2656</v>
      </c>
      <c r="W98">
        <v>2540</v>
      </c>
      <c r="X98">
        <v>1786</v>
      </c>
      <c r="Y98">
        <v>1009</v>
      </c>
      <c r="Z98">
        <v>15864</v>
      </c>
    </row>
    <row r="99" spans="1:26" x14ac:dyDescent="0.25">
      <c r="A99">
        <v>98</v>
      </c>
      <c r="B99" t="s">
        <v>22</v>
      </c>
      <c r="C99" t="s">
        <v>25</v>
      </c>
      <c r="D99" t="s">
        <v>26</v>
      </c>
      <c r="E99" t="s">
        <v>123</v>
      </c>
      <c r="F99">
        <v>2013</v>
      </c>
      <c r="G99">
        <v>10</v>
      </c>
      <c r="H99">
        <v>3</v>
      </c>
      <c r="I99">
        <v>4</v>
      </c>
      <c r="J99">
        <v>15</v>
      </c>
      <c r="K99">
        <v>8</v>
      </c>
      <c r="L99">
        <v>21</v>
      </c>
      <c r="M99">
        <v>46</v>
      </c>
      <c r="N99">
        <v>71</v>
      </c>
      <c r="O99">
        <v>149</v>
      </c>
      <c r="P99">
        <v>309</v>
      </c>
      <c r="Q99">
        <v>574</v>
      </c>
      <c r="R99">
        <v>908</v>
      </c>
      <c r="S99">
        <v>1368</v>
      </c>
      <c r="T99">
        <v>2020</v>
      </c>
      <c r="U99">
        <v>2375</v>
      </c>
      <c r="V99">
        <v>2606</v>
      </c>
      <c r="W99">
        <v>2535</v>
      </c>
      <c r="X99">
        <v>1816</v>
      </c>
      <c r="Y99">
        <v>1020</v>
      </c>
      <c r="Z99">
        <v>15858</v>
      </c>
    </row>
    <row r="100" spans="1:26" x14ac:dyDescent="0.25">
      <c r="A100">
        <v>99</v>
      </c>
      <c r="B100" t="s">
        <v>22</v>
      </c>
      <c r="C100" t="s">
        <v>25</v>
      </c>
      <c r="D100" t="s">
        <v>26</v>
      </c>
      <c r="E100" t="s">
        <v>123</v>
      </c>
      <c r="F100">
        <v>2014</v>
      </c>
      <c r="G100">
        <v>6</v>
      </c>
      <c r="H100">
        <v>8</v>
      </c>
      <c r="I100">
        <v>6</v>
      </c>
      <c r="J100">
        <v>11</v>
      </c>
      <c r="K100">
        <v>9</v>
      </c>
      <c r="L100">
        <v>15</v>
      </c>
      <c r="M100">
        <v>34</v>
      </c>
      <c r="N100">
        <v>63</v>
      </c>
      <c r="O100">
        <v>163</v>
      </c>
      <c r="P100">
        <v>304</v>
      </c>
      <c r="Q100">
        <v>546</v>
      </c>
      <c r="R100">
        <v>905</v>
      </c>
      <c r="S100">
        <v>1337</v>
      </c>
      <c r="T100">
        <v>1993</v>
      </c>
      <c r="U100">
        <v>2388</v>
      </c>
      <c r="V100">
        <v>2659</v>
      </c>
      <c r="W100">
        <v>2452</v>
      </c>
      <c r="X100">
        <v>1912</v>
      </c>
      <c r="Y100">
        <v>1029</v>
      </c>
      <c r="Z100">
        <v>15840</v>
      </c>
    </row>
    <row r="101" spans="1:26" x14ac:dyDescent="0.25">
      <c r="A101">
        <v>100</v>
      </c>
      <c r="B101" t="s">
        <v>22</v>
      </c>
      <c r="C101" t="s">
        <v>25</v>
      </c>
      <c r="D101" t="s">
        <v>26</v>
      </c>
      <c r="E101" t="s">
        <v>123</v>
      </c>
      <c r="F101">
        <v>2015</v>
      </c>
      <c r="G101">
        <v>4</v>
      </c>
      <c r="H101">
        <v>4</v>
      </c>
      <c r="I101">
        <v>7</v>
      </c>
      <c r="J101">
        <v>8</v>
      </c>
      <c r="K101">
        <v>11</v>
      </c>
      <c r="L101">
        <v>38</v>
      </c>
      <c r="M101">
        <v>55</v>
      </c>
      <c r="N101">
        <v>61</v>
      </c>
      <c r="O101">
        <v>130</v>
      </c>
      <c r="P101">
        <v>327</v>
      </c>
      <c r="Q101">
        <v>592</v>
      </c>
      <c r="R101">
        <v>890</v>
      </c>
      <c r="S101">
        <v>1284</v>
      </c>
      <c r="T101">
        <v>2122</v>
      </c>
      <c r="U101">
        <v>2430</v>
      </c>
      <c r="V101">
        <v>2647</v>
      </c>
      <c r="W101">
        <v>2475</v>
      </c>
      <c r="X101">
        <v>1825</v>
      </c>
      <c r="Y101">
        <v>1183</v>
      </c>
      <c r="Z101">
        <v>16093</v>
      </c>
    </row>
    <row r="102" spans="1:26" x14ac:dyDescent="0.25">
      <c r="A102">
        <v>101</v>
      </c>
      <c r="B102" t="s">
        <v>22</v>
      </c>
      <c r="C102" t="s">
        <v>25</v>
      </c>
      <c r="D102" t="s">
        <v>26</v>
      </c>
      <c r="E102" t="s">
        <v>123</v>
      </c>
      <c r="F102">
        <v>2016</v>
      </c>
      <c r="G102">
        <v>3</v>
      </c>
      <c r="H102">
        <v>7</v>
      </c>
      <c r="I102">
        <v>5</v>
      </c>
      <c r="J102">
        <v>9</v>
      </c>
      <c r="K102">
        <v>15</v>
      </c>
      <c r="L102">
        <v>26</v>
      </c>
      <c r="M102">
        <v>44</v>
      </c>
      <c r="N102">
        <v>70</v>
      </c>
      <c r="O102">
        <v>165</v>
      </c>
      <c r="P102">
        <v>321</v>
      </c>
      <c r="Q102">
        <v>556</v>
      </c>
      <c r="R102">
        <v>883</v>
      </c>
      <c r="S102">
        <v>1281</v>
      </c>
      <c r="T102">
        <v>2055</v>
      </c>
      <c r="U102">
        <v>2317</v>
      </c>
      <c r="V102">
        <v>2576</v>
      </c>
      <c r="W102">
        <v>2551</v>
      </c>
      <c r="X102">
        <v>1887</v>
      </c>
      <c r="Y102">
        <v>1129</v>
      </c>
      <c r="Z102">
        <v>15900</v>
      </c>
    </row>
    <row r="103" spans="1:26" x14ac:dyDescent="0.25">
      <c r="A103">
        <v>102</v>
      </c>
      <c r="B103" t="s">
        <v>22</v>
      </c>
      <c r="C103" t="s">
        <v>25</v>
      </c>
      <c r="D103" t="s">
        <v>26</v>
      </c>
      <c r="E103" t="s">
        <v>123</v>
      </c>
      <c r="F103">
        <v>2017</v>
      </c>
      <c r="G103">
        <v>7</v>
      </c>
      <c r="H103">
        <v>5</v>
      </c>
      <c r="I103">
        <v>8</v>
      </c>
      <c r="J103">
        <v>10</v>
      </c>
      <c r="K103">
        <v>9</v>
      </c>
      <c r="L103">
        <v>16</v>
      </c>
      <c r="M103">
        <v>42</v>
      </c>
      <c r="N103">
        <v>75</v>
      </c>
      <c r="O103">
        <v>120</v>
      </c>
      <c r="P103">
        <v>281</v>
      </c>
      <c r="Q103">
        <v>564</v>
      </c>
      <c r="R103">
        <v>851</v>
      </c>
      <c r="S103">
        <v>1245</v>
      </c>
      <c r="T103">
        <v>1944</v>
      </c>
      <c r="U103">
        <v>2480</v>
      </c>
      <c r="V103">
        <v>2759</v>
      </c>
      <c r="W103">
        <v>2663</v>
      </c>
      <c r="X103">
        <v>1921</v>
      </c>
      <c r="Y103">
        <v>1207</v>
      </c>
      <c r="Z103">
        <v>16207</v>
      </c>
    </row>
    <row r="104" spans="1:26" x14ac:dyDescent="0.25">
      <c r="A104">
        <v>103</v>
      </c>
      <c r="B104" t="s">
        <v>22</v>
      </c>
      <c r="C104" t="s">
        <v>25</v>
      </c>
      <c r="D104" t="s">
        <v>26</v>
      </c>
      <c r="E104" t="s">
        <v>123</v>
      </c>
      <c r="F104">
        <v>2018</v>
      </c>
      <c r="G104">
        <v>3</v>
      </c>
      <c r="H104">
        <v>11</v>
      </c>
      <c r="I104">
        <v>9</v>
      </c>
      <c r="J104">
        <v>9</v>
      </c>
      <c r="K104">
        <v>11</v>
      </c>
      <c r="L104">
        <v>17</v>
      </c>
      <c r="M104">
        <v>45</v>
      </c>
      <c r="N104">
        <v>81</v>
      </c>
      <c r="O104">
        <v>123</v>
      </c>
      <c r="P104">
        <v>274</v>
      </c>
      <c r="Q104">
        <v>543</v>
      </c>
      <c r="R104">
        <v>930</v>
      </c>
      <c r="S104">
        <v>1347</v>
      </c>
      <c r="T104">
        <v>1898</v>
      </c>
      <c r="U104">
        <v>2568</v>
      </c>
      <c r="V104">
        <v>2733</v>
      </c>
      <c r="W104">
        <v>2619</v>
      </c>
      <c r="X104">
        <v>1913</v>
      </c>
      <c r="Y104">
        <v>1122</v>
      </c>
      <c r="Z104">
        <v>16256</v>
      </c>
    </row>
    <row r="105" spans="1:26" x14ac:dyDescent="0.25">
      <c r="A105">
        <v>104</v>
      </c>
      <c r="B105" t="s">
        <v>22</v>
      </c>
      <c r="C105" t="s">
        <v>25</v>
      </c>
      <c r="D105" t="s">
        <v>26</v>
      </c>
      <c r="E105" t="s">
        <v>123</v>
      </c>
      <c r="F105">
        <v>2019</v>
      </c>
      <c r="G105">
        <v>5</v>
      </c>
      <c r="H105">
        <v>8</v>
      </c>
      <c r="I105">
        <v>4</v>
      </c>
      <c r="J105">
        <v>8</v>
      </c>
      <c r="K105">
        <v>6</v>
      </c>
      <c r="L105">
        <v>23</v>
      </c>
      <c r="M105">
        <v>45</v>
      </c>
      <c r="N105">
        <v>82</v>
      </c>
      <c r="O105">
        <v>145</v>
      </c>
      <c r="P105">
        <v>258</v>
      </c>
      <c r="Q105">
        <v>515</v>
      </c>
      <c r="R105">
        <v>899</v>
      </c>
      <c r="S105">
        <v>1409</v>
      </c>
      <c r="T105">
        <v>1871</v>
      </c>
      <c r="U105">
        <v>2559</v>
      </c>
      <c r="V105">
        <v>2741</v>
      </c>
      <c r="W105">
        <v>2654</v>
      </c>
      <c r="X105">
        <v>2026</v>
      </c>
      <c r="Y105">
        <v>1220</v>
      </c>
      <c r="Z105">
        <v>16478</v>
      </c>
    </row>
    <row r="106" spans="1:26" x14ac:dyDescent="0.25">
      <c r="A106">
        <v>105</v>
      </c>
      <c r="B106" t="s">
        <v>22</v>
      </c>
      <c r="C106" t="s">
        <v>25</v>
      </c>
      <c r="D106" t="s">
        <v>26</v>
      </c>
      <c r="E106" t="s">
        <v>121</v>
      </c>
      <c r="F106">
        <v>1994</v>
      </c>
      <c r="G106">
        <v>6</v>
      </c>
      <c r="H106">
        <v>7</v>
      </c>
      <c r="I106">
        <v>9</v>
      </c>
      <c r="J106">
        <v>7</v>
      </c>
      <c r="K106">
        <v>10</v>
      </c>
      <c r="L106">
        <v>20</v>
      </c>
      <c r="M106">
        <v>26</v>
      </c>
      <c r="N106">
        <v>32</v>
      </c>
      <c r="O106">
        <v>92</v>
      </c>
      <c r="P106">
        <v>172</v>
      </c>
      <c r="Q106">
        <v>302</v>
      </c>
      <c r="R106">
        <v>550</v>
      </c>
      <c r="S106">
        <v>872</v>
      </c>
      <c r="T106">
        <v>1302</v>
      </c>
      <c r="U106">
        <v>1499</v>
      </c>
      <c r="V106">
        <v>1151</v>
      </c>
      <c r="W106">
        <v>963</v>
      </c>
      <c r="X106">
        <v>491</v>
      </c>
      <c r="Y106">
        <v>150</v>
      </c>
      <c r="Z106">
        <v>7661</v>
      </c>
    </row>
    <row r="107" spans="1:26" x14ac:dyDescent="0.25">
      <c r="A107">
        <v>106</v>
      </c>
      <c r="B107" t="s">
        <v>22</v>
      </c>
      <c r="C107" t="s">
        <v>25</v>
      </c>
      <c r="D107" t="s">
        <v>26</v>
      </c>
      <c r="E107" t="s">
        <v>121</v>
      </c>
      <c r="F107">
        <v>1995</v>
      </c>
      <c r="G107">
        <v>5</v>
      </c>
      <c r="H107">
        <v>6</v>
      </c>
      <c r="I107">
        <v>3</v>
      </c>
      <c r="J107">
        <v>6</v>
      </c>
      <c r="K107">
        <v>10</v>
      </c>
      <c r="L107">
        <v>16</v>
      </c>
      <c r="M107">
        <v>24</v>
      </c>
      <c r="N107">
        <v>29</v>
      </c>
      <c r="O107">
        <v>88</v>
      </c>
      <c r="P107">
        <v>177</v>
      </c>
      <c r="Q107">
        <v>325</v>
      </c>
      <c r="R107">
        <v>553</v>
      </c>
      <c r="S107">
        <v>873</v>
      </c>
      <c r="T107">
        <v>1281</v>
      </c>
      <c r="U107">
        <v>1477</v>
      </c>
      <c r="V107">
        <v>1228</v>
      </c>
      <c r="W107">
        <v>1004</v>
      </c>
      <c r="X107">
        <v>529</v>
      </c>
      <c r="Y107">
        <v>146</v>
      </c>
      <c r="Z107">
        <v>7780</v>
      </c>
    </row>
    <row r="108" spans="1:26" x14ac:dyDescent="0.25">
      <c r="A108">
        <v>107</v>
      </c>
      <c r="B108" t="s">
        <v>22</v>
      </c>
      <c r="C108" t="s">
        <v>25</v>
      </c>
      <c r="D108" t="s">
        <v>26</v>
      </c>
      <c r="E108" t="s">
        <v>121</v>
      </c>
      <c r="F108">
        <v>1996</v>
      </c>
      <c r="G108">
        <v>6</v>
      </c>
      <c r="H108">
        <v>6</v>
      </c>
      <c r="I108">
        <v>6</v>
      </c>
      <c r="J108">
        <v>7</v>
      </c>
      <c r="K108">
        <v>12</v>
      </c>
      <c r="L108">
        <v>13</v>
      </c>
      <c r="M108">
        <v>25</v>
      </c>
      <c r="N108">
        <v>40</v>
      </c>
      <c r="O108">
        <v>72</v>
      </c>
      <c r="P108">
        <v>182</v>
      </c>
      <c r="Q108">
        <v>365</v>
      </c>
      <c r="R108">
        <v>552</v>
      </c>
      <c r="S108">
        <v>834</v>
      </c>
      <c r="T108">
        <v>1161</v>
      </c>
      <c r="U108">
        <v>1516</v>
      </c>
      <c r="V108">
        <v>1251</v>
      </c>
      <c r="W108">
        <v>999</v>
      </c>
      <c r="X108">
        <v>505</v>
      </c>
      <c r="Y108">
        <v>159</v>
      </c>
      <c r="Z108">
        <v>7711</v>
      </c>
    </row>
    <row r="109" spans="1:26" x14ac:dyDescent="0.25">
      <c r="A109">
        <v>108</v>
      </c>
      <c r="B109" t="s">
        <v>22</v>
      </c>
      <c r="C109" t="s">
        <v>25</v>
      </c>
      <c r="D109" t="s">
        <v>26</v>
      </c>
      <c r="E109" t="s">
        <v>121</v>
      </c>
      <c r="F109">
        <v>1997</v>
      </c>
      <c r="G109">
        <v>2</v>
      </c>
      <c r="H109">
        <v>4</v>
      </c>
      <c r="I109">
        <v>3</v>
      </c>
      <c r="J109">
        <v>5</v>
      </c>
      <c r="K109">
        <v>11</v>
      </c>
      <c r="L109">
        <v>14</v>
      </c>
      <c r="M109">
        <v>24</v>
      </c>
      <c r="N109">
        <v>42</v>
      </c>
      <c r="O109">
        <v>79</v>
      </c>
      <c r="P109">
        <v>149</v>
      </c>
      <c r="Q109">
        <v>317</v>
      </c>
      <c r="R109">
        <v>547</v>
      </c>
      <c r="S109">
        <v>747</v>
      </c>
      <c r="T109">
        <v>1188</v>
      </c>
      <c r="U109">
        <v>1469</v>
      </c>
      <c r="V109">
        <v>1298</v>
      </c>
      <c r="W109">
        <v>974</v>
      </c>
      <c r="X109">
        <v>507</v>
      </c>
      <c r="Y109">
        <v>169</v>
      </c>
      <c r="Z109">
        <v>7549</v>
      </c>
    </row>
    <row r="110" spans="1:26" x14ac:dyDescent="0.25">
      <c r="A110">
        <v>109</v>
      </c>
      <c r="B110" t="s">
        <v>22</v>
      </c>
      <c r="C110" t="s">
        <v>25</v>
      </c>
      <c r="D110" t="s">
        <v>26</v>
      </c>
      <c r="E110" t="s">
        <v>121</v>
      </c>
      <c r="F110">
        <v>1998</v>
      </c>
      <c r="G110">
        <v>6</v>
      </c>
      <c r="H110">
        <v>9</v>
      </c>
      <c r="I110">
        <v>5</v>
      </c>
      <c r="J110">
        <v>6</v>
      </c>
      <c r="K110">
        <v>9</v>
      </c>
      <c r="L110">
        <v>13</v>
      </c>
      <c r="M110">
        <v>24</v>
      </c>
      <c r="N110">
        <v>38</v>
      </c>
      <c r="O110">
        <v>91</v>
      </c>
      <c r="P110">
        <v>156</v>
      </c>
      <c r="Q110">
        <v>330</v>
      </c>
      <c r="R110">
        <v>498</v>
      </c>
      <c r="S110">
        <v>819</v>
      </c>
      <c r="T110">
        <v>1168</v>
      </c>
      <c r="U110">
        <v>1404</v>
      </c>
      <c r="V110">
        <v>1331</v>
      </c>
      <c r="W110">
        <v>847</v>
      </c>
      <c r="X110">
        <v>525</v>
      </c>
      <c r="Y110">
        <v>176</v>
      </c>
      <c r="Z110">
        <v>7455</v>
      </c>
    </row>
    <row r="111" spans="1:26" x14ac:dyDescent="0.25">
      <c r="A111">
        <v>110</v>
      </c>
      <c r="B111" t="s">
        <v>22</v>
      </c>
      <c r="C111" t="s">
        <v>25</v>
      </c>
      <c r="D111" t="s">
        <v>26</v>
      </c>
      <c r="E111" t="s">
        <v>121</v>
      </c>
      <c r="F111">
        <v>1999</v>
      </c>
      <c r="G111">
        <v>5</v>
      </c>
      <c r="H111">
        <v>6</v>
      </c>
      <c r="I111">
        <v>5</v>
      </c>
      <c r="J111">
        <v>10</v>
      </c>
      <c r="K111">
        <v>12</v>
      </c>
      <c r="L111">
        <v>15</v>
      </c>
      <c r="M111">
        <v>25</v>
      </c>
      <c r="N111">
        <v>40</v>
      </c>
      <c r="O111">
        <v>64</v>
      </c>
      <c r="P111">
        <v>150</v>
      </c>
      <c r="Q111">
        <v>354</v>
      </c>
      <c r="R111">
        <v>553</v>
      </c>
      <c r="S111">
        <v>749</v>
      </c>
      <c r="T111">
        <v>1080</v>
      </c>
      <c r="U111">
        <v>1407</v>
      </c>
      <c r="V111">
        <v>1435</v>
      </c>
      <c r="W111">
        <v>837</v>
      </c>
      <c r="X111">
        <v>533</v>
      </c>
      <c r="Y111">
        <v>198</v>
      </c>
      <c r="Z111">
        <v>7478</v>
      </c>
    </row>
    <row r="112" spans="1:26" x14ac:dyDescent="0.25">
      <c r="A112">
        <v>111</v>
      </c>
      <c r="B112" t="s">
        <v>22</v>
      </c>
      <c r="C112" t="s">
        <v>25</v>
      </c>
      <c r="D112" t="s">
        <v>26</v>
      </c>
      <c r="E112" t="s">
        <v>121</v>
      </c>
      <c r="F112">
        <v>2000</v>
      </c>
      <c r="G112">
        <v>4</v>
      </c>
      <c r="H112">
        <v>7</v>
      </c>
      <c r="I112">
        <v>6</v>
      </c>
      <c r="J112">
        <v>10</v>
      </c>
      <c r="K112">
        <v>3</v>
      </c>
      <c r="L112">
        <v>10</v>
      </c>
      <c r="M112">
        <v>27</v>
      </c>
      <c r="N112">
        <v>40</v>
      </c>
      <c r="O112">
        <v>79</v>
      </c>
      <c r="P112">
        <v>137</v>
      </c>
      <c r="Q112">
        <v>291</v>
      </c>
      <c r="R112">
        <v>480</v>
      </c>
      <c r="S112">
        <v>841</v>
      </c>
      <c r="T112">
        <v>1096</v>
      </c>
      <c r="U112">
        <v>1377</v>
      </c>
      <c r="V112">
        <v>1345</v>
      </c>
      <c r="W112">
        <v>938</v>
      </c>
      <c r="X112">
        <v>573</v>
      </c>
      <c r="Y112">
        <v>216</v>
      </c>
      <c r="Z112">
        <v>7480</v>
      </c>
    </row>
    <row r="113" spans="1:26" x14ac:dyDescent="0.25">
      <c r="A113">
        <v>112</v>
      </c>
      <c r="B113" t="s">
        <v>22</v>
      </c>
      <c r="C113" t="s">
        <v>25</v>
      </c>
      <c r="D113" t="s">
        <v>26</v>
      </c>
      <c r="E113" t="s">
        <v>121</v>
      </c>
      <c r="F113">
        <v>2001</v>
      </c>
      <c r="G113">
        <v>6</v>
      </c>
      <c r="H113">
        <v>7</v>
      </c>
      <c r="I113">
        <v>5</v>
      </c>
      <c r="J113">
        <v>6</v>
      </c>
      <c r="K113">
        <v>11</v>
      </c>
      <c r="L113">
        <v>10</v>
      </c>
      <c r="M113">
        <v>15</v>
      </c>
      <c r="N113">
        <v>35</v>
      </c>
      <c r="O113">
        <v>75</v>
      </c>
      <c r="P113">
        <v>167</v>
      </c>
      <c r="Q113">
        <v>339</v>
      </c>
      <c r="R113">
        <v>561</v>
      </c>
      <c r="S113">
        <v>836</v>
      </c>
      <c r="T113">
        <v>1065</v>
      </c>
      <c r="U113">
        <v>1395</v>
      </c>
      <c r="V113">
        <v>1405</v>
      </c>
      <c r="W113">
        <v>1022</v>
      </c>
      <c r="X113">
        <v>564</v>
      </c>
      <c r="Y113">
        <v>248</v>
      </c>
      <c r="Z113">
        <v>7772</v>
      </c>
    </row>
    <row r="114" spans="1:26" x14ac:dyDescent="0.25">
      <c r="A114">
        <v>113</v>
      </c>
      <c r="B114" t="s">
        <v>22</v>
      </c>
      <c r="C114" t="s">
        <v>25</v>
      </c>
      <c r="D114" t="s">
        <v>26</v>
      </c>
      <c r="E114" t="s">
        <v>121</v>
      </c>
      <c r="F114">
        <v>2002</v>
      </c>
      <c r="G114">
        <v>5</v>
      </c>
      <c r="H114">
        <v>1</v>
      </c>
      <c r="I114">
        <v>7</v>
      </c>
      <c r="J114">
        <v>8</v>
      </c>
      <c r="K114">
        <v>15</v>
      </c>
      <c r="L114">
        <v>11</v>
      </c>
      <c r="M114">
        <v>26</v>
      </c>
      <c r="N114">
        <v>46</v>
      </c>
      <c r="O114">
        <v>80</v>
      </c>
      <c r="P114">
        <v>147</v>
      </c>
      <c r="Q114">
        <v>318</v>
      </c>
      <c r="R114">
        <v>529</v>
      </c>
      <c r="S114">
        <v>862</v>
      </c>
      <c r="T114">
        <v>1116</v>
      </c>
      <c r="U114">
        <v>1376</v>
      </c>
      <c r="V114">
        <v>1379</v>
      </c>
      <c r="W114">
        <v>1052</v>
      </c>
      <c r="X114">
        <v>541</v>
      </c>
      <c r="Y114">
        <v>251</v>
      </c>
      <c r="Z114">
        <v>7770</v>
      </c>
    </row>
    <row r="115" spans="1:26" x14ac:dyDescent="0.25">
      <c r="A115">
        <v>114</v>
      </c>
      <c r="B115" t="s">
        <v>22</v>
      </c>
      <c r="C115" t="s">
        <v>25</v>
      </c>
      <c r="D115" t="s">
        <v>26</v>
      </c>
      <c r="E115" t="s">
        <v>121</v>
      </c>
      <c r="F115">
        <v>2003</v>
      </c>
      <c r="G115">
        <v>8</v>
      </c>
      <c r="H115">
        <v>6</v>
      </c>
      <c r="I115">
        <v>5</v>
      </c>
      <c r="J115">
        <v>8</v>
      </c>
      <c r="K115">
        <v>6</v>
      </c>
      <c r="L115">
        <v>9</v>
      </c>
      <c r="M115">
        <v>28</v>
      </c>
      <c r="N115">
        <v>33</v>
      </c>
      <c r="O115">
        <v>62</v>
      </c>
      <c r="P115">
        <v>134</v>
      </c>
      <c r="Q115">
        <v>275</v>
      </c>
      <c r="R115">
        <v>538</v>
      </c>
      <c r="S115">
        <v>821</v>
      </c>
      <c r="T115">
        <v>1042</v>
      </c>
      <c r="U115">
        <v>1341</v>
      </c>
      <c r="V115">
        <v>1382</v>
      </c>
      <c r="W115">
        <v>1137</v>
      </c>
      <c r="X115">
        <v>549</v>
      </c>
      <c r="Y115">
        <v>254</v>
      </c>
      <c r="Z115">
        <v>7638</v>
      </c>
    </row>
    <row r="116" spans="1:26" x14ac:dyDescent="0.25">
      <c r="A116">
        <v>115</v>
      </c>
      <c r="B116" t="s">
        <v>22</v>
      </c>
      <c r="C116" t="s">
        <v>25</v>
      </c>
      <c r="D116" t="s">
        <v>26</v>
      </c>
      <c r="E116" t="s">
        <v>121</v>
      </c>
      <c r="F116">
        <v>2004</v>
      </c>
      <c r="G116">
        <v>8</v>
      </c>
      <c r="H116">
        <v>4</v>
      </c>
      <c r="I116">
        <v>6</v>
      </c>
      <c r="J116">
        <v>8</v>
      </c>
      <c r="K116">
        <v>8</v>
      </c>
      <c r="L116">
        <v>9</v>
      </c>
      <c r="M116">
        <v>22</v>
      </c>
      <c r="N116">
        <v>35</v>
      </c>
      <c r="O116">
        <v>73</v>
      </c>
      <c r="P116">
        <v>172</v>
      </c>
      <c r="Q116">
        <v>267</v>
      </c>
      <c r="R116">
        <v>526</v>
      </c>
      <c r="S116">
        <v>772</v>
      </c>
      <c r="T116">
        <v>1093</v>
      </c>
      <c r="U116">
        <v>1372</v>
      </c>
      <c r="V116">
        <v>1350</v>
      </c>
      <c r="W116">
        <v>1137</v>
      </c>
      <c r="X116">
        <v>538</v>
      </c>
      <c r="Y116">
        <v>264</v>
      </c>
      <c r="Z116">
        <v>7664</v>
      </c>
    </row>
    <row r="117" spans="1:26" x14ac:dyDescent="0.25">
      <c r="A117">
        <v>116</v>
      </c>
      <c r="B117" t="s">
        <v>22</v>
      </c>
      <c r="C117" t="s">
        <v>25</v>
      </c>
      <c r="D117" t="s">
        <v>26</v>
      </c>
      <c r="E117" t="s">
        <v>121</v>
      </c>
      <c r="F117">
        <v>2005</v>
      </c>
      <c r="G117">
        <v>2</v>
      </c>
      <c r="H117">
        <v>5</v>
      </c>
      <c r="I117">
        <v>8</v>
      </c>
      <c r="J117">
        <v>5</v>
      </c>
      <c r="K117">
        <v>7</v>
      </c>
      <c r="L117">
        <v>11</v>
      </c>
      <c r="M117">
        <v>22</v>
      </c>
      <c r="N117">
        <v>44</v>
      </c>
      <c r="O117">
        <v>84</v>
      </c>
      <c r="P117">
        <v>138</v>
      </c>
      <c r="Q117">
        <v>304</v>
      </c>
      <c r="R117">
        <v>527</v>
      </c>
      <c r="S117">
        <v>758</v>
      </c>
      <c r="T117">
        <v>1064</v>
      </c>
      <c r="U117">
        <v>1307</v>
      </c>
      <c r="V117">
        <v>1389</v>
      </c>
      <c r="W117">
        <v>1152</v>
      </c>
      <c r="X117">
        <v>581</v>
      </c>
      <c r="Y117">
        <v>256</v>
      </c>
      <c r="Z117">
        <v>7664</v>
      </c>
    </row>
    <row r="118" spans="1:26" x14ac:dyDescent="0.25">
      <c r="A118">
        <v>117</v>
      </c>
      <c r="B118" t="s">
        <v>22</v>
      </c>
      <c r="C118" t="s">
        <v>25</v>
      </c>
      <c r="D118" t="s">
        <v>26</v>
      </c>
      <c r="E118" t="s">
        <v>121</v>
      </c>
      <c r="F118">
        <v>2006</v>
      </c>
      <c r="G118">
        <v>5</v>
      </c>
      <c r="H118">
        <v>4</v>
      </c>
      <c r="I118">
        <v>7</v>
      </c>
      <c r="J118">
        <v>7</v>
      </c>
      <c r="K118">
        <v>14</v>
      </c>
      <c r="L118">
        <v>13</v>
      </c>
      <c r="M118">
        <v>25</v>
      </c>
      <c r="N118">
        <v>34</v>
      </c>
      <c r="O118">
        <v>72</v>
      </c>
      <c r="P118">
        <v>149</v>
      </c>
      <c r="Q118">
        <v>270</v>
      </c>
      <c r="R118">
        <v>547</v>
      </c>
      <c r="S118">
        <v>761</v>
      </c>
      <c r="T118">
        <v>1022</v>
      </c>
      <c r="U118">
        <v>1292</v>
      </c>
      <c r="V118">
        <v>1393</v>
      </c>
      <c r="W118">
        <v>1160</v>
      </c>
      <c r="X118">
        <v>674</v>
      </c>
      <c r="Y118">
        <v>279</v>
      </c>
      <c r="Z118">
        <v>7728</v>
      </c>
    </row>
    <row r="119" spans="1:26" x14ac:dyDescent="0.25">
      <c r="A119">
        <v>118</v>
      </c>
      <c r="B119" t="s">
        <v>22</v>
      </c>
      <c r="C119" t="s">
        <v>25</v>
      </c>
      <c r="D119" t="s">
        <v>26</v>
      </c>
      <c r="E119" t="s">
        <v>121</v>
      </c>
      <c r="F119">
        <v>2007</v>
      </c>
      <c r="G119">
        <v>9</v>
      </c>
      <c r="H119">
        <v>1</v>
      </c>
      <c r="I119">
        <v>7</v>
      </c>
      <c r="J119">
        <v>6</v>
      </c>
      <c r="K119">
        <v>11</v>
      </c>
      <c r="L119">
        <v>12</v>
      </c>
      <c r="M119">
        <v>15</v>
      </c>
      <c r="N119">
        <v>33</v>
      </c>
      <c r="O119">
        <v>66</v>
      </c>
      <c r="P119">
        <v>126</v>
      </c>
      <c r="Q119">
        <v>284</v>
      </c>
      <c r="R119">
        <v>505</v>
      </c>
      <c r="S119">
        <v>821</v>
      </c>
      <c r="T119">
        <v>983</v>
      </c>
      <c r="U119">
        <v>1333</v>
      </c>
      <c r="V119">
        <v>1418</v>
      </c>
      <c r="W119">
        <v>1186</v>
      </c>
      <c r="X119">
        <v>661</v>
      </c>
      <c r="Y119">
        <v>306</v>
      </c>
      <c r="Z119">
        <v>7783</v>
      </c>
    </row>
    <row r="120" spans="1:26" x14ac:dyDescent="0.25">
      <c r="A120">
        <v>119</v>
      </c>
      <c r="B120" t="s">
        <v>22</v>
      </c>
      <c r="C120" t="s">
        <v>25</v>
      </c>
      <c r="D120" t="s">
        <v>26</v>
      </c>
      <c r="E120" t="s">
        <v>121</v>
      </c>
      <c r="F120">
        <v>2008</v>
      </c>
      <c r="G120">
        <v>1</v>
      </c>
      <c r="H120">
        <v>3</v>
      </c>
      <c r="I120">
        <v>5</v>
      </c>
      <c r="J120">
        <v>7</v>
      </c>
      <c r="K120">
        <v>12</v>
      </c>
      <c r="L120">
        <v>10</v>
      </c>
      <c r="M120">
        <v>10</v>
      </c>
      <c r="N120">
        <v>42</v>
      </c>
      <c r="O120">
        <v>69</v>
      </c>
      <c r="P120">
        <v>166</v>
      </c>
      <c r="Q120">
        <v>267</v>
      </c>
      <c r="R120">
        <v>511</v>
      </c>
      <c r="S120">
        <v>808</v>
      </c>
      <c r="T120">
        <v>1058</v>
      </c>
      <c r="U120">
        <v>1312</v>
      </c>
      <c r="V120">
        <v>1270</v>
      </c>
      <c r="W120">
        <v>1165</v>
      </c>
      <c r="X120">
        <v>707</v>
      </c>
      <c r="Y120">
        <v>306</v>
      </c>
      <c r="Z120">
        <v>7729</v>
      </c>
    </row>
    <row r="121" spans="1:26" x14ac:dyDescent="0.25">
      <c r="A121">
        <v>120</v>
      </c>
      <c r="B121" t="s">
        <v>22</v>
      </c>
      <c r="C121" t="s">
        <v>25</v>
      </c>
      <c r="D121" t="s">
        <v>26</v>
      </c>
      <c r="E121" t="s">
        <v>121</v>
      </c>
      <c r="F121">
        <v>2009</v>
      </c>
      <c r="G121">
        <v>2</v>
      </c>
      <c r="H121">
        <v>3</v>
      </c>
      <c r="I121">
        <v>2</v>
      </c>
      <c r="J121">
        <v>6</v>
      </c>
      <c r="K121">
        <v>4</v>
      </c>
      <c r="L121">
        <v>12</v>
      </c>
      <c r="M121">
        <v>13</v>
      </c>
      <c r="N121">
        <v>28</v>
      </c>
      <c r="O121">
        <v>76</v>
      </c>
      <c r="P121">
        <v>140</v>
      </c>
      <c r="Q121">
        <v>277</v>
      </c>
      <c r="R121">
        <v>498</v>
      </c>
      <c r="S121">
        <v>788</v>
      </c>
      <c r="T121">
        <v>1042</v>
      </c>
      <c r="U121">
        <v>1299</v>
      </c>
      <c r="V121">
        <v>1396</v>
      </c>
      <c r="W121">
        <v>1138</v>
      </c>
      <c r="X121">
        <v>724</v>
      </c>
      <c r="Y121">
        <v>283</v>
      </c>
      <c r="Z121">
        <v>7731</v>
      </c>
    </row>
    <row r="122" spans="1:26" x14ac:dyDescent="0.25">
      <c r="A122">
        <v>121</v>
      </c>
      <c r="B122" t="s">
        <v>22</v>
      </c>
      <c r="C122" t="s">
        <v>25</v>
      </c>
      <c r="D122" t="s">
        <v>26</v>
      </c>
      <c r="E122" t="s">
        <v>121</v>
      </c>
      <c r="F122">
        <v>2010</v>
      </c>
      <c r="G122">
        <v>6</v>
      </c>
      <c r="H122">
        <v>4</v>
      </c>
      <c r="I122">
        <v>0</v>
      </c>
      <c r="J122">
        <v>6</v>
      </c>
      <c r="K122">
        <v>8</v>
      </c>
      <c r="L122">
        <v>14</v>
      </c>
      <c r="M122">
        <v>19</v>
      </c>
      <c r="N122">
        <v>28</v>
      </c>
      <c r="O122">
        <v>52</v>
      </c>
      <c r="P122">
        <v>132</v>
      </c>
      <c r="Q122">
        <v>286</v>
      </c>
      <c r="R122">
        <v>468</v>
      </c>
      <c r="S122">
        <v>825</v>
      </c>
      <c r="T122">
        <v>991</v>
      </c>
      <c r="U122">
        <v>1244</v>
      </c>
      <c r="V122">
        <v>1404</v>
      </c>
      <c r="W122">
        <v>1262</v>
      </c>
      <c r="X122">
        <v>740</v>
      </c>
      <c r="Y122">
        <v>318</v>
      </c>
      <c r="Z122">
        <v>7807</v>
      </c>
    </row>
    <row r="123" spans="1:26" x14ac:dyDescent="0.25">
      <c r="A123">
        <v>122</v>
      </c>
      <c r="B123" t="s">
        <v>22</v>
      </c>
      <c r="C123" t="s">
        <v>25</v>
      </c>
      <c r="D123" t="s">
        <v>26</v>
      </c>
      <c r="E123" t="s">
        <v>121</v>
      </c>
      <c r="F123">
        <v>2011</v>
      </c>
      <c r="G123">
        <v>3</v>
      </c>
      <c r="H123">
        <v>4</v>
      </c>
      <c r="I123">
        <v>3</v>
      </c>
      <c r="J123">
        <v>6</v>
      </c>
      <c r="K123">
        <v>9</v>
      </c>
      <c r="L123">
        <v>18</v>
      </c>
      <c r="M123">
        <v>18</v>
      </c>
      <c r="N123">
        <v>24</v>
      </c>
      <c r="O123">
        <v>80</v>
      </c>
      <c r="P123">
        <v>130</v>
      </c>
      <c r="Q123">
        <v>236</v>
      </c>
      <c r="R123">
        <v>460</v>
      </c>
      <c r="S123">
        <v>776</v>
      </c>
      <c r="T123">
        <v>1022</v>
      </c>
      <c r="U123">
        <v>1352</v>
      </c>
      <c r="V123">
        <v>1406</v>
      </c>
      <c r="W123">
        <v>1284</v>
      </c>
      <c r="X123">
        <v>806</v>
      </c>
      <c r="Y123">
        <v>368</v>
      </c>
      <c r="Z123">
        <v>8005</v>
      </c>
    </row>
    <row r="124" spans="1:26" x14ac:dyDescent="0.25">
      <c r="A124">
        <v>123</v>
      </c>
      <c r="B124" t="s">
        <v>22</v>
      </c>
      <c r="C124" t="s">
        <v>25</v>
      </c>
      <c r="D124" t="s">
        <v>26</v>
      </c>
      <c r="E124" t="s">
        <v>121</v>
      </c>
      <c r="F124">
        <v>2012</v>
      </c>
      <c r="G124">
        <v>7</v>
      </c>
      <c r="H124">
        <v>2</v>
      </c>
      <c r="I124">
        <v>1</v>
      </c>
      <c r="J124">
        <v>8</v>
      </c>
      <c r="K124">
        <v>2</v>
      </c>
      <c r="L124">
        <v>6</v>
      </c>
      <c r="M124">
        <v>20</v>
      </c>
      <c r="N124">
        <v>35</v>
      </c>
      <c r="O124">
        <v>64</v>
      </c>
      <c r="P124">
        <v>122</v>
      </c>
      <c r="Q124">
        <v>258</v>
      </c>
      <c r="R124">
        <v>441</v>
      </c>
      <c r="S124">
        <v>781</v>
      </c>
      <c r="T124">
        <v>1054</v>
      </c>
      <c r="U124">
        <v>1313</v>
      </c>
      <c r="V124">
        <v>1394</v>
      </c>
      <c r="W124">
        <v>1237</v>
      </c>
      <c r="X124">
        <v>846</v>
      </c>
      <c r="Y124">
        <v>387</v>
      </c>
      <c r="Z124">
        <v>7978</v>
      </c>
    </row>
    <row r="125" spans="1:26" x14ac:dyDescent="0.25">
      <c r="A125">
        <v>124</v>
      </c>
      <c r="B125" t="s">
        <v>22</v>
      </c>
      <c r="C125" t="s">
        <v>25</v>
      </c>
      <c r="D125" t="s">
        <v>26</v>
      </c>
      <c r="E125" t="s">
        <v>121</v>
      </c>
      <c r="F125">
        <v>2013</v>
      </c>
      <c r="G125">
        <v>6</v>
      </c>
      <c r="H125">
        <v>2</v>
      </c>
      <c r="I125">
        <v>2</v>
      </c>
      <c r="J125">
        <v>6</v>
      </c>
      <c r="K125">
        <v>4</v>
      </c>
      <c r="L125">
        <v>12</v>
      </c>
      <c r="M125">
        <v>16</v>
      </c>
      <c r="N125">
        <v>22</v>
      </c>
      <c r="O125">
        <v>65</v>
      </c>
      <c r="P125">
        <v>141</v>
      </c>
      <c r="Q125">
        <v>264</v>
      </c>
      <c r="R125">
        <v>474</v>
      </c>
      <c r="S125">
        <v>724</v>
      </c>
      <c r="T125">
        <v>1101</v>
      </c>
      <c r="U125">
        <v>1298</v>
      </c>
      <c r="V125">
        <v>1368</v>
      </c>
      <c r="W125">
        <v>1327</v>
      </c>
      <c r="X125">
        <v>874</v>
      </c>
      <c r="Y125">
        <v>404</v>
      </c>
      <c r="Z125">
        <v>8110</v>
      </c>
    </row>
    <row r="126" spans="1:26" x14ac:dyDescent="0.25">
      <c r="A126">
        <v>125</v>
      </c>
      <c r="B126" t="s">
        <v>22</v>
      </c>
      <c r="C126" t="s">
        <v>25</v>
      </c>
      <c r="D126" t="s">
        <v>26</v>
      </c>
      <c r="E126" t="s">
        <v>121</v>
      </c>
      <c r="F126">
        <v>2014</v>
      </c>
      <c r="G126">
        <v>4</v>
      </c>
      <c r="H126">
        <v>6</v>
      </c>
      <c r="I126">
        <v>2</v>
      </c>
      <c r="J126">
        <v>5</v>
      </c>
      <c r="K126">
        <v>4</v>
      </c>
      <c r="L126">
        <v>5</v>
      </c>
      <c r="M126">
        <v>14</v>
      </c>
      <c r="N126">
        <v>29</v>
      </c>
      <c r="O126">
        <v>64</v>
      </c>
      <c r="P126">
        <v>138</v>
      </c>
      <c r="Q126">
        <v>248</v>
      </c>
      <c r="R126">
        <v>462</v>
      </c>
      <c r="S126">
        <v>745</v>
      </c>
      <c r="T126">
        <v>1125</v>
      </c>
      <c r="U126">
        <v>1307</v>
      </c>
      <c r="V126">
        <v>1411</v>
      </c>
      <c r="W126">
        <v>1256</v>
      </c>
      <c r="X126">
        <v>922</v>
      </c>
      <c r="Y126">
        <v>399</v>
      </c>
      <c r="Z126">
        <v>8146</v>
      </c>
    </row>
    <row r="127" spans="1:26" x14ac:dyDescent="0.25">
      <c r="A127">
        <v>126</v>
      </c>
      <c r="B127" t="s">
        <v>22</v>
      </c>
      <c r="C127" t="s">
        <v>25</v>
      </c>
      <c r="D127" t="s">
        <v>26</v>
      </c>
      <c r="E127" t="s">
        <v>121</v>
      </c>
      <c r="F127">
        <v>2015</v>
      </c>
      <c r="G127">
        <v>2</v>
      </c>
      <c r="H127">
        <v>3</v>
      </c>
      <c r="I127">
        <v>6</v>
      </c>
      <c r="J127">
        <v>5</v>
      </c>
      <c r="K127">
        <v>4</v>
      </c>
      <c r="L127">
        <v>19</v>
      </c>
      <c r="M127">
        <v>23</v>
      </c>
      <c r="N127">
        <v>25</v>
      </c>
      <c r="O127">
        <v>64</v>
      </c>
      <c r="P127">
        <v>145</v>
      </c>
      <c r="Q127">
        <v>288</v>
      </c>
      <c r="R127">
        <v>469</v>
      </c>
      <c r="S127">
        <v>730</v>
      </c>
      <c r="T127">
        <v>1209</v>
      </c>
      <c r="U127">
        <v>1334</v>
      </c>
      <c r="V127">
        <v>1425</v>
      </c>
      <c r="W127">
        <v>1273</v>
      </c>
      <c r="X127">
        <v>845</v>
      </c>
      <c r="Y127">
        <v>509</v>
      </c>
      <c r="Z127">
        <v>8378</v>
      </c>
    </row>
    <row r="128" spans="1:26" x14ac:dyDescent="0.25">
      <c r="A128">
        <v>127</v>
      </c>
      <c r="B128" t="s">
        <v>22</v>
      </c>
      <c r="C128" t="s">
        <v>25</v>
      </c>
      <c r="D128" t="s">
        <v>26</v>
      </c>
      <c r="E128" t="s">
        <v>121</v>
      </c>
      <c r="F128">
        <v>2016</v>
      </c>
      <c r="G128">
        <v>2</v>
      </c>
      <c r="H128">
        <v>6</v>
      </c>
      <c r="I128">
        <v>1</v>
      </c>
      <c r="J128">
        <v>5</v>
      </c>
      <c r="K128">
        <v>8</v>
      </c>
      <c r="L128">
        <v>13</v>
      </c>
      <c r="M128">
        <v>21</v>
      </c>
      <c r="N128">
        <v>21</v>
      </c>
      <c r="O128">
        <v>70</v>
      </c>
      <c r="P128">
        <v>168</v>
      </c>
      <c r="Q128">
        <v>268</v>
      </c>
      <c r="R128">
        <v>448</v>
      </c>
      <c r="S128">
        <v>726</v>
      </c>
      <c r="T128">
        <v>1192</v>
      </c>
      <c r="U128">
        <v>1272</v>
      </c>
      <c r="V128">
        <v>1351</v>
      </c>
      <c r="W128">
        <v>1353</v>
      </c>
      <c r="X128">
        <v>898</v>
      </c>
      <c r="Y128">
        <v>479</v>
      </c>
      <c r="Z128">
        <v>8302</v>
      </c>
    </row>
    <row r="129" spans="1:26" x14ac:dyDescent="0.25">
      <c r="A129">
        <v>128</v>
      </c>
      <c r="B129" t="s">
        <v>22</v>
      </c>
      <c r="C129" t="s">
        <v>25</v>
      </c>
      <c r="D129" t="s">
        <v>26</v>
      </c>
      <c r="E129" t="s">
        <v>121</v>
      </c>
      <c r="F129">
        <v>2017</v>
      </c>
      <c r="G129">
        <v>2</v>
      </c>
      <c r="H129">
        <v>2</v>
      </c>
      <c r="I129">
        <v>4</v>
      </c>
      <c r="J129">
        <v>5</v>
      </c>
      <c r="K129">
        <v>3</v>
      </c>
      <c r="L129">
        <v>8</v>
      </c>
      <c r="M129">
        <v>18</v>
      </c>
      <c r="N129">
        <v>31</v>
      </c>
      <c r="O129">
        <v>57</v>
      </c>
      <c r="P129">
        <v>132</v>
      </c>
      <c r="Q129">
        <v>242</v>
      </c>
      <c r="R129">
        <v>413</v>
      </c>
      <c r="S129">
        <v>679</v>
      </c>
      <c r="T129">
        <v>1066</v>
      </c>
      <c r="U129">
        <v>1389</v>
      </c>
      <c r="V129">
        <v>1436</v>
      </c>
      <c r="W129">
        <v>1428</v>
      </c>
      <c r="X129">
        <v>958</v>
      </c>
      <c r="Y129">
        <v>530</v>
      </c>
      <c r="Z129">
        <v>8403</v>
      </c>
    </row>
    <row r="130" spans="1:26" x14ac:dyDescent="0.25">
      <c r="A130">
        <v>129</v>
      </c>
      <c r="B130" t="s">
        <v>22</v>
      </c>
      <c r="C130" t="s">
        <v>25</v>
      </c>
      <c r="D130" t="s">
        <v>26</v>
      </c>
      <c r="E130" t="s">
        <v>121</v>
      </c>
      <c r="F130">
        <v>2018</v>
      </c>
      <c r="G130">
        <v>2</v>
      </c>
      <c r="H130">
        <v>5</v>
      </c>
      <c r="I130">
        <v>7</v>
      </c>
      <c r="J130">
        <v>5</v>
      </c>
      <c r="K130">
        <v>7</v>
      </c>
      <c r="L130">
        <v>8</v>
      </c>
      <c r="M130">
        <v>20</v>
      </c>
      <c r="N130">
        <v>31</v>
      </c>
      <c r="O130">
        <v>47</v>
      </c>
      <c r="P130">
        <v>135</v>
      </c>
      <c r="Q130">
        <v>240</v>
      </c>
      <c r="R130">
        <v>471</v>
      </c>
      <c r="S130">
        <v>725</v>
      </c>
      <c r="T130">
        <v>1040</v>
      </c>
      <c r="U130">
        <v>1368</v>
      </c>
      <c r="V130">
        <v>1486</v>
      </c>
      <c r="W130">
        <v>1349</v>
      </c>
      <c r="X130">
        <v>929</v>
      </c>
      <c r="Y130">
        <v>485</v>
      </c>
      <c r="Z130">
        <v>8360</v>
      </c>
    </row>
    <row r="131" spans="1:26" x14ac:dyDescent="0.25">
      <c r="A131">
        <v>130</v>
      </c>
      <c r="B131" t="s">
        <v>22</v>
      </c>
      <c r="C131" t="s">
        <v>25</v>
      </c>
      <c r="D131" t="s">
        <v>26</v>
      </c>
      <c r="E131" t="s">
        <v>121</v>
      </c>
      <c r="F131">
        <v>2019</v>
      </c>
      <c r="G131">
        <v>1</v>
      </c>
      <c r="H131">
        <v>4</v>
      </c>
      <c r="I131">
        <v>2</v>
      </c>
      <c r="J131">
        <v>3</v>
      </c>
      <c r="K131">
        <v>5</v>
      </c>
      <c r="L131">
        <v>9</v>
      </c>
      <c r="M131">
        <v>24</v>
      </c>
      <c r="N131">
        <v>33</v>
      </c>
      <c r="O131">
        <v>64</v>
      </c>
      <c r="P131">
        <v>110</v>
      </c>
      <c r="Q131">
        <v>243</v>
      </c>
      <c r="R131">
        <v>446</v>
      </c>
      <c r="S131">
        <v>754</v>
      </c>
      <c r="T131">
        <v>1003</v>
      </c>
      <c r="U131">
        <v>1406</v>
      </c>
      <c r="V131">
        <v>1438</v>
      </c>
      <c r="W131">
        <v>1391</v>
      </c>
      <c r="X131">
        <v>1002</v>
      </c>
      <c r="Y131">
        <v>518</v>
      </c>
      <c r="Z131">
        <v>8456</v>
      </c>
    </row>
    <row r="132" spans="1:26" x14ac:dyDescent="0.25">
      <c r="A132">
        <v>131</v>
      </c>
      <c r="B132" t="s">
        <v>22</v>
      </c>
      <c r="C132" t="s">
        <v>25</v>
      </c>
      <c r="D132" t="s">
        <v>26</v>
      </c>
      <c r="E132" t="s">
        <v>122</v>
      </c>
      <c r="F132">
        <v>1994</v>
      </c>
      <c r="G132">
        <v>5</v>
      </c>
      <c r="H132">
        <v>8</v>
      </c>
      <c r="I132">
        <v>5</v>
      </c>
      <c r="J132">
        <v>5</v>
      </c>
      <c r="K132">
        <v>9</v>
      </c>
      <c r="L132">
        <v>18</v>
      </c>
      <c r="M132">
        <v>33</v>
      </c>
      <c r="N132">
        <v>72</v>
      </c>
      <c r="O132">
        <v>121</v>
      </c>
      <c r="P132">
        <v>214</v>
      </c>
      <c r="Q132">
        <v>356</v>
      </c>
      <c r="R132">
        <v>501</v>
      </c>
      <c r="S132">
        <v>702</v>
      </c>
      <c r="T132">
        <v>1021</v>
      </c>
      <c r="U132">
        <v>1252</v>
      </c>
      <c r="V132">
        <v>1075</v>
      </c>
      <c r="W132">
        <v>1086</v>
      </c>
      <c r="X132">
        <v>673</v>
      </c>
      <c r="Y132">
        <v>357</v>
      </c>
      <c r="Z132">
        <v>7513</v>
      </c>
    </row>
    <row r="133" spans="1:26" x14ac:dyDescent="0.25">
      <c r="A133">
        <v>132</v>
      </c>
      <c r="B133" t="s">
        <v>22</v>
      </c>
      <c r="C133" t="s">
        <v>25</v>
      </c>
      <c r="D133" t="s">
        <v>26</v>
      </c>
      <c r="E133" t="s">
        <v>122</v>
      </c>
      <c r="F133">
        <v>1995</v>
      </c>
      <c r="G133">
        <v>2</v>
      </c>
      <c r="H133">
        <v>4</v>
      </c>
      <c r="I133">
        <v>4</v>
      </c>
      <c r="J133">
        <v>3</v>
      </c>
      <c r="K133">
        <v>8</v>
      </c>
      <c r="L133">
        <v>15</v>
      </c>
      <c r="M133">
        <v>33</v>
      </c>
      <c r="N133">
        <v>58</v>
      </c>
      <c r="O133">
        <v>131</v>
      </c>
      <c r="P133">
        <v>222</v>
      </c>
      <c r="Q133">
        <v>321</v>
      </c>
      <c r="R133">
        <v>447</v>
      </c>
      <c r="S133">
        <v>688</v>
      </c>
      <c r="T133">
        <v>977</v>
      </c>
      <c r="U133">
        <v>1260</v>
      </c>
      <c r="V133">
        <v>1106</v>
      </c>
      <c r="W133">
        <v>1032</v>
      </c>
      <c r="X133">
        <v>731</v>
      </c>
      <c r="Y133">
        <v>417</v>
      </c>
      <c r="Z133">
        <v>7459</v>
      </c>
    </row>
    <row r="134" spans="1:26" x14ac:dyDescent="0.25">
      <c r="A134">
        <v>133</v>
      </c>
      <c r="B134" t="s">
        <v>22</v>
      </c>
      <c r="C134" t="s">
        <v>25</v>
      </c>
      <c r="D134" t="s">
        <v>26</v>
      </c>
      <c r="E134" t="s">
        <v>122</v>
      </c>
      <c r="F134">
        <v>1996</v>
      </c>
      <c r="G134">
        <v>4</v>
      </c>
      <c r="H134">
        <v>8</v>
      </c>
      <c r="I134">
        <v>4</v>
      </c>
      <c r="J134">
        <v>9</v>
      </c>
      <c r="K134">
        <v>7</v>
      </c>
      <c r="L134">
        <v>13</v>
      </c>
      <c r="M134">
        <v>41</v>
      </c>
      <c r="N134">
        <v>69</v>
      </c>
      <c r="O134">
        <v>106</v>
      </c>
      <c r="P134">
        <v>217</v>
      </c>
      <c r="Q134">
        <v>316</v>
      </c>
      <c r="R134">
        <v>472</v>
      </c>
      <c r="S134">
        <v>645</v>
      </c>
      <c r="T134">
        <v>1021</v>
      </c>
      <c r="U134">
        <v>1141</v>
      </c>
      <c r="V134">
        <v>1197</v>
      </c>
      <c r="W134">
        <v>1060</v>
      </c>
      <c r="X134">
        <v>743</v>
      </c>
      <c r="Y134">
        <v>394</v>
      </c>
      <c r="Z134">
        <v>7467</v>
      </c>
    </row>
    <row r="135" spans="1:26" x14ac:dyDescent="0.25">
      <c r="A135">
        <v>134</v>
      </c>
      <c r="B135" t="s">
        <v>22</v>
      </c>
      <c r="C135" t="s">
        <v>25</v>
      </c>
      <c r="D135" t="s">
        <v>26</v>
      </c>
      <c r="E135" t="s">
        <v>122</v>
      </c>
      <c r="F135">
        <v>1997</v>
      </c>
      <c r="G135">
        <v>2</v>
      </c>
      <c r="H135">
        <v>8</v>
      </c>
      <c r="I135">
        <v>3</v>
      </c>
      <c r="J135">
        <v>6</v>
      </c>
      <c r="K135">
        <v>3</v>
      </c>
      <c r="L135">
        <v>11</v>
      </c>
      <c r="M135">
        <v>33</v>
      </c>
      <c r="N135">
        <v>73</v>
      </c>
      <c r="O135">
        <v>117</v>
      </c>
      <c r="P135">
        <v>191</v>
      </c>
      <c r="Q135">
        <v>329</v>
      </c>
      <c r="R135">
        <v>464</v>
      </c>
      <c r="S135">
        <v>681</v>
      </c>
      <c r="T135">
        <v>891</v>
      </c>
      <c r="U135">
        <v>1116</v>
      </c>
      <c r="V135">
        <v>1259</v>
      </c>
      <c r="W135">
        <v>1031</v>
      </c>
      <c r="X135">
        <v>724</v>
      </c>
      <c r="Y135">
        <v>410</v>
      </c>
      <c r="Z135">
        <v>7352</v>
      </c>
    </row>
    <row r="136" spans="1:26" x14ac:dyDescent="0.25">
      <c r="A136">
        <v>135</v>
      </c>
      <c r="B136" t="s">
        <v>22</v>
      </c>
      <c r="C136" t="s">
        <v>25</v>
      </c>
      <c r="D136" t="s">
        <v>26</v>
      </c>
      <c r="E136" t="s">
        <v>122</v>
      </c>
      <c r="F136">
        <v>1998</v>
      </c>
      <c r="G136">
        <v>4</v>
      </c>
      <c r="H136">
        <v>2</v>
      </c>
      <c r="I136">
        <v>3</v>
      </c>
      <c r="J136">
        <v>8</v>
      </c>
      <c r="K136">
        <v>5</v>
      </c>
      <c r="L136">
        <v>11</v>
      </c>
      <c r="M136">
        <v>29</v>
      </c>
      <c r="N136">
        <v>61</v>
      </c>
      <c r="O136">
        <v>120</v>
      </c>
      <c r="P136">
        <v>208</v>
      </c>
      <c r="Q136">
        <v>313</v>
      </c>
      <c r="R136">
        <v>436</v>
      </c>
      <c r="S136">
        <v>636</v>
      </c>
      <c r="T136">
        <v>887</v>
      </c>
      <c r="U136">
        <v>1159</v>
      </c>
      <c r="V136">
        <v>1258</v>
      </c>
      <c r="W136">
        <v>1007</v>
      </c>
      <c r="X136">
        <v>734</v>
      </c>
      <c r="Y136">
        <v>427</v>
      </c>
      <c r="Z136">
        <v>7308</v>
      </c>
    </row>
    <row r="137" spans="1:26" x14ac:dyDescent="0.25">
      <c r="A137">
        <v>136</v>
      </c>
      <c r="B137" t="s">
        <v>22</v>
      </c>
      <c r="C137" t="s">
        <v>25</v>
      </c>
      <c r="D137" t="s">
        <v>26</v>
      </c>
      <c r="E137" t="s">
        <v>122</v>
      </c>
      <c r="F137">
        <v>1999</v>
      </c>
      <c r="G137">
        <v>1</v>
      </c>
      <c r="H137">
        <v>6</v>
      </c>
      <c r="I137">
        <v>3</v>
      </c>
      <c r="J137">
        <v>6</v>
      </c>
      <c r="K137">
        <v>7</v>
      </c>
      <c r="L137">
        <v>12</v>
      </c>
      <c r="M137">
        <v>29</v>
      </c>
      <c r="N137">
        <v>59</v>
      </c>
      <c r="O137">
        <v>111</v>
      </c>
      <c r="P137">
        <v>183</v>
      </c>
      <c r="Q137">
        <v>347</v>
      </c>
      <c r="R137">
        <v>439</v>
      </c>
      <c r="S137">
        <v>631</v>
      </c>
      <c r="T137">
        <v>889</v>
      </c>
      <c r="U137">
        <v>1145</v>
      </c>
      <c r="V137">
        <v>1308</v>
      </c>
      <c r="W137">
        <v>988</v>
      </c>
      <c r="X137">
        <v>725</v>
      </c>
      <c r="Y137">
        <v>429</v>
      </c>
      <c r="Z137">
        <v>7318</v>
      </c>
    </row>
    <row r="138" spans="1:26" x14ac:dyDescent="0.25">
      <c r="A138">
        <v>137</v>
      </c>
      <c r="B138" t="s">
        <v>22</v>
      </c>
      <c r="C138" t="s">
        <v>25</v>
      </c>
      <c r="D138" t="s">
        <v>26</v>
      </c>
      <c r="E138" t="s">
        <v>122</v>
      </c>
      <c r="F138">
        <v>2000</v>
      </c>
      <c r="G138">
        <v>3</v>
      </c>
      <c r="H138">
        <v>0</v>
      </c>
      <c r="I138">
        <v>2</v>
      </c>
      <c r="J138">
        <v>3</v>
      </c>
      <c r="K138">
        <v>11</v>
      </c>
      <c r="L138">
        <v>9</v>
      </c>
      <c r="M138">
        <v>31</v>
      </c>
      <c r="N138">
        <v>63</v>
      </c>
      <c r="O138">
        <v>117</v>
      </c>
      <c r="P138">
        <v>182</v>
      </c>
      <c r="Q138">
        <v>310</v>
      </c>
      <c r="R138">
        <v>419</v>
      </c>
      <c r="S138">
        <v>606</v>
      </c>
      <c r="T138">
        <v>894</v>
      </c>
      <c r="U138">
        <v>1161</v>
      </c>
      <c r="V138">
        <v>1347</v>
      </c>
      <c r="W138">
        <v>1077</v>
      </c>
      <c r="X138">
        <v>772</v>
      </c>
      <c r="Y138">
        <v>471</v>
      </c>
      <c r="Z138">
        <v>7478</v>
      </c>
    </row>
    <row r="139" spans="1:26" x14ac:dyDescent="0.25">
      <c r="A139">
        <v>138</v>
      </c>
      <c r="B139" t="s">
        <v>22</v>
      </c>
      <c r="C139" t="s">
        <v>25</v>
      </c>
      <c r="D139" t="s">
        <v>26</v>
      </c>
      <c r="E139" t="s">
        <v>122</v>
      </c>
      <c r="F139">
        <v>2001</v>
      </c>
      <c r="G139">
        <v>1</v>
      </c>
      <c r="H139">
        <v>4</v>
      </c>
      <c r="I139">
        <v>4</v>
      </c>
      <c r="J139">
        <v>4</v>
      </c>
      <c r="K139">
        <v>6</v>
      </c>
      <c r="L139">
        <v>10</v>
      </c>
      <c r="M139">
        <v>27</v>
      </c>
      <c r="N139">
        <v>47</v>
      </c>
      <c r="O139">
        <v>128</v>
      </c>
      <c r="P139">
        <v>176</v>
      </c>
      <c r="Q139">
        <v>325</v>
      </c>
      <c r="R139">
        <v>489</v>
      </c>
      <c r="S139">
        <v>621</v>
      </c>
      <c r="T139">
        <v>836</v>
      </c>
      <c r="U139">
        <v>1110</v>
      </c>
      <c r="V139">
        <v>1308</v>
      </c>
      <c r="W139">
        <v>1088</v>
      </c>
      <c r="X139">
        <v>775</v>
      </c>
      <c r="Y139">
        <v>465</v>
      </c>
      <c r="Z139">
        <v>7424</v>
      </c>
    </row>
    <row r="140" spans="1:26" x14ac:dyDescent="0.25">
      <c r="A140">
        <v>139</v>
      </c>
      <c r="B140" t="s">
        <v>22</v>
      </c>
      <c r="C140" t="s">
        <v>25</v>
      </c>
      <c r="D140" t="s">
        <v>26</v>
      </c>
      <c r="E140" t="s">
        <v>122</v>
      </c>
      <c r="F140">
        <v>2002</v>
      </c>
      <c r="G140">
        <v>9</v>
      </c>
      <c r="H140">
        <v>2</v>
      </c>
      <c r="I140">
        <v>5</v>
      </c>
      <c r="J140">
        <v>5</v>
      </c>
      <c r="K140">
        <v>9</v>
      </c>
      <c r="L140">
        <v>10</v>
      </c>
      <c r="M140">
        <v>31</v>
      </c>
      <c r="N140">
        <v>53</v>
      </c>
      <c r="O140">
        <v>102</v>
      </c>
      <c r="P140">
        <v>177</v>
      </c>
      <c r="Q140">
        <v>323</v>
      </c>
      <c r="R140">
        <v>472</v>
      </c>
      <c r="S140">
        <v>619</v>
      </c>
      <c r="T140">
        <v>829</v>
      </c>
      <c r="U140">
        <v>1099</v>
      </c>
      <c r="V140">
        <v>1190</v>
      </c>
      <c r="W140">
        <v>1137</v>
      </c>
      <c r="X140">
        <v>725</v>
      </c>
      <c r="Y140">
        <v>484</v>
      </c>
      <c r="Z140">
        <v>7281</v>
      </c>
    </row>
    <row r="141" spans="1:26" x14ac:dyDescent="0.25">
      <c r="A141">
        <v>140</v>
      </c>
      <c r="B141" t="s">
        <v>22</v>
      </c>
      <c r="C141" t="s">
        <v>25</v>
      </c>
      <c r="D141" t="s">
        <v>26</v>
      </c>
      <c r="E141" t="s">
        <v>122</v>
      </c>
      <c r="F141">
        <v>2003</v>
      </c>
      <c r="G141">
        <v>3</v>
      </c>
      <c r="H141">
        <v>3</v>
      </c>
      <c r="I141">
        <v>5</v>
      </c>
      <c r="J141">
        <v>4</v>
      </c>
      <c r="K141">
        <v>11</v>
      </c>
      <c r="L141">
        <v>13</v>
      </c>
      <c r="M141">
        <v>26</v>
      </c>
      <c r="N141">
        <v>57</v>
      </c>
      <c r="O141">
        <v>106</v>
      </c>
      <c r="P141">
        <v>190</v>
      </c>
      <c r="Q141">
        <v>268</v>
      </c>
      <c r="R141">
        <v>480</v>
      </c>
      <c r="S141">
        <v>656</v>
      </c>
      <c r="T141">
        <v>905</v>
      </c>
      <c r="U141">
        <v>1076</v>
      </c>
      <c r="V141">
        <v>1287</v>
      </c>
      <c r="W141">
        <v>1179</v>
      </c>
      <c r="X141">
        <v>692</v>
      </c>
      <c r="Y141">
        <v>517</v>
      </c>
      <c r="Z141">
        <v>7478</v>
      </c>
    </row>
    <row r="142" spans="1:26" x14ac:dyDescent="0.25">
      <c r="A142">
        <v>141</v>
      </c>
      <c r="B142" t="s">
        <v>22</v>
      </c>
      <c r="C142" t="s">
        <v>25</v>
      </c>
      <c r="D142" t="s">
        <v>26</v>
      </c>
      <c r="E142" t="s">
        <v>122</v>
      </c>
      <c r="F142">
        <v>2004</v>
      </c>
      <c r="G142">
        <v>8</v>
      </c>
      <c r="H142">
        <v>5</v>
      </c>
      <c r="I142">
        <v>9</v>
      </c>
      <c r="J142">
        <v>3</v>
      </c>
      <c r="K142">
        <v>8</v>
      </c>
      <c r="L142">
        <v>11</v>
      </c>
      <c r="M142">
        <v>32</v>
      </c>
      <c r="N142">
        <v>61</v>
      </c>
      <c r="O142">
        <v>98</v>
      </c>
      <c r="P142">
        <v>167</v>
      </c>
      <c r="Q142">
        <v>271</v>
      </c>
      <c r="R142">
        <v>504</v>
      </c>
      <c r="S142">
        <v>591</v>
      </c>
      <c r="T142">
        <v>880</v>
      </c>
      <c r="U142">
        <v>1081</v>
      </c>
      <c r="V142">
        <v>1223</v>
      </c>
      <c r="W142">
        <v>1224</v>
      </c>
      <c r="X142">
        <v>690</v>
      </c>
      <c r="Y142">
        <v>517</v>
      </c>
      <c r="Z142">
        <v>7383</v>
      </c>
    </row>
    <row r="143" spans="1:26" x14ac:dyDescent="0.25">
      <c r="A143">
        <v>142</v>
      </c>
      <c r="B143" t="s">
        <v>22</v>
      </c>
      <c r="C143" t="s">
        <v>25</v>
      </c>
      <c r="D143" t="s">
        <v>26</v>
      </c>
      <c r="E143" t="s">
        <v>122</v>
      </c>
      <c r="F143">
        <v>2005</v>
      </c>
      <c r="G143">
        <v>6</v>
      </c>
      <c r="H143">
        <v>2</v>
      </c>
      <c r="I143">
        <v>4</v>
      </c>
      <c r="J143">
        <v>3</v>
      </c>
      <c r="K143">
        <v>6</v>
      </c>
      <c r="L143">
        <v>13</v>
      </c>
      <c r="M143">
        <v>23</v>
      </c>
      <c r="N143">
        <v>68</v>
      </c>
      <c r="O143">
        <v>122</v>
      </c>
      <c r="P143">
        <v>184</v>
      </c>
      <c r="Q143">
        <v>286</v>
      </c>
      <c r="R143">
        <v>512</v>
      </c>
      <c r="S143">
        <v>631</v>
      </c>
      <c r="T143">
        <v>874</v>
      </c>
      <c r="U143">
        <v>1030</v>
      </c>
      <c r="V143">
        <v>1248</v>
      </c>
      <c r="W143">
        <v>1197</v>
      </c>
      <c r="X143">
        <v>761</v>
      </c>
      <c r="Y143">
        <v>501</v>
      </c>
      <c r="Z143">
        <v>7471</v>
      </c>
    </row>
    <row r="144" spans="1:26" x14ac:dyDescent="0.25">
      <c r="A144">
        <v>143</v>
      </c>
      <c r="B144" t="s">
        <v>22</v>
      </c>
      <c r="C144" t="s">
        <v>25</v>
      </c>
      <c r="D144" t="s">
        <v>26</v>
      </c>
      <c r="E144" t="s">
        <v>122</v>
      </c>
      <c r="F144">
        <v>2006</v>
      </c>
      <c r="G144">
        <v>6</v>
      </c>
      <c r="H144">
        <v>3</v>
      </c>
      <c r="I144">
        <v>4</v>
      </c>
      <c r="J144">
        <v>7</v>
      </c>
      <c r="K144">
        <v>5</v>
      </c>
      <c r="L144">
        <v>13</v>
      </c>
      <c r="M144">
        <v>15</v>
      </c>
      <c r="N144">
        <v>61</v>
      </c>
      <c r="O144">
        <v>98</v>
      </c>
      <c r="P144">
        <v>181</v>
      </c>
      <c r="Q144">
        <v>299</v>
      </c>
      <c r="R144">
        <v>458</v>
      </c>
      <c r="S144">
        <v>599</v>
      </c>
      <c r="T144">
        <v>837</v>
      </c>
      <c r="U144">
        <v>1086</v>
      </c>
      <c r="V144">
        <v>1256</v>
      </c>
      <c r="W144">
        <v>1177</v>
      </c>
      <c r="X144">
        <v>758</v>
      </c>
      <c r="Y144">
        <v>493</v>
      </c>
      <c r="Z144">
        <v>7356</v>
      </c>
    </row>
    <row r="145" spans="1:26" x14ac:dyDescent="0.25">
      <c r="A145">
        <v>144</v>
      </c>
      <c r="B145" t="s">
        <v>22</v>
      </c>
      <c r="C145" t="s">
        <v>25</v>
      </c>
      <c r="D145" t="s">
        <v>26</v>
      </c>
      <c r="E145" t="s">
        <v>122</v>
      </c>
      <c r="F145">
        <v>2007</v>
      </c>
      <c r="G145">
        <v>3</v>
      </c>
      <c r="H145">
        <v>3</v>
      </c>
      <c r="I145">
        <v>3</v>
      </c>
      <c r="J145">
        <v>4</v>
      </c>
      <c r="K145">
        <v>8</v>
      </c>
      <c r="L145">
        <v>8</v>
      </c>
      <c r="M145">
        <v>32</v>
      </c>
      <c r="N145">
        <v>49</v>
      </c>
      <c r="O145">
        <v>105</v>
      </c>
      <c r="P145">
        <v>228</v>
      </c>
      <c r="Q145">
        <v>273</v>
      </c>
      <c r="R145">
        <v>420</v>
      </c>
      <c r="S145">
        <v>685</v>
      </c>
      <c r="T145">
        <v>890</v>
      </c>
      <c r="U145">
        <v>1048</v>
      </c>
      <c r="V145">
        <v>1199</v>
      </c>
      <c r="W145">
        <v>1157</v>
      </c>
      <c r="X145">
        <v>839</v>
      </c>
      <c r="Y145">
        <v>537</v>
      </c>
      <c r="Z145">
        <v>7491</v>
      </c>
    </row>
    <row r="146" spans="1:26" x14ac:dyDescent="0.25">
      <c r="A146">
        <v>145</v>
      </c>
      <c r="B146" t="s">
        <v>22</v>
      </c>
      <c r="C146" t="s">
        <v>25</v>
      </c>
      <c r="D146" t="s">
        <v>26</v>
      </c>
      <c r="E146" t="s">
        <v>122</v>
      </c>
      <c r="F146">
        <v>2008</v>
      </c>
      <c r="G146">
        <v>1</v>
      </c>
      <c r="H146">
        <v>4</v>
      </c>
      <c r="I146">
        <v>5</v>
      </c>
      <c r="J146">
        <v>7</v>
      </c>
      <c r="K146">
        <v>8</v>
      </c>
      <c r="L146">
        <v>9</v>
      </c>
      <c r="M146">
        <v>16</v>
      </c>
      <c r="N146">
        <v>52</v>
      </c>
      <c r="O146">
        <v>104</v>
      </c>
      <c r="P146">
        <v>178</v>
      </c>
      <c r="Q146">
        <v>266</v>
      </c>
      <c r="R146">
        <v>432</v>
      </c>
      <c r="S146">
        <v>640</v>
      </c>
      <c r="T146">
        <v>844</v>
      </c>
      <c r="U146">
        <v>1077</v>
      </c>
      <c r="V146">
        <v>1264</v>
      </c>
      <c r="W146">
        <v>1203</v>
      </c>
      <c r="X146">
        <v>928</v>
      </c>
      <c r="Y146">
        <v>502</v>
      </c>
      <c r="Z146">
        <v>7540</v>
      </c>
    </row>
    <row r="147" spans="1:26" x14ac:dyDescent="0.25">
      <c r="A147">
        <v>146</v>
      </c>
      <c r="B147" t="s">
        <v>22</v>
      </c>
      <c r="C147" t="s">
        <v>25</v>
      </c>
      <c r="D147" t="s">
        <v>26</v>
      </c>
      <c r="E147" t="s">
        <v>122</v>
      </c>
      <c r="F147">
        <v>2009</v>
      </c>
      <c r="G147">
        <v>3</v>
      </c>
      <c r="H147">
        <v>5</v>
      </c>
      <c r="I147">
        <v>4</v>
      </c>
      <c r="J147">
        <v>6</v>
      </c>
      <c r="K147">
        <v>4</v>
      </c>
      <c r="L147">
        <v>15</v>
      </c>
      <c r="M147">
        <v>25</v>
      </c>
      <c r="N147">
        <v>39</v>
      </c>
      <c r="O147">
        <v>113</v>
      </c>
      <c r="P147">
        <v>182</v>
      </c>
      <c r="Q147">
        <v>295</v>
      </c>
      <c r="R147">
        <v>408</v>
      </c>
      <c r="S147">
        <v>683</v>
      </c>
      <c r="T147">
        <v>829</v>
      </c>
      <c r="U147">
        <v>1057</v>
      </c>
      <c r="V147">
        <v>1195</v>
      </c>
      <c r="W147">
        <v>1170</v>
      </c>
      <c r="X147">
        <v>926</v>
      </c>
      <c r="Y147">
        <v>497</v>
      </c>
      <c r="Z147">
        <v>7456</v>
      </c>
    </row>
    <row r="148" spans="1:26" x14ac:dyDescent="0.25">
      <c r="A148">
        <v>147</v>
      </c>
      <c r="B148" t="s">
        <v>22</v>
      </c>
      <c r="C148" t="s">
        <v>25</v>
      </c>
      <c r="D148" t="s">
        <v>26</v>
      </c>
      <c r="E148" t="s">
        <v>122</v>
      </c>
      <c r="F148">
        <v>2010</v>
      </c>
      <c r="G148">
        <v>1</v>
      </c>
      <c r="H148">
        <v>2</v>
      </c>
      <c r="I148">
        <v>1</v>
      </c>
      <c r="J148">
        <v>7</v>
      </c>
      <c r="K148">
        <v>8</v>
      </c>
      <c r="L148">
        <v>8</v>
      </c>
      <c r="M148">
        <v>17</v>
      </c>
      <c r="N148">
        <v>49</v>
      </c>
      <c r="O148">
        <v>116</v>
      </c>
      <c r="P148">
        <v>163</v>
      </c>
      <c r="Q148">
        <v>293</v>
      </c>
      <c r="R148">
        <v>417</v>
      </c>
      <c r="S148">
        <v>674</v>
      </c>
      <c r="T148">
        <v>837</v>
      </c>
      <c r="U148">
        <v>1077</v>
      </c>
      <c r="V148">
        <v>1228</v>
      </c>
      <c r="W148">
        <v>1210</v>
      </c>
      <c r="X148">
        <v>858</v>
      </c>
      <c r="Y148">
        <v>550</v>
      </c>
      <c r="Z148">
        <v>7516</v>
      </c>
    </row>
    <row r="149" spans="1:26" x14ac:dyDescent="0.25">
      <c r="A149">
        <v>148</v>
      </c>
      <c r="B149" t="s">
        <v>22</v>
      </c>
      <c r="C149" t="s">
        <v>25</v>
      </c>
      <c r="D149" t="s">
        <v>26</v>
      </c>
      <c r="E149" t="s">
        <v>122</v>
      </c>
      <c r="F149">
        <v>2011</v>
      </c>
      <c r="G149">
        <v>6</v>
      </c>
      <c r="H149">
        <v>0</v>
      </c>
      <c r="I149">
        <v>4</v>
      </c>
      <c r="J149">
        <v>8</v>
      </c>
      <c r="K149">
        <v>6</v>
      </c>
      <c r="L149">
        <v>15</v>
      </c>
      <c r="M149">
        <v>22</v>
      </c>
      <c r="N149">
        <v>48</v>
      </c>
      <c r="O149">
        <v>90</v>
      </c>
      <c r="P149">
        <v>205</v>
      </c>
      <c r="Q149">
        <v>293</v>
      </c>
      <c r="R149">
        <v>415</v>
      </c>
      <c r="S149">
        <v>685</v>
      </c>
      <c r="T149">
        <v>856</v>
      </c>
      <c r="U149">
        <v>1020</v>
      </c>
      <c r="V149">
        <v>1176</v>
      </c>
      <c r="W149">
        <v>1179</v>
      </c>
      <c r="X149">
        <v>886</v>
      </c>
      <c r="Y149">
        <v>538</v>
      </c>
      <c r="Z149">
        <v>7452</v>
      </c>
    </row>
    <row r="150" spans="1:26" x14ac:dyDescent="0.25">
      <c r="A150">
        <v>149</v>
      </c>
      <c r="B150" t="s">
        <v>22</v>
      </c>
      <c r="C150" t="s">
        <v>25</v>
      </c>
      <c r="D150" t="s">
        <v>26</v>
      </c>
      <c r="E150" t="s">
        <v>122</v>
      </c>
      <c r="F150">
        <v>2012</v>
      </c>
      <c r="G150">
        <v>3</v>
      </c>
      <c r="H150">
        <v>3</v>
      </c>
      <c r="I150">
        <v>0</v>
      </c>
      <c r="J150">
        <v>2</v>
      </c>
      <c r="K150">
        <v>6</v>
      </c>
      <c r="L150">
        <v>17</v>
      </c>
      <c r="M150">
        <v>21</v>
      </c>
      <c r="N150">
        <v>37</v>
      </c>
      <c r="O150">
        <v>105</v>
      </c>
      <c r="P150">
        <v>164</v>
      </c>
      <c r="Q150">
        <v>326</v>
      </c>
      <c r="R150">
        <v>466</v>
      </c>
      <c r="S150">
        <v>664</v>
      </c>
      <c r="T150">
        <v>866</v>
      </c>
      <c r="U150">
        <v>1079</v>
      </c>
      <c r="V150">
        <v>1262</v>
      </c>
      <c r="W150">
        <v>1303</v>
      </c>
      <c r="X150">
        <v>940</v>
      </c>
      <c r="Y150">
        <v>622</v>
      </c>
      <c r="Z150">
        <v>7886</v>
      </c>
    </row>
    <row r="151" spans="1:26" x14ac:dyDescent="0.25">
      <c r="A151">
        <v>150</v>
      </c>
      <c r="B151" t="s">
        <v>22</v>
      </c>
      <c r="C151" t="s">
        <v>25</v>
      </c>
      <c r="D151" t="s">
        <v>26</v>
      </c>
      <c r="E151" t="s">
        <v>122</v>
      </c>
      <c r="F151">
        <v>2013</v>
      </c>
      <c r="G151">
        <v>4</v>
      </c>
      <c r="H151">
        <v>1</v>
      </c>
      <c r="I151">
        <v>2</v>
      </c>
      <c r="J151">
        <v>9</v>
      </c>
      <c r="K151">
        <v>4</v>
      </c>
      <c r="L151">
        <v>9</v>
      </c>
      <c r="M151">
        <v>30</v>
      </c>
      <c r="N151">
        <v>49</v>
      </c>
      <c r="O151">
        <v>84</v>
      </c>
      <c r="P151">
        <v>168</v>
      </c>
      <c r="Q151">
        <v>310</v>
      </c>
      <c r="R151">
        <v>434</v>
      </c>
      <c r="S151">
        <v>644</v>
      </c>
      <c r="T151">
        <v>919</v>
      </c>
      <c r="U151">
        <v>1077</v>
      </c>
      <c r="V151">
        <v>1238</v>
      </c>
      <c r="W151">
        <v>1208</v>
      </c>
      <c r="X151">
        <v>942</v>
      </c>
      <c r="Y151">
        <v>616</v>
      </c>
      <c r="Z151">
        <v>7748</v>
      </c>
    </row>
    <row r="152" spans="1:26" x14ac:dyDescent="0.25">
      <c r="A152">
        <v>151</v>
      </c>
      <c r="B152" t="s">
        <v>22</v>
      </c>
      <c r="C152" t="s">
        <v>25</v>
      </c>
      <c r="D152" t="s">
        <v>26</v>
      </c>
      <c r="E152" t="s">
        <v>122</v>
      </c>
      <c r="F152">
        <v>2014</v>
      </c>
      <c r="G152">
        <v>2</v>
      </c>
      <c r="H152">
        <v>2</v>
      </c>
      <c r="I152">
        <v>4</v>
      </c>
      <c r="J152">
        <v>6</v>
      </c>
      <c r="K152">
        <v>5</v>
      </c>
      <c r="L152">
        <v>10</v>
      </c>
      <c r="M152">
        <v>20</v>
      </c>
      <c r="N152">
        <v>34</v>
      </c>
      <c r="O152">
        <v>99</v>
      </c>
      <c r="P152">
        <v>166</v>
      </c>
      <c r="Q152">
        <v>298</v>
      </c>
      <c r="R152">
        <v>443</v>
      </c>
      <c r="S152">
        <v>592</v>
      </c>
      <c r="T152">
        <v>868</v>
      </c>
      <c r="U152">
        <v>1081</v>
      </c>
      <c r="V152">
        <v>1248</v>
      </c>
      <c r="W152">
        <v>1196</v>
      </c>
      <c r="X152">
        <v>990</v>
      </c>
      <c r="Y152">
        <v>630</v>
      </c>
      <c r="Z152">
        <v>7694</v>
      </c>
    </row>
    <row r="153" spans="1:26" x14ac:dyDescent="0.25">
      <c r="A153">
        <v>152</v>
      </c>
      <c r="B153" t="s">
        <v>22</v>
      </c>
      <c r="C153" t="s">
        <v>25</v>
      </c>
      <c r="D153" t="s">
        <v>26</v>
      </c>
      <c r="E153" t="s">
        <v>121</v>
      </c>
      <c r="F153">
        <v>2015</v>
      </c>
      <c r="G153">
        <v>2</v>
      </c>
      <c r="H153">
        <v>1</v>
      </c>
      <c r="I153">
        <v>1</v>
      </c>
      <c r="J153">
        <v>3</v>
      </c>
      <c r="K153">
        <v>7</v>
      </c>
      <c r="L153">
        <v>19</v>
      </c>
      <c r="M153">
        <v>32</v>
      </c>
      <c r="N153">
        <v>36</v>
      </c>
      <c r="O153">
        <v>66</v>
      </c>
      <c r="P153">
        <v>182</v>
      </c>
      <c r="Q153">
        <v>304</v>
      </c>
      <c r="R153">
        <v>421</v>
      </c>
      <c r="S153">
        <v>554</v>
      </c>
      <c r="T153">
        <v>913</v>
      </c>
      <c r="U153">
        <v>1096</v>
      </c>
      <c r="V153">
        <v>1222</v>
      </c>
      <c r="W153">
        <v>1202</v>
      </c>
      <c r="X153">
        <v>980</v>
      </c>
      <c r="Y153">
        <v>674</v>
      </c>
      <c r="Z153">
        <v>7715</v>
      </c>
    </row>
    <row r="154" spans="1:26" x14ac:dyDescent="0.25">
      <c r="A154">
        <v>153</v>
      </c>
      <c r="B154" t="s">
        <v>22</v>
      </c>
      <c r="C154" t="s">
        <v>25</v>
      </c>
      <c r="D154" t="s">
        <v>26</v>
      </c>
      <c r="E154" t="s">
        <v>121</v>
      </c>
      <c r="F154">
        <v>2016</v>
      </c>
      <c r="G154">
        <v>1</v>
      </c>
      <c r="H154">
        <v>1</v>
      </c>
      <c r="I154">
        <v>4</v>
      </c>
      <c r="J154">
        <v>4</v>
      </c>
      <c r="K154">
        <v>7</v>
      </c>
      <c r="L154">
        <v>13</v>
      </c>
      <c r="M154">
        <v>23</v>
      </c>
      <c r="N154">
        <v>49</v>
      </c>
      <c r="O154">
        <v>95</v>
      </c>
      <c r="P154">
        <v>153</v>
      </c>
      <c r="Q154">
        <v>288</v>
      </c>
      <c r="R154">
        <v>435</v>
      </c>
      <c r="S154">
        <v>555</v>
      </c>
      <c r="T154">
        <v>863</v>
      </c>
      <c r="U154">
        <v>1045</v>
      </c>
      <c r="V154">
        <v>1225</v>
      </c>
      <c r="W154">
        <v>1198</v>
      </c>
      <c r="X154">
        <v>989</v>
      </c>
      <c r="Y154">
        <v>650</v>
      </c>
      <c r="Z154">
        <v>7598</v>
      </c>
    </row>
    <row r="155" spans="1:26" x14ac:dyDescent="0.25">
      <c r="A155">
        <v>154</v>
      </c>
      <c r="B155" t="s">
        <v>22</v>
      </c>
      <c r="C155" t="s">
        <v>25</v>
      </c>
      <c r="D155" t="s">
        <v>26</v>
      </c>
      <c r="E155" t="s">
        <v>121</v>
      </c>
      <c r="F155">
        <v>2017</v>
      </c>
      <c r="G155">
        <v>5</v>
      </c>
      <c r="H155">
        <v>3</v>
      </c>
      <c r="I155">
        <v>4</v>
      </c>
      <c r="J155">
        <v>5</v>
      </c>
      <c r="K155">
        <v>6</v>
      </c>
      <c r="L155">
        <v>8</v>
      </c>
      <c r="M155">
        <v>24</v>
      </c>
      <c r="N155">
        <v>44</v>
      </c>
      <c r="O155">
        <v>63</v>
      </c>
      <c r="P155">
        <v>149</v>
      </c>
      <c r="Q155">
        <v>322</v>
      </c>
      <c r="R155">
        <v>438</v>
      </c>
      <c r="S155">
        <v>566</v>
      </c>
      <c r="T155">
        <v>878</v>
      </c>
      <c r="U155">
        <v>1091</v>
      </c>
      <c r="V155">
        <v>1323</v>
      </c>
      <c r="W155">
        <v>1235</v>
      </c>
      <c r="X155">
        <v>963</v>
      </c>
      <c r="Y155">
        <v>677</v>
      </c>
      <c r="Z155">
        <v>7804</v>
      </c>
    </row>
    <row r="156" spans="1:26" x14ac:dyDescent="0.25">
      <c r="A156">
        <v>155</v>
      </c>
      <c r="B156" t="s">
        <v>22</v>
      </c>
      <c r="C156" t="s">
        <v>25</v>
      </c>
      <c r="D156" t="s">
        <v>26</v>
      </c>
      <c r="E156" t="s">
        <v>121</v>
      </c>
      <c r="F156">
        <v>2018</v>
      </c>
      <c r="G156">
        <v>1</v>
      </c>
      <c r="H156">
        <v>6</v>
      </c>
      <c r="I156">
        <v>2</v>
      </c>
      <c r="J156">
        <v>4</v>
      </c>
      <c r="K156">
        <v>4</v>
      </c>
      <c r="L156">
        <v>9</v>
      </c>
      <c r="M156">
        <v>25</v>
      </c>
      <c r="N156">
        <v>50</v>
      </c>
      <c r="O156">
        <v>76</v>
      </c>
      <c r="P156">
        <v>139</v>
      </c>
      <c r="Q156">
        <v>303</v>
      </c>
      <c r="R156">
        <v>459</v>
      </c>
      <c r="S156">
        <v>622</v>
      </c>
      <c r="T156">
        <v>858</v>
      </c>
      <c r="U156">
        <v>1200</v>
      </c>
      <c r="V156">
        <v>1247</v>
      </c>
      <c r="W156">
        <v>1270</v>
      </c>
      <c r="X156">
        <v>984</v>
      </c>
      <c r="Y156">
        <v>637</v>
      </c>
      <c r="Z156">
        <v>7896</v>
      </c>
    </row>
    <row r="157" spans="1:26" x14ac:dyDescent="0.25">
      <c r="A157">
        <v>156</v>
      </c>
      <c r="B157" t="s">
        <v>22</v>
      </c>
      <c r="C157" t="s">
        <v>25</v>
      </c>
      <c r="D157" t="s">
        <v>26</v>
      </c>
      <c r="E157" t="s">
        <v>121</v>
      </c>
      <c r="F157">
        <v>2019</v>
      </c>
      <c r="G157">
        <v>4</v>
      </c>
      <c r="H157">
        <v>4</v>
      </c>
      <c r="I157">
        <v>2</v>
      </c>
      <c r="J157">
        <v>5</v>
      </c>
      <c r="K157">
        <v>1</v>
      </c>
      <c r="L157">
        <v>14</v>
      </c>
      <c r="M157">
        <v>21</v>
      </c>
      <c r="N157">
        <v>49</v>
      </c>
      <c r="O157">
        <v>81</v>
      </c>
      <c r="P157">
        <v>148</v>
      </c>
      <c r="Q157">
        <v>272</v>
      </c>
      <c r="R157">
        <v>453</v>
      </c>
      <c r="S157">
        <v>655</v>
      </c>
      <c r="T157">
        <v>868</v>
      </c>
      <c r="U157">
        <v>1153</v>
      </c>
      <c r="V157">
        <v>1303</v>
      </c>
      <c r="W157">
        <v>1263</v>
      </c>
      <c r="X157">
        <v>1024</v>
      </c>
      <c r="Y157">
        <v>702</v>
      </c>
      <c r="Z157">
        <v>8022</v>
      </c>
    </row>
    <row r="158" spans="1:26" x14ac:dyDescent="0.25">
      <c r="A158">
        <v>157</v>
      </c>
      <c r="B158" t="s">
        <v>22</v>
      </c>
      <c r="C158" t="s">
        <v>27</v>
      </c>
      <c r="D158" t="s">
        <v>28</v>
      </c>
      <c r="E158" t="s">
        <v>121</v>
      </c>
      <c r="F158">
        <v>1994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2</v>
      </c>
      <c r="P158">
        <v>4</v>
      </c>
      <c r="Q158">
        <v>9</v>
      </c>
      <c r="R158">
        <v>22</v>
      </c>
      <c r="S158">
        <v>38</v>
      </c>
      <c r="T158">
        <v>58</v>
      </c>
      <c r="U158">
        <v>93</v>
      </c>
      <c r="V158">
        <v>83</v>
      </c>
      <c r="W158">
        <v>79</v>
      </c>
      <c r="X158">
        <v>50</v>
      </c>
      <c r="Y158">
        <v>23</v>
      </c>
      <c r="Z158">
        <v>461</v>
      </c>
    </row>
    <row r="159" spans="1:26" x14ac:dyDescent="0.25">
      <c r="A159">
        <v>158</v>
      </c>
      <c r="B159" t="s">
        <v>22</v>
      </c>
      <c r="C159" t="s">
        <v>27</v>
      </c>
      <c r="D159" t="s">
        <v>28</v>
      </c>
      <c r="E159" t="s">
        <v>121</v>
      </c>
      <c r="F159">
        <v>1995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0</v>
      </c>
      <c r="O159">
        <v>4</v>
      </c>
      <c r="P159">
        <v>7</v>
      </c>
      <c r="Q159">
        <v>11</v>
      </c>
      <c r="R159">
        <v>15</v>
      </c>
      <c r="S159">
        <v>41</v>
      </c>
      <c r="T159">
        <v>73</v>
      </c>
      <c r="U159">
        <v>93</v>
      </c>
      <c r="V159">
        <v>98</v>
      </c>
      <c r="W159">
        <v>84</v>
      </c>
      <c r="X159">
        <v>52</v>
      </c>
      <c r="Y159">
        <v>29</v>
      </c>
      <c r="Z159">
        <v>508</v>
      </c>
    </row>
    <row r="160" spans="1:26" x14ac:dyDescent="0.25">
      <c r="A160">
        <v>159</v>
      </c>
      <c r="B160" t="s">
        <v>22</v>
      </c>
      <c r="C160" t="s">
        <v>27</v>
      </c>
      <c r="D160" t="s">
        <v>28</v>
      </c>
      <c r="E160" t="s">
        <v>121</v>
      </c>
      <c r="F160">
        <v>1996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2</v>
      </c>
      <c r="O160">
        <v>2</v>
      </c>
      <c r="P160">
        <v>4</v>
      </c>
      <c r="Q160">
        <v>8</v>
      </c>
      <c r="R160">
        <v>20</v>
      </c>
      <c r="S160">
        <v>34</v>
      </c>
      <c r="T160">
        <v>74</v>
      </c>
      <c r="U160">
        <v>77</v>
      </c>
      <c r="V160">
        <v>87</v>
      </c>
      <c r="W160">
        <v>99</v>
      </c>
      <c r="X160">
        <v>66</v>
      </c>
      <c r="Y160">
        <v>31</v>
      </c>
      <c r="Z160">
        <v>505</v>
      </c>
    </row>
    <row r="161" spans="1:26" x14ac:dyDescent="0.25">
      <c r="A161">
        <v>160</v>
      </c>
      <c r="B161" t="s">
        <v>22</v>
      </c>
      <c r="C161" t="s">
        <v>27</v>
      </c>
      <c r="D161" t="s">
        <v>28</v>
      </c>
      <c r="E161" t="s">
        <v>121</v>
      </c>
      <c r="F161">
        <v>1997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3</v>
      </c>
      <c r="P161">
        <v>4</v>
      </c>
      <c r="Q161">
        <v>4</v>
      </c>
      <c r="R161">
        <v>14</v>
      </c>
      <c r="S161">
        <v>41</v>
      </c>
      <c r="T161">
        <v>56</v>
      </c>
      <c r="U161">
        <v>97</v>
      </c>
      <c r="V161">
        <v>80</v>
      </c>
      <c r="W161">
        <v>81</v>
      </c>
      <c r="X161">
        <v>65</v>
      </c>
      <c r="Y161">
        <v>40</v>
      </c>
      <c r="Z161">
        <v>486</v>
      </c>
    </row>
    <row r="162" spans="1:26" x14ac:dyDescent="0.25">
      <c r="A162">
        <v>161</v>
      </c>
      <c r="B162" t="s">
        <v>22</v>
      </c>
      <c r="C162" t="s">
        <v>27</v>
      </c>
      <c r="D162" t="s">
        <v>28</v>
      </c>
      <c r="E162" t="s">
        <v>121</v>
      </c>
      <c r="F162">
        <v>1998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1</v>
      </c>
      <c r="O162">
        <v>1</v>
      </c>
      <c r="P162">
        <v>5</v>
      </c>
      <c r="Q162">
        <v>7</v>
      </c>
      <c r="R162">
        <v>18</v>
      </c>
      <c r="S162">
        <v>32</v>
      </c>
      <c r="T162">
        <v>45</v>
      </c>
      <c r="U162">
        <v>88</v>
      </c>
      <c r="V162">
        <v>95</v>
      </c>
      <c r="W162">
        <v>70</v>
      </c>
      <c r="X162">
        <v>75</v>
      </c>
      <c r="Y162">
        <v>32</v>
      </c>
      <c r="Z162">
        <v>469</v>
      </c>
    </row>
    <row r="163" spans="1:26" x14ac:dyDescent="0.25">
      <c r="A163">
        <v>162</v>
      </c>
      <c r="B163" t="s">
        <v>22</v>
      </c>
      <c r="C163" t="s">
        <v>27</v>
      </c>
      <c r="D163" t="s">
        <v>28</v>
      </c>
      <c r="E163" t="s">
        <v>121</v>
      </c>
      <c r="F163">
        <v>1999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3</v>
      </c>
      <c r="O163">
        <v>3</v>
      </c>
      <c r="P163">
        <v>5</v>
      </c>
      <c r="Q163">
        <v>7</v>
      </c>
      <c r="R163">
        <v>10</v>
      </c>
      <c r="S163">
        <v>28</v>
      </c>
      <c r="T163">
        <v>35</v>
      </c>
      <c r="U163">
        <v>90</v>
      </c>
      <c r="V163">
        <v>90</v>
      </c>
      <c r="W163">
        <v>86</v>
      </c>
      <c r="X163">
        <v>51</v>
      </c>
      <c r="Y163">
        <v>39</v>
      </c>
      <c r="Z163">
        <v>449</v>
      </c>
    </row>
    <row r="164" spans="1:26" x14ac:dyDescent="0.25">
      <c r="A164">
        <v>163</v>
      </c>
      <c r="B164" t="s">
        <v>22</v>
      </c>
      <c r="C164" t="s">
        <v>27</v>
      </c>
      <c r="D164" t="s">
        <v>28</v>
      </c>
      <c r="E164" t="s">
        <v>121</v>
      </c>
      <c r="F164">
        <v>2000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1</v>
      </c>
      <c r="O164">
        <v>1</v>
      </c>
      <c r="P164">
        <v>4</v>
      </c>
      <c r="Q164">
        <v>11</v>
      </c>
      <c r="R164">
        <v>12</v>
      </c>
      <c r="S164">
        <v>36</v>
      </c>
      <c r="T164">
        <v>51</v>
      </c>
      <c r="U164">
        <v>82</v>
      </c>
      <c r="V164">
        <v>76</v>
      </c>
      <c r="W164">
        <v>72</v>
      </c>
      <c r="X164">
        <v>51</v>
      </c>
      <c r="Y164">
        <v>27</v>
      </c>
      <c r="Z164">
        <v>425</v>
      </c>
    </row>
    <row r="165" spans="1:26" x14ac:dyDescent="0.25">
      <c r="A165">
        <v>164</v>
      </c>
      <c r="B165" t="s">
        <v>22</v>
      </c>
      <c r="C165" t="s">
        <v>27</v>
      </c>
      <c r="D165" t="s">
        <v>28</v>
      </c>
      <c r="E165" t="s">
        <v>121</v>
      </c>
      <c r="F165">
        <v>2001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1</v>
      </c>
      <c r="O165">
        <v>1</v>
      </c>
      <c r="P165">
        <v>3</v>
      </c>
      <c r="Q165">
        <v>8</v>
      </c>
      <c r="R165">
        <v>22</v>
      </c>
      <c r="S165">
        <v>31</v>
      </c>
      <c r="T165">
        <v>41</v>
      </c>
      <c r="U165">
        <v>86</v>
      </c>
      <c r="V165">
        <v>78</v>
      </c>
      <c r="W165">
        <v>87</v>
      </c>
      <c r="X165">
        <v>69</v>
      </c>
      <c r="Y165">
        <v>36</v>
      </c>
      <c r="Z165">
        <v>463</v>
      </c>
    </row>
    <row r="166" spans="1:26" x14ac:dyDescent="0.25">
      <c r="A166">
        <v>165</v>
      </c>
      <c r="B166" t="s">
        <v>22</v>
      </c>
      <c r="C166" t="s">
        <v>27</v>
      </c>
      <c r="D166" t="s">
        <v>28</v>
      </c>
      <c r="E166" t="s">
        <v>121</v>
      </c>
      <c r="F166">
        <v>2002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2</v>
      </c>
      <c r="O166">
        <v>2</v>
      </c>
      <c r="P166">
        <v>1</v>
      </c>
      <c r="Q166">
        <v>4</v>
      </c>
      <c r="R166">
        <v>26</v>
      </c>
      <c r="S166">
        <v>21</v>
      </c>
      <c r="T166">
        <v>37</v>
      </c>
      <c r="U166">
        <v>68</v>
      </c>
      <c r="V166">
        <v>91</v>
      </c>
      <c r="W166">
        <v>88</v>
      </c>
      <c r="X166">
        <v>56</v>
      </c>
      <c r="Y166">
        <v>22</v>
      </c>
      <c r="Z166">
        <v>418</v>
      </c>
    </row>
    <row r="167" spans="1:26" x14ac:dyDescent="0.25">
      <c r="A167">
        <v>166</v>
      </c>
      <c r="B167" t="s">
        <v>22</v>
      </c>
      <c r="C167" t="s">
        <v>27</v>
      </c>
      <c r="D167" t="s">
        <v>28</v>
      </c>
      <c r="E167" t="s">
        <v>121</v>
      </c>
      <c r="F167">
        <v>2003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1</v>
      </c>
      <c r="P167">
        <v>3</v>
      </c>
      <c r="Q167">
        <v>9</v>
      </c>
      <c r="R167">
        <v>15</v>
      </c>
      <c r="S167">
        <v>25</v>
      </c>
      <c r="T167">
        <v>44</v>
      </c>
      <c r="U167">
        <v>75</v>
      </c>
      <c r="V167">
        <v>94</v>
      </c>
      <c r="W167">
        <v>86</v>
      </c>
      <c r="X167">
        <v>56</v>
      </c>
      <c r="Y167">
        <v>49</v>
      </c>
      <c r="Z167">
        <v>457</v>
      </c>
    </row>
    <row r="168" spans="1:26" x14ac:dyDescent="0.25">
      <c r="A168">
        <v>167</v>
      </c>
      <c r="B168" t="s">
        <v>22</v>
      </c>
      <c r="C168" t="s">
        <v>27</v>
      </c>
      <c r="D168" t="s">
        <v>28</v>
      </c>
      <c r="E168" t="s">
        <v>121</v>
      </c>
      <c r="F168">
        <v>2004</v>
      </c>
      <c r="G168">
        <v>0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1</v>
      </c>
      <c r="O168">
        <v>2</v>
      </c>
      <c r="P168">
        <v>1</v>
      </c>
      <c r="Q168">
        <v>7</v>
      </c>
      <c r="R168">
        <v>14</v>
      </c>
      <c r="S168">
        <v>27</v>
      </c>
      <c r="T168">
        <v>51</v>
      </c>
      <c r="U168">
        <v>57</v>
      </c>
      <c r="V168">
        <v>107</v>
      </c>
      <c r="W168">
        <v>84</v>
      </c>
      <c r="X168">
        <v>51</v>
      </c>
      <c r="Y168">
        <v>40</v>
      </c>
      <c r="Z168">
        <v>443</v>
      </c>
    </row>
    <row r="169" spans="1:26" x14ac:dyDescent="0.25">
      <c r="A169">
        <v>168</v>
      </c>
      <c r="B169" t="s">
        <v>22</v>
      </c>
      <c r="C169" t="s">
        <v>27</v>
      </c>
      <c r="D169" t="s">
        <v>28</v>
      </c>
      <c r="E169" t="s">
        <v>121</v>
      </c>
      <c r="F169">
        <v>2005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0</v>
      </c>
      <c r="O169">
        <v>3</v>
      </c>
      <c r="P169">
        <v>5</v>
      </c>
      <c r="Q169">
        <v>11</v>
      </c>
      <c r="R169">
        <v>16</v>
      </c>
      <c r="S169">
        <v>26</v>
      </c>
      <c r="T169">
        <v>52</v>
      </c>
      <c r="U169">
        <v>59</v>
      </c>
      <c r="V169">
        <v>86</v>
      </c>
      <c r="W169">
        <v>91</v>
      </c>
      <c r="X169">
        <v>65</v>
      </c>
      <c r="Y169">
        <v>42</v>
      </c>
      <c r="Z169">
        <v>457</v>
      </c>
    </row>
    <row r="170" spans="1:26" x14ac:dyDescent="0.25">
      <c r="A170">
        <v>169</v>
      </c>
      <c r="B170" t="s">
        <v>22</v>
      </c>
      <c r="C170" t="s">
        <v>27</v>
      </c>
      <c r="D170" t="s">
        <v>28</v>
      </c>
      <c r="E170" t="s">
        <v>121</v>
      </c>
      <c r="F170">
        <v>2006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2</v>
      </c>
      <c r="P170">
        <v>3</v>
      </c>
      <c r="Q170">
        <v>5</v>
      </c>
      <c r="R170">
        <v>13</v>
      </c>
      <c r="S170">
        <v>30</v>
      </c>
      <c r="T170">
        <v>36</v>
      </c>
      <c r="U170">
        <v>75</v>
      </c>
      <c r="V170">
        <v>85</v>
      </c>
      <c r="W170">
        <v>83</v>
      </c>
      <c r="X170">
        <v>51</v>
      </c>
      <c r="Y170">
        <v>42</v>
      </c>
      <c r="Z170">
        <v>425</v>
      </c>
    </row>
    <row r="171" spans="1:26" x14ac:dyDescent="0.25">
      <c r="A171">
        <v>170</v>
      </c>
      <c r="B171" t="s">
        <v>22</v>
      </c>
      <c r="C171" t="s">
        <v>27</v>
      </c>
      <c r="D171" t="s">
        <v>28</v>
      </c>
      <c r="E171" t="s">
        <v>121</v>
      </c>
      <c r="F171">
        <v>2007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3</v>
      </c>
      <c r="N171">
        <v>0</v>
      </c>
      <c r="O171">
        <v>2</v>
      </c>
      <c r="P171">
        <v>3</v>
      </c>
      <c r="Q171">
        <v>4</v>
      </c>
      <c r="R171">
        <v>10</v>
      </c>
      <c r="S171">
        <v>35</v>
      </c>
      <c r="T171">
        <v>45</v>
      </c>
      <c r="U171">
        <v>65</v>
      </c>
      <c r="V171">
        <v>97</v>
      </c>
      <c r="W171">
        <v>103</v>
      </c>
      <c r="X171">
        <v>71</v>
      </c>
      <c r="Y171">
        <v>39</v>
      </c>
      <c r="Z171">
        <v>477</v>
      </c>
    </row>
    <row r="172" spans="1:26" x14ac:dyDescent="0.25">
      <c r="A172">
        <v>171</v>
      </c>
      <c r="B172" t="s">
        <v>22</v>
      </c>
      <c r="C172" t="s">
        <v>27</v>
      </c>
      <c r="D172" t="s">
        <v>28</v>
      </c>
      <c r="E172" t="s">
        <v>121</v>
      </c>
      <c r="F172">
        <v>2008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1</v>
      </c>
      <c r="M172">
        <v>0</v>
      </c>
      <c r="N172">
        <v>1</v>
      </c>
      <c r="O172">
        <v>1</v>
      </c>
      <c r="P172">
        <v>4</v>
      </c>
      <c r="Q172">
        <v>5</v>
      </c>
      <c r="R172">
        <v>11</v>
      </c>
      <c r="S172">
        <v>25</v>
      </c>
      <c r="T172">
        <v>42</v>
      </c>
      <c r="U172">
        <v>68</v>
      </c>
      <c r="V172">
        <v>81</v>
      </c>
      <c r="W172">
        <v>106</v>
      </c>
      <c r="X172">
        <v>63</v>
      </c>
      <c r="Y172">
        <v>49</v>
      </c>
      <c r="Z172">
        <v>457</v>
      </c>
    </row>
    <row r="173" spans="1:26" x14ac:dyDescent="0.25">
      <c r="A173">
        <v>172</v>
      </c>
      <c r="B173" t="s">
        <v>22</v>
      </c>
      <c r="C173" t="s">
        <v>27</v>
      </c>
      <c r="D173" t="s">
        <v>28</v>
      </c>
      <c r="E173" t="s">
        <v>121</v>
      </c>
      <c r="F173">
        <v>2009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1</v>
      </c>
      <c r="P173">
        <v>4</v>
      </c>
      <c r="Q173">
        <v>7</v>
      </c>
      <c r="R173">
        <v>7</v>
      </c>
      <c r="S173">
        <v>21</v>
      </c>
      <c r="T173">
        <v>38</v>
      </c>
      <c r="U173">
        <v>61</v>
      </c>
      <c r="V173">
        <v>70</v>
      </c>
      <c r="W173">
        <v>106</v>
      </c>
      <c r="X173">
        <v>80</v>
      </c>
      <c r="Y173">
        <v>34</v>
      </c>
      <c r="Z173">
        <v>429</v>
      </c>
    </row>
    <row r="174" spans="1:26" x14ac:dyDescent="0.25">
      <c r="A174">
        <v>173</v>
      </c>
      <c r="B174" t="s">
        <v>22</v>
      </c>
      <c r="C174" t="s">
        <v>27</v>
      </c>
      <c r="D174" t="s">
        <v>28</v>
      </c>
      <c r="E174" t="s">
        <v>121</v>
      </c>
      <c r="F174">
        <v>2010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2</v>
      </c>
      <c r="P174">
        <v>5</v>
      </c>
      <c r="Q174">
        <v>7</v>
      </c>
      <c r="R174">
        <v>13</v>
      </c>
      <c r="S174">
        <v>28</v>
      </c>
      <c r="T174">
        <v>43</v>
      </c>
      <c r="U174">
        <v>65</v>
      </c>
      <c r="V174">
        <v>59</v>
      </c>
      <c r="W174">
        <v>89</v>
      </c>
      <c r="X174">
        <v>76</v>
      </c>
      <c r="Y174">
        <v>53</v>
      </c>
      <c r="Z174">
        <v>440</v>
      </c>
    </row>
    <row r="175" spans="1:26" x14ac:dyDescent="0.25">
      <c r="A175">
        <v>174</v>
      </c>
      <c r="B175" t="s">
        <v>22</v>
      </c>
      <c r="C175" t="s">
        <v>27</v>
      </c>
      <c r="D175" t="s">
        <v>28</v>
      </c>
      <c r="E175" t="s">
        <v>121</v>
      </c>
      <c r="F175">
        <v>2011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1</v>
      </c>
      <c r="M175">
        <v>1</v>
      </c>
      <c r="N175">
        <v>2</v>
      </c>
      <c r="O175">
        <v>0</v>
      </c>
      <c r="P175">
        <v>6</v>
      </c>
      <c r="Q175">
        <v>6</v>
      </c>
      <c r="R175">
        <v>15</v>
      </c>
      <c r="S175">
        <v>29</v>
      </c>
      <c r="T175">
        <v>50</v>
      </c>
      <c r="U175">
        <v>62</v>
      </c>
      <c r="V175">
        <v>69</v>
      </c>
      <c r="W175">
        <v>107</v>
      </c>
      <c r="X175">
        <v>78</v>
      </c>
      <c r="Y175">
        <v>46</v>
      </c>
      <c r="Z175">
        <v>472</v>
      </c>
    </row>
    <row r="176" spans="1:26" x14ac:dyDescent="0.25">
      <c r="A176">
        <v>175</v>
      </c>
      <c r="B176" t="s">
        <v>22</v>
      </c>
      <c r="C176" t="s">
        <v>27</v>
      </c>
      <c r="D176" t="s">
        <v>28</v>
      </c>
      <c r="E176" t="s">
        <v>121</v>
      </c>
      <c r="F176">
        <v>2012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1</v>
      </c>
      <c r="O176">
        <v>1</v>
      </c>
      <c r="P176">
        <v>8</v>
      </c>
      <c r="Q176">
        <v>11</v>
      </c>
      <c r="R176">
        <v>23</v>
      </c>
      <c r="S176">
        <v>31</v>
      </c>
      <c r="T176">
        <v>43</v>
      </c>
      <c r="U176">
        <v>53</v>
      </c>
      <c r="V176">
        <v>87</v>
      </c>
      <c r="W176">
        <v>97</v>
      </c>
      <c r="X176">
        <v>67</v>
      </c>
      <c r="Y176">
        <v>59</v>
      </c>
      <c r="Z176">
        <v>482</v>
      </c>
    </row>
    <row r="177" spans="1:26" x14ac:dyDescent="0.25">
      <c r="A177">
        <v>176</v>
      </c>
      <c r="B177" t="s">
        <v>22</v>
      </c>
      <c r="C177" t="s">
        <v>27</v>
      </c>
      <c r="D177" t="s">
        <v>28</v>
      </c>
      <c r="E177" t="s">
        <v>121</v>
      </c>
      <c r="F177">
        <v>2013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1</v>
      </c>
      <c r="O177">
        <v>4</v>
      </c>
      <c r="P177">
        <v>3</v>
      </c>
      <c r="Q177">
        <v>10</v>
      </c>
      <c r="R177">
        <v>15</v>
      </c>
      <c r="S177">
        <v>29</v>
      </c>
      <c r="T177">
        <v>43</v>
      </c>
      <c r="U177">
        <v>66</v>
      </c>
      <c r="V177">
        <v>86</v>
      </c>
      <c r="W177">
        <v>104</v>
      </c>
      <c r="X177">
        <v>95</v>
      </c>
      <c r="Y177">
        <v>75</v>
      </c>
      <c r="Z177">
        <v>531</v>
      </c>
    </row>
    <row r="178" spans="1:26" x14ac:dyDescent="0.25">
      <c r="A178">
        <v>177</v>
      </c>
      <c r="B178" t="s">
        <v>22</v>
      </c>
      <c r="C178" t="s">
        <v>27</v>
      </c>
      <c r="D178" t="s">
        <v>28</v>
      </c>
      <c r="E178" t="s">
        <v>121</v>
      </c>
      <c r="F178">
        <v>2014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1</v>
      </c>
      <c r="O178">
        <v>4</v>
      </c>
      <c r="P178">
        <v>4</v>
      </c>
      <c r="Q178">
        <v>5</v>
      </c>
      <c r="R178">
        <v>12</v>
      </c>
      <c r="S178">
        <v>28</v>
      </c>
      <c r="T178">
        <v>39</v>
      </c>
      <c r="U178">
        <v>55</v>
      </c>
      <c r="V178">
        <v>74</v>
      </c>
      <c r="W178">
        <v>104</v>
      </c>
      <c r="X178">
        <v>104</v>
      </c>
      <c r="Y178">
        <v>49</v>
      </c>
      <c r="Z178">
        <v>480</v>
      </c>
    </row>
    <row r="179" spans="1:26" x14ac:dyDescent="0.25">
      <c r="A179">
        <v>178</v>
      </c>
      <c r="B179" t="s">
        <v>22</v>
      </c>
      <c r="C179" t="s">
        <v>27</v>
      </c>
      <c r="D179" t="s">
        <v>28</v>
      </c>
      <c r="E179" t="s">
        <v>121</v>
      </c>
      <c r="F179">
        <v>2015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2</v>
      </c>
      <c r="N179">
        <v>0</v>
      </c>
      <c r="O179">
        <v>3</v>
      </c>
      <c r="P179">
        <v>6</v>
      </c>
      <c r="Q179">
        <v>11</v>
      </c>
      <c r="R179">
        <v>9</v>
      </c>
      <c r="S179">
        <v>29</v>
      </c>
      <c r="T179">
        <v>36</v>
      </c>
      <c r="U179">
        <v>74</v>
      </c>
      <c r="V179">
        <v>99</v>
      </c>
      <c r="W179">
        <v>103</v>
      </c>
      <c r="X179">
        <v>84</v>
      </c>
      <c r="Y179">
        <v>66</v>
      </c>
      <c r="Z179">
        <v>522</v>
      </c>
    </row>
    <row r="180" spans="1:26" x14ac:dyDescent="0.25">
      <c r="A180">
        <v>179</v>
      </c>
      <c r="B180" t="s">
        <v>22</v>
      </c>
      <c r="C180" t="s">
        <v>27</v>
      </c>
      <c r="D180" t="s">
        <v>28</v>
      </c>
      <c r="E180" t="s">
        <v>121</v>
      </c>
      <c r="F180">
        <v>2016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</v>
      </c>
      <c r="P180">
        <v>5</v>
      </c>
      <c r="Q180">
        <v>9</v>
      </c>
      <c r="R180">
        <v>12</v>
      </c>
      <c r="S180">
        <v>28</v>
      </c>
      <c r="T180">
        <v>49</v>
      </c>
      <c r="U180">
        <v>63</v>
      </c>
      <c r="V180">
        <v>102</v>
      </c>
      <c r="W180">
        <v>97</v>
      </c>
      <c r="X180">
        <v>89</v>
      </c>
      <c r="Y180">
        <v>62</v>
      </c>
      <c r="Z180">
        <v>519</v>
      </c>
    </row>
    <row r="181" spans="1:26" x14ac:dyDescent="0.25">
      <c r="A181">
        <v>180</v>
      </c>
      <c r="B181" t="s">
        <v>22</v>
      </c>
      <c r="C181" t="s">
        <v>27</v>
      </c>
      <c r="D181" t="s">
        <v>28</v>
      </c>
      <c r="E181" t="s">
        <v>121</v>
      </c>
      <c r="F181">
        <v>2017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4</v>
      </c>
      <c r="P181">
        <v>2</v>
      </c>
      <c r="Q181">
        <v>7</v>
      </c>
      <c r="R181">
        <v>8</v>
      </c>
      <c r="S181">
        <v>23</v>
      </c>
      <c r="T181">
        <v>40</v>
      </c>
      <c r="U181">
        <v>76</v>
      </c>
      <c r="V181">
        <v>81</v>
      </c>
      <c r="W181">
        <v>115</v>
      </c>
      <c r="X181">
        <v>77</v>
      </c>
      <c r="Y181">
        <v>44</v>
      </c>
      <c r="Z181">
        <v>477</v>
      </c>
    </row>
    <row r="182" spans="1:26" x14ac:dyDescent="0.25">
      <c r="A182">
        <v>181</v>
      </c>
      <c r="B182" t="s">
        <v>22</v>
      </c>
      <c r="C182" t="s">
        <v>27</v>
      </c>
      <c r="D182" t="s">
        <v>28</v>
      </c>
      <c r="E182" t="s">
        <v>121</v>
      </c>
      <c r="F182">
        <v>2018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4</v>
      </c>
      <c r="P182">
        <v>7</v>
      </c>
      <c r="Q182">
        <v>3</v>
      </c>
      <c r="R182">
        <v>22</v>
      </c>
      <c r="S182">
        <v>26</v>
      </c>
      <c r="T182">
        <v>43</v>
      </c>
      <c r="U182">
        <v>68</v>
      </c>
      <c r="V182">
        <v>83</v>
      </c>
      <c r="W182">
        <v>89</v>
      </c>
      <c r="X182">
        <v>105</v>
      </c>
      <c r="Y182">
        <v>41</v>
      </c>
      <c r="Z182">
        <v>491</v>
      </c>
    </row>
    <row r="183" spans="1:26" x14ac:dyDescent="0.25">
      <c r="A183">
        <v>182</v>
      </c>
      <c r="B183" t="s">
        <v>22</v>
      </c>
      <c r="C183" t="s">
        <v>27</v>
      </c>
      <c r="D183" t="s">
        <v>28</v>
      </c>
      <c r="E183" t="s">
        <v>121</v>
      </c>
      <c r="F183">
        <v>2019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1</v>
      </c>
      <c r="O183">
        <v>2</v>
      </c>
      <c r="P183">
        <v>5</v>
      </c>
      <c r="Q183">
        <v>8</v>
      </c>
      <c r="R183">
        <v>15</v>
      </c>
      <c r="S183">
        <v>16</v>
      </c>
      <c r="T183">
        <v>40</v>
      </c>
      <c r="U183">
        <v>71</v>
      </c>
      <c r="V183">
        <v>87</v>
      </c>
      <c r="W183">
        <v>101</v>
      </c>
      <c r="X183">
        <v>90</v>
      </c>
      <c r="Y183">
        <v>77</v>
      </c>
      <c r="Z183">
        <v>513</v>
      </c>
    </row>
    <row r="184" spans="1:26" x14ac:dyDescent="0.25">
      <c r="A184">
        <v>183</v>
      </c>
      <c r="B184" t="s">
        <v>22</v>
      </c>
      <c r="C184" t="s">
        <v>27</v>
      </c>
      <c r="D184" t="s">
        <v>28</v>
      </c>
      <c r="E184" t="s">
        <v>121</v>
      </c>
      <c r="F184">
        <v>1994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2</v>
      </c>
      <c r="P184">
        <v>0</v>
      </c>
      <c r="Q184">
        <v>5</v>
      </c>
      <c r="R184">
        <v>18</v>
      </c>
      <c r="S184">
        <v>22</v>
      </c>
      <c r="T184">
        <v>42</v>
      </c>
      <c r="U184">
        <v>67</v>
      </c>
      <c r="V184">
        <v>51</v>
      </c>
      <c r="W184">
        <v>52</v>
      </c>
      <c r="X184">
        <v>27</v>
      </c>
      <c r="Y184">
        <v>9</v>
      </c>
      <c r="Z184">
        <v>295</v>
      </c>
    </row>
    <row r="185" spans="1:26" x14ac:dyDescent="0.25">
      <c r="A185">
        <v>184</v>
      </c>
      <c r="B185" t="s">
        <v>22</v>
      </c>
      <c r="C185" t="s">
        <v>27</v>
      </c>
      <c r="D185" t="s">
        <v>28</v>
      </c>
      <c r="E185" t="s">
        <v>121</v>
      </c>
      <c r="F185">
        <v>1995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1</v>
      </c>
      <c r="P185">
        <v>5</v>
      </c>
      <c r="Q185">
        <v>7</v>
      </c>
      <c r="R185">
        <v>12</v>
      </c>
      <c r="S185">
        <v>28</v>
      </c>
      <c r="T185">
        <v>52</v>
      </c>
      <c r="U185">
        <v>67</v>
      </c>
      <c r="V185">
        <v>66</v>
      </c>
      <c r="W185">
        <v>52</v>
      </c>
      <c r="X185">
        <v>26</v>
      </c>
      <c r="Y185">
        <v>12</v>
      </c>
      <c r="Z185">
        <v>328</v>
      </c>
    </row>
    <row r="186" spans="1:26" x14ac:dyDescent="0.25">
      <c r="A186">
        <v>185</v>
      </c>
      <c r="B186" t="s">
        <v>22</v>
      </c>
      <c r="C186" t="s">
        <v>27</v>
      </c>
      <c r="D186" t="s">
        <v>28</v>
      </c>
      <c r="E186" t="s">
        <v>121</v>
      </c>
      <c r="F186">
        <v>1996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1</v>
      </c>
      <c r="O186">
        <v>1</v>
      </c>
      <c r="P186">
        <v>1</v>
      </c>
      <c r="Q186">
        <v>5</v>
      </c>
      <c r="R186">
        <v>13</v>
      </c>
      <c r="S186">
        <v>22</v>
      </c>
      <c r="T186">
        <v>52</v>
      </c>
      <c r="U186">
        <v>46</v>
      </c>
      <c r="V186">
        <v>55</v>
      </c>
      <c r="W186">
        <v>65</v>
      </c>
      <c r="X186">
        <v>40</v>
      </c>
      <c r="Y186">
        <v>13</v>
      </c>
      <c r="Z186">
        <v>314</v>
      </c>
    </row>
    <row r="187" spans="1:26" x14ac:dyDescent="0.25">
      <c r="A187">
        <v>186</v>
      </c>
      <c r="B187" t="s">
        <v>22</v>
      </c>
      <c r="C187" t="s">
        <v>27</v>
      </c>
      <c r="D187" t="s">
        <v>28</v>
      </c>
      <c r="E187" t="s">
        <v>121</v>
      </c>
      <c r="F187">
        <v>1997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1</v>
      </c>
      <c r="P187">
        <v>2</v>
      </c>
      <c r="Q187">
        <v>3</v>
      </c>
      <c r="R187">
        <v>8</v>
      </c>
      <c r="S187">
        <v>29</v>
      </c>
      <c r="T187">
        <v>33</v>
      </c>
      <c r="U187">
        <v>63</v>
      </c>
      <c r="V187">
        <v>54</v>
      </c>
      <c r="W187">
        <v>51</v>
      </c>
      <c r="X187">
        <v>41</v>
      </c>
      <c r="Y187">
        <v>12</v>
      </c>
      <c r="Z187">
        <v>297</v>
      </c>
    </row>
    <row r="188" spans="1:26" x14ac:dyDescent="0.25">
      <c r="A188">
        <v>187</v>
      </c>
      <c r="B188" t="s">
        <v>22</v>
      </c>
      <c r="C188" t="s">
        <v>27</v>
      </c>
      <c r="D188" t="s">
        <v>28</v>
      </c>
      <c r="E188" t="s">
        <v>121</v>
      </c>
      <c r="F188">
        <v>1998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1</v>
      </c>
      <c r="O188">
        <v>0</v>
      </c>
      <c r="P188">
        <v>1</v>
      </c>
      <c r="Q188">
        <v>4</v>
      </c>
      <c r="R188">
        <v>10</v>
      </c>
      <c r="S188">
        <v>21</v>
      </c>
      <c r="T188">
        <v>27</v>
      </c>
      <c r="U188">
        <v>56</v>
      </c>
      <c r="V188">
        <v>67</v>
      </c>
      <c r="W188">
        <v>43</v>
      </c>
      <c r="X188">
        <v>39</v>
      </c>
      <c r="Y188">
        <v>15</v>
      </c>
      <c r="Z188">
        <v>284</v>
      </c>
    </row>
    <row r="189" spans="1:26" x14ac:dyDescent="0.25">
      <c r="A189">
        <v>188</v>
      </c>
      <c r="B189" t="s">
        <v>22</v>
      </c>
      <c r="C189" t="s">
        <v>27</v>
      </c>
      <c r="D189" t="s">
        <v>28</v>
      </c>
      <c r="E189" t="s">
        <v>121</v>
      </c>
      <c r="F189">
        <v>1999</v>
      </c>
      <c r="G189">
        <v>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1</v>
      </c>
      <c r="N189">
        <v>2</v>
      </c>
      <c r="O189">
        <v>1</v>
      </c>
      <c r="P189">
        <v>3</v>
      </c>
      <c r="Q189">
        <v>5</v>
      </c>
      <c r="R189">
        <v>8</v>
      </c>
      <c r="S189">
        <v>18</v>
      </c>
      <c r="T189">
        <v>24</v>
      </c>
      <c r="U189">
        <v>64</v>
      </c>
      <c r="V189">
        <v>58</v>
      </c>
      <c r="W189">
        <v>53</v>
      </c>
      <c r="X189">
        <v>29</v>
      </c>
      <c r="Y189">
        <v>24</v>
      </c>
      <c r="Z189">
        <v>291</v>
      </c>
    </row>
    <row r="190" spans="1:26" x14ac:dyDescent="0.25">
      <c r="A190">
        <v>189</v>
      </c>
      <c r="B190" t="s">
        <v>22</v>
      </c>
      <c r="C190" t="s">
        <v>27</v>
      </c>
      <c r="D190" t="s">
        <v>28</v>
      </c>
      <c r="E190" t="s">
        <v>121</v>
      </c>
      <c r="F190">
        <v>2000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8</v>
      </c>
      <c r="R190">
        <v>9</v>
      </c>
      <c r="S190">
        <v>28</v>
      </c>
      <c r="T190">
        <v>30</v>
      </c>
      <c r="U190">
        <v>52</v>
      </c>
      <c r="V190">
        <v>48</v>
      </c>
      <c r="W190">
        <v>35</v>
      </c>
      <c r="X190">
        <v>30</v>
      </c>
      <c r="Y190">
        <v>15</v>
      </c>
      <c r="Z190">
        <v>256</v>
      </c>
    </row>
    <row r="191" spans="1:26" x14ac:dyDescent="0.25">
      <c r="A191">
        <v>190</v>
      </c>
      <c r="B191" t="s">
        <v>22</v>
      </c>
      <c r="C191" t="s">
        <v>27</v>
      </c>
      <c r="D191" t="s">
        <v>28</v>
      </c>
      <c r="E191" t="s">
        <v>121</v>
      </c>
      <c r="F191">
        <v>2001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3</v>
      </c>
      <c r="Q191">
        <v>6</v>
      </c>
      <c r="R191">
        <v>13</v>
      </c>
      <c r="S191">
        <v>25</v>
      </c>
      <c r="T191">
        <v>27</v>
      </c>
      <c r="U191">
        <v>64</v>
      </c>
      <c r="V191">
        <v>52</v>
      </c>
      <c r="W191">
        <v>46</v>
      </c>
      <c r="X191">
        <v>36</v>
      </c>
      <c r="Y191">
        <v>15</v>
      </c>
      <c r="Z191">
        <v>287</v>
      </c>
    </row>
    <row r="192" spans="1:26" x14ac:dyDescent="0.25">
      <c r="A192">
        <v>191</v>
      </c>
      <c r="B192" t="s">
        <v>22</v>
      </c>
      <c r="C192" t="s">
        <v>27</v>
      </c>
      <c r="D192" t="s">
        <v>28</v>
      </c>
      <c r="E192" t="s">
        <v>121</v>
      </c>
      <c r="F192">
        <v>2002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1</v>
      </c>
      <c r="O192">
        <v>1</v>
      </c>
      <c r="P192">
        <v>0</v>
      </c>
      <c r="Q192">
        <v>2</v>
      </c>
      <c r="R192">
        <v>17</v>
      </c>
      <c r="S192">
        <v>15</v>
      </c>
      <c r="T192">
        <v>26</v>
      </c>
      <c r="U192">
        <v>49</v>
      </c>
      <c r="V192">
        <v>57</v>
      </c>
      <c r="W192">
        <v>60</v>
      </c>
      <c r="X192">
        <v>28</v>
      </c>
      <c r="Y192">
        <v>10</v>
      </c>
      <c r="Z192">
        <v>266</v>
      </c>
    </row>
    <row r="193" spans="1:26" x14ac:dyDescent="0.25">
      <c r="A193">
        <v>192</v>
      </c>
      <c r="B193" t="s">
        <v>22</v>
      </c>
      <c r="C193" t="s">
        <v>27</v>
      </c>
      <c r="D193" t="s">
        <v>28</v>
      </c>
      <c r="E193" t="s">
        <v>121</v>
      </c>
      <c r="F193">
        <v>2003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2</v>
      </c>
      <c r="Q193">
        <v>5</v>
      </c>
      <c r="R193">
        <v>10</v>
      </c>
      <c r="S193">
        <v>20</v>
      </c>
      <c r="T193">
        <v>28</v>
      </c>
      <c r="U193">
        <v>49</v>
      </c>
      <c r="V193">
        <v>59</v>
      </c>
      <c r="W193">
        <v>51</v>
      </c>
      <c r="X193">
        <v>30</v>
      </c>
      <c r="Y193">
        <v>22</v>
      </c>
      <c r="Z193">
        <v>277</v>
      </c>
    </row>
    <row r="194" spans="1:26" x14ac:dyDescent="0.25">
      <c r="A194">
        <v>193</v>
      </c>
      <c r="B194" t="s">
        <v>22</v>
      </c>
      <c r="C194" t="s">
        <v>27</v>
      </c>
      <c r="D194" t="s">
        <v>28</v>
      </c>
      <c r="E194" t="s">
        <v>121</v>
      </c>
      <c r="F194">
        <v>2004</v>
      </c>
      <c r="G194">
        <v>0</v>
      </c>
      <c r="H194">
        <v>1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1</v>
      </c>
      <c r="P194">
        <v>0</v>
      </c>
      <c r="Q194">
        <v>4</v>
      </c>
      <c r="R194">
        <v>11</v>
      </c>
      <c r="S194">
        <v>19</v>
      </c>
      <c r="T194">
        <v>38</v>
      </c>
      <c r="U194">
        <v>43</v>
      </c>
      <c r="V194">
        <v>69</v>
      </c>
      <c r="W194">
        <v>53</v>
      </c>
      <c r="X194">
        <v>27</v>
      </c>
      <c r="Y194">
        <v>9</v>
      </c>
      <c r="Z194">
        <v>275</v>
      </c>
    </row>
    <row r="195" spans="1:26" x14ac:dyDescent="0.25">
      <c r="A195">
        <v>194</v>
      </c>
      <c r="B195" t="s">
        <v>22</v>
      </c>
      <c r="C195" t="s">
        <v>27</v>
      </c>
      <c r="D195" t="s">
        <v>28</v>
      </c>
      <c r="E195" t="s">
        <v>121</v>
      </c>
      <c r="F195">
        <v>2005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1</v>
      </c>
      <c r="P195">
        <v>2</v>
      </c>
      <c r="Q195">
        <v>11</v>
      </c>
      <c r="R195">
        <v>13</v>
      </c>
      <c r="S195">
        <v>15</v>
      </c>
      <c r="T195">
        <v>39</v>
      </c>
      <c r="U195">
        <v>39</v>
      </c>
      <c r="V195">
        <v>56</v>
      </c>
      <c r="W195">
        <v>54</v>
      </c>
      <c r="X195">
        <v>35</v>
      </c>
      <c r="Y195">
        <v>16</v>
      </c>
      <c r="Z195">
        <v>281</v>
      </c>
    </row>
    <row r="196" spans="1:26" x14ac:dyDescent="0.25">
      <c r="A196">
        <v>195</v>
      </c>
      <c r="B196" t="s">
        <v>22</v>
      </c>
      <c r="C196" t="s">
        <v>27</v>
      </c>
      <c r="D196" t="s">
        <v>28</v>
      </c>
      <c r="E196" t="s">
        <v>121</v>
      </c>
      <c r="F196">
        <v>2006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1</v>
      </c>
      <c r="P196">
        <v>1</v>
      </c>
      <c r="Q196">
        <v>2</v>
      </c>
      <c r="R196">
        <v>10</v>
      </c>
      <c r="S196">
        <v>23</v>
      </c>
      <c r="T196">
        <v>26</v>
      </c>
      <c r="U196">
        <v>51</v>
      </c>
      <c r="V196">
        <v>57</v>
      </c>
      <c r="W196">
        <v>56</v>
      </c>
      <c r="X196">
        <v>32</v>
      </c>
      <c r="Y196">
        <v>22</v>
      </c>
      <c r="Z196">
        <v>281</v>
      </c>
    </row>
    <row r="197" spans="1:26" x14ac:dyDescent="0.25">
      <c r="A197">
        <v>196</v>
      </c>
      <c r="B197" t="s">
        <v>22</v>
      </c>
      <c r="C197" t="s">
        <v>27</v>
      </c>
      <c r="D197" t="s">
        <v>28</v>
      </c>
      <c r="E197" t="s">
        <v>121</v>
      </c>
      <c r="F197">
        <v>2007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</v>
      </c>
      <c r="N197">
        <v>0</v>
      </c>
      <c r="O197">
        <v>1</v>
      </c>
      <c r="P197">
        <v>1</v>
      </c>
      <c r="Q197">
        <v>2</v>
      </c>
      <c r="R197">
        <v>6</v>
      </c>
      <c r="S197">
        <v>19</v>
      </c>
      <c r="T197">
        <v>34</v>
      </c>
      <c r="U197">
        <v>42</v>
      </c>
      <c r="V197">
        <v>67</v>
      </c>
      <c r="W197">
        <v>68</v>
      </c>
      <c r="X197">
        <v>42</v>
      </c>
      <c r="Y197">
        <v>16</v>
      </c>
      <c r="Z197">
        <v>299</v>
      </c>
    </row>
    <row r="198" spans="1:26" x14ac:dyDescent="0.25">
      <c r="A198">
        <v>197</v>
      </c>
      <c r="B198" t="s">
        <v>22</v>
      </c>
      <c r="C198" t="s">
        <v>27</v>
      </c>
      <c r="D198" t="s">
        <v>28</v>
      </c>
      <c r="E198" t="s">
        <v>121</v>
      </c>
      <c r="F198">
        <v>2008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1</v>
      </c>
      <c r="M198">
        <v>0</v>
      </c>
      <c r="N198">
        <v>1</v>
      </c>
      <c r="O198">
        <v>0</v>
      </c>
      <c r="P198">
        <v>1</v>
      </c>
      <c r="Q198">
        <v>3</v>
      </c>
      <c r="R198">
        <v>7</v>
      </c>
      <c r="S198">
        <v>15</v>
      </c>
      <c r="T198">
        <v>25</v>
      </c>
      <c r="U198">
        <v>43</v>
      </c>
      <c r="V198">
        <v>59</v>
      </c>
      <c r="W198">
        <v>56</v>
      </c>
      <c r="X198">
        <v>36</v>
      </c>
      <c r="Y198">
        <v>29</v>
      </c>
      <c r="Z198">
        <v>276</v>
      </c>
    </row>
    <row r="199" spans="1:26" x14ac:dyDescent="0.25">
      <c r="A199">
        <v>198</v>
      </c>
      <c r="B199" t="s">
        <v>22</v>
      </c>
      <c r="C199" t="s">
        <v>27</v>
      </c>
      <c r="D199" t="s">
        <v>28</v>
      </c>
      <c r="E199" t="s">
        <v>121</v>
      </c>
      <c r="F199">
        <v>2009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1</v>
      </c>
      <c r="Q199">
        <v>4</v>
      </c>
      <c r="R199">
        <v>4</v>
      </c>
      <c r="S199">
        <v>15</v>
      </c>
      <c r="T199">
        <v>28</v>
      </c>
      <c r="U199">
        <v>40</v>
      </c>
      <c r="V199">
        <v>48</v>
      </c>
      <c r="W199">
        <v>65</v>
      </c>
      <c r="X199">
        <v>42</v>
      </c>
      <c r="Y199">
        <v>11</v>
      </c>
      <c r="Z199">
        <v>258</v>
      </c>
    </row>
    <row r="200" spans="1:26" x14ac:dyDescent="0.25">
      <c r="A200">
        <v>199</v>
      </c>
      <c r="B200" t="s">
        <v>22</v>
      </c>
      <c r="C200" t="s">
        <v>27</v>
      </c>
      <c r="D200" t="s">
        <v>28</v>
      </c>
      <c r="E200" t="s">
        <v>121</v>
      </c>
      <c r="F200">
        <v>2010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1</v>
      </c>
      <c r="P200">
        <v>2</v>
      </c>
      <c r="Q200">
        <v>4</v>
      </c>
      <c r="R200">
        <v>10</v>
      </c>
      <c r="S200">
        <v>20</v>
      </c>
      <c r="T200">
        <v>27</v>
      </c>
      <c r="U200">
        <v>38</v>
      </c>
      <c r="V200">
        <v>41</v>
      </c>
      <c r="W200">
        <v>58</v>
      </c>
      <c r="X200">
        <v>43</v>
      </c>
      <c r="Y200">
        <v>25</v>
      </c>
      <c r="Z200">
        <v>269</v>
      </c>
    </row>
    <row r="201" spans="1:26" x14ac:dyDescent="0.25">
      <c r="A201">
        <v>200</v>
      </c>
      <c r="B201" t="s">
        <v>22</v>
      </c>
      <c r="C201" t="s">
        <v>27</v>
      </c>
      <c r="D201" t="s">
        <v>28</v>
      </c>
      <c r="E201" t="s">
        <v>121</v>
      </c>
      <c r="F201">
        <v>2011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1</v>
      </c>
      <c r="M201">
        <v>1</v>
      </c>
      <c r="N201">
        <v>1</v>
      </c>
      <c r="O201">
        <v>0</v>
      </c>
      <c r="P201">
        <v>1</v>
      </c>
      <c r="Q201">
        <v>3</v>
      </c>
      <c r="R201">
        <v>9</v>
      </c>
      <c r="S201">
        <v>18</v>
      </c>
      <c r="T201">
        <v>36</v>
      </c>
      <c r="U201">
        <v>39</v>
      </c>
      <c r="V201">
        <v>46</v>
      </c>
      <c r="W201">
        <v>66</v>
      </c>
      <c r="X201">
        <v>50</v>
      </c>
      <c r="Y201">
        <v>23</v>
      </c>
      <c r="Z201">
        <v>294</v>
      </c>
    </row>
    <row r="202" spans="1:26" x14ac:dyDescent="0.25">
      <c r="A202">
        <v>201</v>
      </c>
      <c r="B202" t="s">
        <v>22</v>
      </c>
      <c r="C202" t="s">
        <v>27</v>
      </c>
      <c r="D202" t="s">
        <v>28</v>
      </c>
      <c r="E202" t="s">
        <v>121</v>
      </c>
      <c r="F202">
        <v>2012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1</v>
      </c>
      <c r="P202">
        <v>4</v>
      </c>
      <c r="Q202">
        <v>7</v>
      </c>
      <c r="R202">
        <v>15</v>
      </c>
      <c r="S202">
        <v>25</v>
      </c>
      <c r="T202">
        <v>26</v>
      </c>
      <c r="U202">
        <v>41</v>
      </c>
      <c r="V202">
        <v>65</v>
      </c>
      <c r="W202">
        <v>53</v>
      </c>
      <c r="X202">
        <v>39</v>
      </c>
      <c r="Y202">
        <v>27</v>
      </c>
      <c r="Z202">
        <v>303</v>
      </c>
    </row>
    <row r="203" spans="1:26" x14ac:dyDescent="0.25">
      <c r="A203">
        <v>202</v>
      </c>
      <c r="B203" t="s">
        <v>22</v>
      </c>
      <c r="C203" t="s">
        <v>27</v>
      </c>
      <c r="D203" t="s">
        <v>28</v>
      </c>
      <c r="E203" t="s">
        <v>121</v>
      </c>
      <c r="F203">
        <v>2013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1</v>
      </c>
      <c r="Q203">
        <v>6</v>
      </c>
      <c r="R203">
        <v>6</v>
      </c>
      <c r="S203">
        <v>22</v>
      </c>
      <c r="T203">
        <v>28</v>
      </c>
      <c r="U203">
        <v>39</v>
      </c>
      <c r="V203">
        <v>51</v>
      </c>
      <c r="W203">
        <v>74</v>
      </c>
      <c r="X203">
        <v>50</v>
      </c>
      <c r="Y203">
        <v>41</v>
      </c>
      <c r="Z203">
        <v>318</v>
      </c>
    </row>
    <row r="204" spans="1:26" x14ac:dyDescent="0.25">
      <c r="A204">
        <v>203</v>
      </c>
      <c r="B204" t="s">
        <v>22</v>
      </c>
      <c r="C204" t="s">
        <v>27</v>
      </c>
      <c r="D204" t="s">
        <v>28</v>
      </c>
      <c r="E204" t="s">
        <v>121</v>
      </c>
      <c r="F204">
        <v>2014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2</v>
      </c>
      <c r="R204">
        <v>9</v>
      </c>
      <c r="S204">
        <v>20</v>
      </c>
      <c r="T204">
        <v>26</v>
      </c>
      <c r="U204">
        <v>34</v>
      </c>
      <c r="V204">
        <v>45</v>
      </c>
      <c r="W204">
        <v>67</v>
      </c>
      <c r="X204">
        <v>66</v>
      </c>
      <c r="Y204">
        <v>31</v>
      </c>
      <c r="Z204">
        <v>300</v>
      </c>
    </row>
    <row r="205" spans="1:26" x14ac:dyDescent="0.25">
      <c r="A205">
        <v>204</v>
      </c>
      <c r="B205" t="s">
        <v>22</v>
      </c>
      <c r="C205" t="s">
        <v>27</v>
      </c>
      <c r="D205" t="s">
        <v>28</v>
      </c>
      <c r="E205" t="s">
        <v>121</v>
      </c>
      <c r="F205">
        <v>2015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0</v>
      </c>
      <c r="O205">
        <v>2</v>
      </c>
      <c r="P205">
        <v>2</v>
      </c>
      <c r="Q205">
        <v>6</v>
      </c>
      <c r="R205">
        <v>4</v>
      </c>
      <c r="S205">
        <v>21</v>
      </c>
      <c r="T205">
        <v>21</v>
      </c>
      <c r="U205">
        <v>51</v>
      </c>
      <c r="V205">
        <v>63</v>
      </c>
      <c r="W205">
        <v>63</v>
      </c>
      <c r="X205">
        <v>55</v>
      </c>
      <c r="Y205">
        <v>40</v>
      </c>
      <c r="Z205">
        <v>329</v>
      </c>
    </row>
    <row r="206" spans="1:26" x14ac:dyDescent="0.25">
      <c r="A206">
        <v>205</v>
      </c>
      <c r="B206" t="s">
        <v>22</v>
      </c>
      <c r="C206" t="s">
        <v>27</v>
      </c>
      <c r="D206" t="s">
        <v>28</v>
      </c>
      <c r="E206" t="s">
        <v>121</v>
      </c>
      <c r="F206">
        <v>2016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2</v>
      </c>
      <c r="P206">
        <v>2</v>
      </c>
      <c r="Q206">
        <v>6</v>
      </c>
      <c r="R206">
        <v>5</v>
      </c>
      <c r="S206">
        <v>20</v>
      </c>
      <c r="T206">
        <v>36</v>
      </c>
      <c r="U206">
        <v>52</v>
      </c>
      <c r="V206">
        <v>64</v>
      </c>
      <c r="W206">
        <v>58</v>
      </c>
      <c r="X206">
        <v>52</v>
      </c>
      <c r="Y206">
        <v>38</v>
      </c>
      <c r="Z206">
        <v>335</v>
      </c>
    </row>
    <row r="207" spans="1:26" x14ac:dyDescent="0.25">
      <c r="A207">
        <v>206</v>
      </c>
      <c r="B207" t="s">
        <v>22</v>
      </c>
      <c r="C207" t="s">
        <v>27</v>
      </c>
      <c r="D207" t="s">
        <v>28</v>
      </c>
      <c r="E207" t="s">
        <v>121</v>
      </c>
      <c r="F207">
        <v>2017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3</v>
      </c>
      <c r="P207">
        <v>0</v>
      </c>
      <c r="Q207">
        <v>2</v>
      </c>
      <c r="R207">
        <v>5</v>
      </c>
      <c r="S207">
        <v>15</v>
      </c>
      <c r="T207">
        <v>27</v>
      </c>
      <c r="U207">
        <v>48</v>
      </c>
      <c r="V207">
        <v>56</v>
      </c>
      <c r="W207">
        <v>83</v>
      </c>
      <c r="X207">
        <v>52</v>
      </c>
      <c r="Y207">
        <v>20</v>
      </c>
      <c r="Z207">
        <v>311</v>
      </c>
    </row>
    <row r="208" spans="1:26" x14ac:dyDescent="0.25">
      <c r="A208">
        <v>207</v>
      </c>
      <c r="B208" t="s">
        <v>22</v>
      </c>
      <c r="C208" t="s">
        <v>27</v>
      </c>
      <c r="D208" t="s">
        <v>28</v>
      </c>
      <c r="E208" t="s">
        <v>121</v>
      </c>
      <c r="F208">
        <v>2018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2</v>
      </c>
      <c r="P208">
        <v>6</v>
      </c>
      <c r="Q208">
        <v>2</v>
      </c>
      <c r="R208">
        <v>13</v>
      </c>
      <c r="S208">
        <v>17</v>
      </c>
      <c r="T208">
        <v>32</v>
      </c>
      <c r="U208">
        <v>47</v>
      </c>
      <c r="V208">
        <v>54</v>
      </c>
      <c r="W208">
        <v>48</v>
      </c>
      <c r="X208">
        <v>58</v>
      </c>
      <c r="Y208">
        <v>29</v>
      </c>
      <c r="Z208">
        <v>308</v>
      </c>
    </row>
    <row r="209" spans="1:26" x14ac:dyDescent="0.25">
      <c r="A209">
        <v>208</v>
      </c>
      <c r="B209" t="s">
        <v>22</v>
      </c>
      <c r="C209" t="s">
        <v>27</v>
      </c>
      <c r="D209" t="s">
        <v>28</v>
      </c>
      <c r="E209" t="s">
        <v>121</v>
      </c>
      <c r="F209">
        <v>2019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1</v>
      </c>
      <c r="O209">
        <v>2</v>
      </c>
      <c r="P209">
        <v>3</v>
      </c>
      <c r="Q209">
        <v>4</v>
      </c>
      <c r="R209">
        <v>12</v>
      </c>
      <c r="S209">
        <v>10</v>
      </c>
      <c r="T209">
        <v>30</v>
      </c>
      <c r="U209">
        <v>49</v>
      </c>
      <c r="V209">
        <v>56</v>
      </c>
      <c r="W209">
        <v>73</v>
      </c>
      <c r="X209">
        <v>66</v>
      </c>
      <c r="Y209">
        <v>43</v>
      </c>
      <c r="Z209">
        <v>349</v>
      </c>
    </row>
    <row r="210" spans="1:26" x14ac:dyDescent="0.25">
      <c r="A210">
        <v>209</v>
      </c>
      <c r="B210" t="s">
        <v>22</v>
      </c>
      <c r="C210" t="s">
        <v>27</v>
      </c>
      <c r="D210" t="s">
        <v>28</v>
      </c>
      <c r="E210" t="s">
        <v>121</v>
      </c>
      <c r="F210">
        <v>1994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4</v>
      </c>
      <c r="Q210">
        <v>4</v>
      </c>
      <c r="R210">
        <v>4</v>
      </c>
      <c r="S210">
        <v>16</v>
      </c>
      <c r="T210">
        <v>16</v>
      </c>
      <c r="U210">
        <v>26</v>
      </c>
      <c r="V210">
        <v>32</v>
      </c>
      <c r="W210">
        <v>27</v>
      </c>
      <c r="X210">
        <v>23</v>
      </c>
      <c r="Y210">
        <v>14</v>
      </c>
      <c r="Z210">
        <v>166</v>
      </c>
    </row>
    <row r="211" spans="1:26" x14ac:dyDescent="0.25">
      <c r="A211">
        <v>210</v>
      </c>
      <c r="B211" t="s">
        <v>22</v>
      </c>
      <c r="C211" t="s">
        <v>27</v>
      </c>
      <c r="D211" t="s">
        <v>28</v>
      </c>
      <c r="E211" t="s">
        <v>121</v>
      </c>
      <c r="F211">
        <v>1995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0</v>
      </c>
      <c r="O211">
        <v>3</v>
      </c>
      <c r="P211">
        <v>2</v>
      </c>
      <c r="Q211">
        <v>4</v>
      </c>
      <c r="R211">
        <v>3</v>
      </c>
      <c r="S211">
        <v>13</v>
      </c>
      <c r="T211">
        <v>21</v>
      </c>
      <c r="U211">
        <v>26</v>
      </c>
      <c r="V211">
        <v>32</v>
      </c>
      <c r="W211">
        <v>32</v>
      </c>
      <c r="X211">
        <v>26</v>
      </c>
      <c r="Y211">
        <v>17</v>
      </c>
      <c r="Z211">
        <v>180</v>
      </c>
    </row>
    <row r="212" spans="1:26" x14ac:dyDescent="0.25">
      <c r="A212">
        <v>211</v>
      </c>
      <c r="B212" t="s">
        <v>22</v>
      </c>
      <c r="C212" t="s">
        <v>27</v>
      </c>
      <c r="D212" t="s">
        <v>28</v>
      </c>
      <c r="E212" t="s">
        <v>121</v>
      </c>
      <c r="F212">
        <v>1996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1</v>
      </c>
      <c r="O212">
        <v>1</v>
      </c>
      <c r="P212">
        <v>3</v>
      </c>
      <c r="Q212">
        <v>3</v>
      </c>
      <c r="R212">
        <v>7</v>
      </c>
      <c r="S212">
        <v>12</v>
      </c>
      <c r="T212">
        <v>22</v>
      </c>
      <c r="U212">
        <v>31</v>
      </c>
      <c r="V212">
        <v>32</v>
      </c>
      <c r="W212">
        <v>34</v>
      </c>
      <c r="X212">
        <v>26</v>
      </c>
      <c r="Y212">
        <v>18</v>
      </c>
      <c r="Z212">
        <v>191</v>
      </c>
    </row>
    <row r="213" spans="1:26" x14ac:dyDescent="0.25">
      <c r="A213">
        <v>212</v>
      </c>
      <c r="B213" t="s">
        <v>22</v>
      </c>
      <c r="C213" t="s">
        <v>27</v>
      </c>
      <c r="D213" t="s">
        <v>28</v>
      </c>
      <c r="E213" t="s">
        <v>121</v>
      </c>
      <c r="F213">
        <v>1997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2</v>
      </c>
      <c r="P213">
        <v>2</v>
      </c>
      <c r="Q213">
        <v>1</v>
      </c>
      <c r="R213">
        <v>6</v>
      </c>
      <c r="S213">
        <v>12</v>
      </c>
      <c r="T213">
        <v>23</v>
      </c>
      <c r="U213">
        <v>34</v>
      </c>
      <c r="V213">
        <v>26</v>
      </c>
      <c r="W213">
        <v>30</v>
      </c>
      <c r="X213">
        <v>24</v>
      </c>
      <c r="Y213">
        <v>28</v>
      </c>
      <c r="Z213">
        <v>189</v>
      </c>
    </row>
    <row r="214" spans="1:26" x14ac:dyDescent="0.25">
      <c r="A214">
        <v>213</v>
      </c>
      <c r="B214" t="s">
        <v>22</v>
      </c>
      <c r="C214" t="s">
        <v>27</v>
      </c>
      <c r="D214" t="s">
        <v>28</v>
      </c>
      <c r="E214" t="s">
        <v>121</v>
      </c>
      <c r="F214">
        <v>1998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</v>
      </c>
      <c r="P214">
        <v>4</v>
      </c>
      <c r="Q214">
        <v>3</v>
      </c>
      <c r="R214">
        <v>8</v>
      </c>
      <c r="S214">
        <v>11</v>
      </c>
      <c r="T214">
        <v>18</v>
      </c>
      <c r="U214">
        <v>32</v>
      </c>
      <c r="V214">
        <v>28</v>
      </c>
      <c r="W214">
        <v>27</v>
      </c>
      <c r="X214">
        <v>36</v>
      </c>
      <c r="Y214">
        <v>17</v>
      </c>
      <c r="Z214">
        <v>185</v>
      </c>
    </row>
    <row r="215" spans="1:26" x14ac:dyDescent="0.25">
      <c r="A215">
        <v>214</v>
      </c>
      <c r="B215" t="s">
        <v>22</v>
      </c>
      <c r="C215" t="s">
        <v>27</v>
      </c>
      <c r="D215" t="s">
        <v>28</v>
      </c>
      <c r="E215" t="s">
        <v>121</v>
      </c>
      <c r="F215">
        <v>1999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1</v>
      </c>
      <c r="O215">
        <v>2</v>
      </c>
      <c r="P215">
        <v>2</v>
      </c>
      <c r="Q215">
        <v>2</v>
      </c>
      <c r="R215">
        <v>2</v>
      </c>
      <c r="S215">
        <v>10</v>
      </c>
      <c r="T215">
        <v>11</v>
      </c>
      <c r="U215">
        <v>26</v>
      </c>
      <c r="V215">
        <v>32</v>
      </c>
      <c r="W215">
        <v>33</v>
      </c>
      <c r="X215">
        <v>22</v>
      </c>
      <c r="Y215">
        <v>15</v>
      </c>
      <c r="Z215">
        <v>158</v>
      </c>
    </row>
    <row r="216" spans="1:26" x14ac:dyDescent="0.25">
      <c r="A216">
        <v>215</v>
      </c>
      <c r="B216" t="s">
        <v>22</v>
      </c>
      <c r="C216" t="s">
        <v>27</v>
      </c>
      <c r="D216" t="s">
        <v>28</v>
      </c>
      <c r="E216" t="s">
        <v>121</v>
      </c>
      <c r="F216">
        <v>2000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1</v>
      </c>
      <c r="O216">
        <v>1</v>
      </c>
      <c r="P216">
        <v>3</v>
      </c>
      <c r="Q216">
        <v>3</v>
      </c>
      <c r="R216">
        <v>3</v>
      </c>
      <c r="S216">
        <v>8</v>
      </c>
      <c r="T216">
        <v>21</v>
      </c>
      <c r="U216">
        <v>30</v>
      </c>
      <c r="V216">
        <v>28</v>
      </c>
      <c r="W216">
        <v>37</v>
      </c>
      <c r="X216">
        <v>21</v>
      </c>
      <c r="Y216">
        <v>12</v>
      </c>
      <c r="Z216">
        <v>169</v>
      </c>
    </row>
    <row r="217" spans="1:26" x14ac:dyDescent="0.25">
      <c r="A217">
        <v>216</v>
      </c>
      <c r="B217" t="s">
        <v>22</v>
      </c>
      <c r="C217" t="s">
        <v>27</v>
      </c>
      <c r="D217" t="s">
        <v>28</v>
      </c>
      <c r="E217" t="s">
        <v>121</v>
      </c>
      <c r="F217">
        <v>2001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1</v>
      </c>
      <c r="O217">
        <v>1</v>
      </c>
      <c r="P217">
        <v>0</v>
      </c>
      <c r="Q217">
        <v>2</v>
      </c>
      <c r="R217">
        <v>9</v>
      </c>
      <c r="S217">
        <v>6</v>
      </c>
      <c r="T217">
        <v>14</v>
      </c>
      <c r="U217">
        <v>22</v>
      </c>
      <c r="V217">
        <v>26</v>
      </c>
      <c r="W217">
        <v>41</v>
      </c>
      <c r="X217">
        <v>33</v>
      </c>
      <c r="Y217">
        <v>21</v>
      </c>
      <c r="Z217">
        <v>176</v>
      </c>
    </row>
    <row r="218" spans="1:26" x14ac:dyDescent="0.25">
      <c r="A218">
        <v>217</v>
      </c>
      <c r="B218" t="s">
        <v>22</v>
      </c>
      <c r="C218" t="s">
        <v>27</v>
      </c>
      <c r="D218" t="s">
        <v>28</v>
      </c>
      <c r="E218" t="s">
        <v>121</v>
      </c>
      <c r="F218">
        <v>2002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1</v>
      </c>
      <c r="O218">
        <v>1</v>
      </c>
      <c r="P218">
        <v>1</v>
      </c>
      <c r="Q218">
        <v>2</v>
      </c>
      <c r="R218">
        <v>9</v>
      </c>
      <c r="S218">
        <v>6</v>
      </c>
      <c r="T218">
        <v>11</v>
      </c>
      <c r="U218">
        <v>19</v>
      </c>
      <c r="V218">
        <v>34</v>
      </c>
      <c r="W218">
        <v>28</v>
      </c>
      <c r="X218">
        <v>28</v>
      </c>
      <c r="Y218">
        <v>12</v>
      </c>
      <c r="Z218">
        <v>152</v>
      </c>
    </row>
    <row r="219" spans="1:26" x14ac:dyDescent="0.25">
      <c r="A219">
        <v>218</v>
      </c>
      <c r="B219" t="s">
        <v>22</v>
      </c>
      <c r="C219" t="s">
        <v>27</v>
      </c>
      <c r="D219" t="s">
        <v>28</v>
      </c>
      <c r="E219" t="s">
        <v>121</v>
      </c>
      <c r="F219">
        <v>2003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1</v>
      </c>
      <c r="Q219">
        <v>4</v>
      </c>
      <c r="R219">
        <v>5</v>
      </c>
      <c r="S219">
        <v>5</v>
      </c>
      <c r="T219">
        <v>16</v>
      </c>
      <c r="U219">
        <v>26</v>
      </c>
      <c r="V219">
        <v>35</v>
      </c>
      <c r="W219">
        <v>35</v>
      </c>
      <c r="X219">
        <v>26</v>
      </c>
      <c r="Y219">
        <v>27</v>
      </c>
      <c r="Z219">
        <v>180</v>
      </c>
    </row>
    <row r="220" spans="1:26" x14ac:dyDescent="0.25">
      <c r="A220">
        <v>219</v>
      </c>
      <c r="B220" t="s">
        <v>22</v>
      </c>
      <c r="C220" t="s">
        <v>27</v>
      </c>
      <c r="D220" t="s">
        <v>28</v>
      </c>
      <c r="E220" t="s">
        <v>121</v>
      </c>
      <c r="F220">
        <v>2004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1</v>
      </c>
      <c r="O220">
        <v>1</v>
      </c>
      <c r="P220">
        <v>1</v>
      </c>
      <c r="Q220">
        <v>3</v>
      </c>
      <c r="R220">
        <v>3</v>
      </c>
      <c r="S220">
        <v>8</v>
      </c>
      <c r="T220">
        <v>13</v>
      </c>
      <c r="U220">
        <v>14</v>
      </c>
      <c r="V220">
        <v>38</v>
      </c>
      <c r="W220">
        <v>31</v>
      </c>
      <c r="X220">
        <v>24</v>
      </c>
      <c r="Y220">
        <v>31</v>
      </c>
      <c r="Z220">
        <v>168</v>
      </c>
    </row>
    <row r="221" spans="1:26" x14ac:dyDescent="0.25">
      <c r="A221">
        <v>220</v>
      </c>
      <c r="B221" t="s">
        <v>22</v>
      </c>
      <c r="C221" t="s">
        <v>27</v>
      </c>
      <c r="D221" t="s">
        <v>28</v>
      </c>
      <c r="E221" t="s">
        <v>121</v>
      </c>
      <c r="F221">
        <v>2005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2</v>
      </c>
      <c r="P221">
        <v>3</v>
      </c>
      <c r="Q221">
        <v>0</v>
      </c>
      <c r="R221">
        <v>3</v>
      </c>
      <c r="S221">
        <v>11</v>
      </c>
      <c r="T221">
        <v>13</v>
      </c>
      <c r="U221">
        <v>20</v>
      </c>
      <c r="V221">
        <v>30</v>
      </c>
      <c r="W221">
        <v>37</v>
      </c>
      <c r="X221">
        <v>30</v>
      </c>
      <c r="Y221">
        <v>26</v>
      </c>
      <c r="Z221">
        <v>176</v>
      </c>
    </row>
    <row r="222" spans="1:26" x14ac:dyDescent="0.25">
      <c r="A222">
        <v>221</v>
      </c>
      <c r="B222" t="s">
        <v>22</v>
      </c>
      <c r="C222" t="s">
        <v>27</v>
      </c>
      <c r="D222" t="s">
        <v>28</v>
      </c>
      <c r="E222" t="s">
        <v>121</v>
      </c>
      <c r="F222">
        <v>2006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1</v>
      </c>
      <c r="P222">
        <v>2</v>
      </c>
      <c r="Q222">
        <v>3</v>
      </c>
      <c r="R222">
        <v>3</v>
      </c>
      <c r="S222">
        <v>7</v>
      </c>
      <c r="T222">
        <v>10</v>
      </c>
      <c r="U222">
        <v>24</v>
      </c>
      <c r="V222">
        <v>28</v>
      </c>
      <c r="W222">
        <v>27</v>
      </c>
      <c r="X222">
        <v>19</v>
      </c>
      <c r="Y222">
        <v>20</v>
      </c>
      <c r="Z222">
        <v>144</v>
      </c>
    </row>
    <row r="223" spans="1:26" x14ac:dyDescent="0.25">
      <c r="A223">
        <v>222</v>
      </c>
      <c r="B223" t="s">
        <v>22</v>
      </c>
      <c r="C223" t="s">
        <v>27</v>
      </c>
      <c r="D223" t="s">
        <v>28</v>
      </c>
      <c r="E223" t="s">
        <v>121</v>
      </c>
      <c r="F223">
        <v>2007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2</v>
      </c>
      <c r="N223">
        <v>0</v>
      </c>
      <c r="O223">
        <v>1</v>
      </c>
      <c r="P223">
        <v>2</v>
      </c>
      <c r="Q223">
        <v>2</v>
      </c>
      <c r="R223">
        <v>4</v>
      </c>
      <c r="S223">
        <v>16</v>
      </c>
      <c r="T223">
        <v>11</v>
      </c>
      <c r="U223">
        <v>23</v>
      </c>
      <c r="V223">
        <v>30</v>
      </c>
      <c r="W223">
        <v>35</v>
      </c>
      <c r="X223">
        <v>29</v>
      </c>
      <c r="Y223">
        <v>23</v>
      </c>
      <c r="Z223">
        <v>178</v>
      </c>
    </row>
    <row r="224" spans="1:26" x14ac:dyDescent="0.25">
      <c r="A224">
        <v>223</v>
      </c>
      <c r="B224" t="s">
        <v>22</v>
      </c>
      <c r="C224" t="s">
        <v>27</v>
      </c>
      <c r="D224" t="s">
        <v>28</v>
      </c>
      <c r="E224" t="s">
        <v>121</v>
      </c>
      <c r="F224">
        <v>2008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1</v>
      </c>
      <c r="P224">
        <v>3</v>
      </c>
      <c r="Q224">
        <v>2</v>
      </c>
      <c r="R224">
        <v>4</v>
      </c>
      <c r="S224">
        <v>10</v>
      </c>
      <c r="T224">
        <v>17</v>
      </c>
      <c r="U224">
        <v>25</v>
      </c>
      <c r="V224">
        <v>22</v>
      </c>
      <c r="W224">
        <v>50</v>
      </c>
      <c r="X224">
        <v>27</v>
      </c>
      <c r="Y224">
        <v>20</v>
      </c>
      <c r="Z224">
        <v>181</v>
      </c>
    </row>
    <row r="225" spans="1:26" x14ac:dyDescent="0.25">
      <c r="A225">
        <v>224</v>
      </c>
      <c r="B225" t="s">
        <v>22</v>
      </c>
      <c r="C225" t="s">
        <v>27</v>
      </c>
      <c r="D225" t="s">
        <v>28</v>
      </c>
      <c r="E225" t="s">
        <v>121</v>
      </c>
      <c r="F225">
        <v>2009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1</v>
      </c>
      <c r="P225">
        <v>3</v>
      </c>
      <c r="Q225">
        <v>3</v>
      </c>
      <c r="R225">
        <v>3</v>
      </c>
      <c r="S225">
        <v>6</v>
      </c>
      <c r="T225">
        <v>10</v>
      </c>
      <c r="U225">
        <v>21</v>
      </c>
      <c r="V225">
        <v>22</v>
      </c>
      <c r="W225">
        <v>41</v>
      </c>
      <c r="X225">
        <v>38</v>
      </c>
      <c r="Y225">
        <v>23</v>
      </c>
      <c r="Z225">
        <v>171</v>
      </c>
    </row>
    <row r="226" spans="1:26" x14ac:dyDescent="0.25">
      <c r="A226">
        <v>225</v>
      </c>
      <c r="B226" t="s">
        <v>22</v>
      </c>
      <c r="C226" t="s">
        <v>27</v>
      </c>
      <c r="D226" t="s">
        <v>28</v>
      </c>
      <c r="E226" t="s">
        <v>121</v>
      </c>
      <c r="F226">
        <v>2010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1</v>
      </c>
      <c r="P226">
        <v>3</v>
      </c>
      <c r="Q226">
        <v>3</v>
      </c>
      <c r="R226">
        <v>3</v>
      </c>
      <c r="S226">
        <v>8</v>
      </c>
      <c r="T226">
        <v>16</v>
      </c>
      <c r="U226">
        <v>27</v>
      </c>
      <c r="V226">
        <v>18</v>
      </c>
      <c r="W226">
        <v>31</v>
      </c>
      <c r="X226">
        <v>33</v>
      </c>
      <c r="Y226">
        <v>28</v>
      </c>
      <c r="Z226">
        <v>171</v>
      </c>
    </row>
    <row r="227" spans="1:26" x14ac:dyDescent="0.25">
      <c r="A227">
        <v>226</v>
      </c>
      <c r="B227" t="s">
        <v>22</v>
      </c>
      <c r="C227" t="s">
        <v>27</v>
      </c>
      <c r="D227" t="s">
        <v>28</v>
      </c>
      <c r="E227" t="s">
        <v>121</v>
      </c>
      <c r="F227">
        <v>2011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5</v>
      </c>
      <c r="Q227">
        <v>3</v>
      </c>
      <c r="R227">
        <v>6</v>
      </c>
      <c r="S227">
        <v>11</v>
      </c>
      <c r="T227">
        <v>14</v>
      </c>
      <c r="U227">
        <v>23</v>
      </c>
      <c r="V227">
        <v>23</v>
      </c>
      <c r="W227">
        <v>41</v>
      </c>
      <c r="X227">
        <v>28</v>
      </c>
      <c r="Y227">
        <v>23</v>
      </c>
      <c r="Z227">
        <v>178</v>
      </c>
    </row>
    <row r="228" spans="1:26" x14ac:dyDescent="0.25">
      <c r="A228">
        <v>227</v>
      </c>
      <c r="B228" t="s">
        <v>22</v>
      </c>
      <c r="C228" t="s">
        <v>27</v>
      </c>
      <c r="D228" t="s">
        <v>28</v>
      </c>
      <c r="E228" t="s">
        <v>121</v>
      </c>
      <c r="F228">
        <v>2012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</v>
      </c>
      <c r="O228">
        <v>0</v>
      </c>
      <c r="P228">
        <v>4</v>
      </c>
      <c r="Q228">
        <v>4</v>
      </c>
      <c r="R228">
        <v>8</v>
      </c>
      <c r="S228">
        <v>6</v>
      </c>
      <c r="T228">
        <v>17</v>
      </c>
      <c r="U228">
        <v>12</v>
      </c>
      <c r="V228">
        <v>22</v>
      </c>
      <c r="W228">
        <v>44</v>
      </c>
      <c r="X228">
        <v>28</v>
      </c>
      <c r="Y228">
        <v>32</v>
      </c>
      <c r="Z228">
        <v>179</v>
      </c>
    </row>
    <row r="229" spans="1:26" x14ac:dyDescent="0.25">
      <c r="A229">
        <v>228</v>
      </c>
      <c r="B229" t="s">
        <v>22</v>
      </c>
      <c r="C229" t="s">
        <v>27</v>
      </c>
      <c r="D229" t="s">
        <v>28</v>
      </c>
      <c r="E229" t="s">
        <v>121</v>
      </c>
      <c r="F229">
        <v>2013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1</v>
      </c>
      <c r="O229">
        <v>4</v>
      </c>
      <c r="P229">
        <v>2</v>
      </c>
      <c r="Q229">
        <v>4</v>
      </c>
      <c r="R229">
        <v>9</v>
      </c>
      <c r="S229">
        <v>7</v>
      </c>
      <c r="T229">
        <v>15</v>
      </c>
      <c r="U229">
        <v>27</v>
      </c>
      <c r="V229">
        <v>35</v>
      </c>
      <c r="W229">
        <v>30</v>
      </c>
      <c r="X229">
        <v>45</v>
      </c>
      <c r="Y229">
        <v>34</v>
      </c>
      <c r="Z229">
        <v>213</v>
      </c>
    </row>
    <row r="230" spans="1:26" x14ac:dyDescent="0.25">
      <c r="A230">
        <v>229</v>
      </c>
      <c r="B230" t="s">
        <v>22</v>
      </c>
      <c r="C230" t="s">
        <v>27</v>
      </c>
      <c r="D230" t="s">
        <v>28</v>
      </c>
      <c r="E230" t="s">
        <v>121</v>
      </c>
      <c r="F230">
        <v>2014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</v>
      </c>
      <c r="O230">
        <v>4</v>
      </c>
      <c r="P230">
        <v>4</v>
      </c>
      <c r="Q230">
        <v>3</v>
      </c>
      <c r="R230">
        <v>3</v>
      </c>
      <c r="S230">
        <v>8</v>
      </c>
      <c r="T230">
        <v>13</v>
      </c>
      <c r="U230">
        <v>21</v>
      </c>
      <c r="V230">
        <v>29</v>
      </c>
      <c r="W230">
        <v>37</v>
      </c>
      <c r="X230">
        <v>38</v>
      </c>
      <c r="Y230">
        <v>18</v>
      </c>
      <c r="Z230">
        <v>180</v>
      </c>
    </row>
    <row r="231" spans="1:26" x14ac:dyDescent="0.25">
      <c r="A231">
        <v>230</v>
      </c>
      <c r="B231" t="s">
        <v>22</v>
      </c>
      <c r="C231" t="s">
        <v>27</v>
      </c>
      <c r="D231" t="s">
        <v>28</v>
      </c>
      <c r="E231" t="s">
        <v>121</v>
      </c>
      <c r="F231">
        <v>2015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0</v>
      </c>
      <c r="O231">
        <v>1</v>
      </c>
      <c r="P231">
        <v>4</v>
      </c>
      <c r="Q231">
        <v>5</v>
      </c>
      <c r="R231">
        <v>5</v>
      </c>
      <c r="S231">
        <v>8</v>
      </c>
      <c r="T231">
        <v>15</v>
      </c>
      <c r="U231">
        <v>23</v>
      </c>
      <c r="V231">
        <v>36</v>
      </c>
      <c r="W231">
        <v>40</v>
      </c>
      <c r="X231">
        <v>29</v>
      </c>
      <c r="Y231">
        <v>26</v>
      </c>
      <c r="Z231">
        <v>193</v>
      </c>
    </row>
    <row r="232" spans="1:26" x14ac:dyDescent="0.25">
      <c r="A232">
        <v>231</v>
      </c>
      <c r="B232" t="s">
        <v>22</v>
      </c>
      <c r="C232" t="s">
        <v>27</v>
      </c>
      <c r="D232" t="s">
        <v>28</v>
      </c>
      <c r="E232" t="s">
        <v>121</v>
      </c>
      <c r="F232">
        <v>2016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1</v>
      </c>
      <c r="P232">
        <v>3</v>
      </c>
      <c r="Q232">
        <v>3</v>
      </c>
      <c r="R232">
        <v>7</v>
      </c>
      <c r="S232">
        <v>8</v>
      </c>
      <c r="T232">
        <v>13</v>
      </c>
      <c r="U232">
        <v>11</v>
      </c>
      <c r="V232">
        <v>38</v>
      </c>
      <c r="W232">
        <v>39</v>
      </c>
      <c r="X232">
        <v>37</v>
      </c>
      <c r="Y232">
        <v>24</v>
      </c>
      <c r="Z232">
        <v>184</v>
      </c>
    </row>
    <row r="233" spans="1:26" x14ac:dyDescent="0.25">
      <c r="A233">
        <v>232</v>
      </c>
      <c r="B233" t="s">
        <v>22</v>
      </c>
      <c r="C233" t="s">
        <v>27</v>
      </c>
      <c r="D233" t="s">
        <v>28</v>
      </c>
      <c r="E233" t="s">
        <v>121</v>
      </c>
      <c r="F233">
        <v>2017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</v>
      </c>
      <c r="P233">
        <v>2</v>
      </c>
      <c r="Q233">
        <v>5</v>
      </c>
      <c r="R233">
        <v>3</v>
      </c>
      <c r="S233">
        <v>8</v>
      </c>
      <c r="T233">
        <v>13</v>
      </c>
      <c r="U233">
        <v>28</v>
      </c>
      <c r="V233">
        <v>25</v>
      </c>
      <c r="W233">
        <v>32</v>
      </c>
      <c r="X233">
        <v>25</v>
      </c>
      <c r="Y233">
        <v>24</v>
      </c>
      <c r="Z233">
        <v>166</v>
      </c>
    </row>
    <row r="234" spans="1:26" x14ac:dyDescent="0.25">
      <c r="A234">
        <v>233</v>
      </c>
      <c r="B234" t="s">
        <v>22</v>
      </c>
      <c r="C234" t="s">
        <v>27</v>
      </c>
      <c r="D234" t="s">
        <v>28</v>
      </c>
      <c r="E234" t="s">
        <v>121</v>
      </c>
      <c r="F234">
        <v>2018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2</v>
      </c>
      <c r="P234">
        <v>1</v>
      </c>
      <c r="Q234">
        <v>1</v>
      </c>
      <c r="R234">
        <v>9</v>
      </c>
      <c r="S234">
        <v>9</v>
      </c>
      <c r="T234">
        <v>11</v>
      </c>
      <c r="U234">
        <v>21</v>
      </c>
      <c r="V234">
        <v>29</v>
      </c>
      <c r="W234">
        <v>41</v>
      </c>
      <c r="X234">
        <v>47</v>
      </c>
      <c r="Y234">
        <v>12</v>
      </c>
      <c r="Z234">
        <v>183</v>
      </c>
    </row>
    <row r="235" spans="1:26" x14ac:dyDescent="0.25">
      <c r="A235">
        <v>234</v>
      </c>
      <c r="B235" t="s">
        <v>22</v>
      </c>
      <c r="C235" t="s">
        <v>27</v>
      </c>
      <c r="D235" t="s">
        <v>28</v>
      </c>
      <c r="E235" t="s">
        <v>121</v>
      </c>
      <c r="F235">
        <v>2019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2</v>
      </c>
      <c r="Q235">
        <v>4</v>
      </c>
      <c r="R235">
        <v>3</v>
      </c>
      <c r="S235">
        <v>6</v>
      </c>
      <c r="T235">
        <v>10</v>
      </c>
      <c r="U235">
        <v>22</v>
      </c>
      <c r="V235">
        <v>31</v>
      </c>
      <c r="W235">
        <v>28</v>
      </c>
      <c r="X235">
        <v>24</v>
      </c>
      <c r="Y235">
        <v>34</v>
      </c>
      <c r="Z235">
        <v>164</v>
      </c>
    </row>
    <row r="236" spans="1:26" x14ac:dyDescent="0.25">
      <c r="A236">
        <v>235</v>
      </c>
      <c r="B236" t="s">
        <v>22</v>
      </c>
      <c r="C236" t="s">
        <v>29</v>
      </c>
      <c r="D236" t="s">
        <v>30</v>
      </c>
      <c r="E236" t="s">
        <v>121</v>
      </c>
      <c r="F236">
        <v>1994</v>
      </c>
      <c r="G236">
        <v>0</v>
      </c>
      <c r="H236">
        <v>0</v>
      </c>
      <c r="I236">
        <v>1</v>
      </c>
      <c r="J236">
        <v>1</v>
      </c>
      <c r="K236">
        <v>2</v>
      </c>
      <c r="L236">
        <v>1</v>
      </c>
      <c r="M236">
        <v>0</v>
      </c>
      <c r="N236">
        <v>1</v>
      </c>
      <c r="O236">
        <v>1</v>
      </c>
      <c r="P236">
        <v>1</v>
      </c>
      <c r="Q236">
        <v>0</v>
      </c>
      <c r="R236">
        <v>0</v>
      </c>
      <c r="S236">
        <v>2</v>
      </c>
      <c r="T236">
        <v>0</v>
      </c>
      <c r="U236">
        <v>4</v>
      </c>
      <c r="V236">
        <v>1</v>
      </c>
      <c r="W236">
        <v>0</v>
      </c>
      <c r="X236">
        <v>2</v>
      </c>
      <c r="Y236">
        <v>1</v>
      </c>
      <c r="Z236">
        <v>18</v>
      </c>
    </row>
    <row r="237" spans="1:26" x14ac:dyDescent="0.25">
      <c r="A237">
        <v>236</v>
      </c>
      <c r="B237" t="s">
        <v>22</v>
      </c>
      <c r="C237" t="s">
        <v>29</v>
      </c>
      <c r="D237" t="s">
        <v>30</v>
      </c>
      <c r="E237" t="s">
        <v>121</v>
      </c>
      <c r="F237">
        <v>1995</v>
      </c>
      <c r="G237">
        <v>0</v>
      </c>
      <c r="H237">
        <v>0</v>
      </c>
      <c r="I237">
        <v>1</v>
      </c>
      <c r="J237">
        <v>1</v>
      </c>
      <c r="K237">
        <v>4</v>
      </c>
      <c r="L237">
        <v>1</v>
      </c>
      <c r="M237">
        <v>1</v>
      </c>
      <c r="N237">
        <v>1</v>
      </c>
      <c r="O237">
        <v>1</v>
      </c>
      <c r="P237">
        <v>3</v>
      </c>
      <c r="Q237">
        <v>1</v>
      </c>
      <c r="R237">
        <v>1</v>
      </c>
      <c r="S237">
        <v>2</v>
      </c>
      <c r="T237">
        <v>4</v>
      </c>
      <c r="U237">
        <v>2</v>
      </c>
      <c r="V237">
        <v>3</v>
      </c>
      <c r="W237">
        <v>2</v>
      </c>
      <c r="X237">
        <v>1</v>
      </c>
      <c r="Y237">
        <v>1</v>
      </c>
      <c r="Z237">
        <v>30</v>
      </c>
    </row>
    <row r="238" spans="1:26" x14ac:dyDescent="0.25">
      <c r="A238">
        <v>237</v>
      </c>
      <c r="B238" t="s">
        <v>22</v>
      </c>
      <c r="C238" t="s">
        <v>29</v>
      </c>
      <c r="D238" t="s">
        <v>30</v>
      </c>
      <c r="E238" t="s">
        <v>121</v>
      </c>
      <c r="F238">
        <v>1996</v>
      </c>
      <c r="G238">
        <v>0</v>
      </c>
      <c r="H238">
        <v>1</v>
      </c>
      <c r="I238">
        <v>0</v>
      </c>
      <c r="J238">
        <v>0</v>
      </c>
      <c r="K238">
        <v>3</v>
      </c>
      <c r="L238">
        <v>1</v>
      </c>
      <c r="M238">
        <v>2</v>
      </c>
      <c r="N238">
        <v>1</v>
      </c>
      <c r="O238">
        <v>0</v>
      </c>
      <c r="P238">
        <v>1</v>
      </c>
      <c r="Q238">
        <v>0</v>
      </c>
      <c r="R238">
        <v>1</v>
      </c>
      <c r="S238">
        <v>2</v>
      </c>
      <c r="T238">
        <v>4</v>
      </c>
      <c r="U238">
        <v>2</v>
      </c>
      <c r="V238">
        <v>1</v>
      </c>
      <c r="W238">
        <v>0</v>
      </c>
      <c r="X238">
        <v>3</v>
      </c>
      <c r="Y238">
        <v>0</v>
      </c>
      <c r="Z238">
        <v>22</v>
      </c>
    </row>
    <row r="239" spans="1:26" x14ac:dyDescent="0.25">
      <c r="A239">
        <v>238</v>
      </c>
      <c r="B239" t="s">
        <v>22</v>
      </c>
      <c r="C239" t="s">
        <v>29</v>
      </c>
      <c r="D239" t="s">
        <v>30</v>
      </c>
      <c r="E239" t="s">
        <v>121</v>
      </c>
      <c r="F239">
        <v>1997</v>
      </c>
      <c r="G239">
        <v>0</v>
      </c>
      <c r="H239">
        <v>0</v>
      </c>
      <c r="I239">
        <v>1</v>
      </c>
      <c r="J239">
        <v>2</v>
      </c>
      <c r="K239">
        <v>1</v>
      </c>
      <c r="L239">
        <v>0</v>
      </c>
      <c r="M239">
        <v>1</v>
      </c>
      <c r="N239">
        <v>1</v>
      </c>
      <c r="O239">
        <v>2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0</v>
      </c>
      <c r="V239">
        <v>0</v>
      </c>
      <c r="W239">
        <v>0</v>
      </c>
      <c r="X239">
        <v>1</v>
      </c>
      <c r="Y239">
        <v>0</v>
      </c>
      <c r="Z239">
        <v>11</v>
      </c>
    </row>
    <row r="240" spans="1:26" x14ac:dyDescent="0.25">
      <c r="A240">
        <v>239</v>
      </c>
      <c r="B240" t="s">
        <v>22</v>
      </c>
      <c r="C240" t="s">
        <v>29</v>
      </c>
      <c r="D240" t="s">
        <v>30</v>
      </c>
      <c r="E240" t="s">
        <v>121</v>
      </c>
      <c r="F240">
        <v>1998</v>
      </c>
      <c r="G240">
        <v>0</v>
      </c>
      <c r="H240">
        <v>0</v>
      </c>
      <c r="I240">
        <v>1</v>
      </c>
      <c r="J240">
        <v>1</v>
      </c>
      <c r="K240">
        <v>3</v>
      </c>
      <c r="L240">
        <v>2</v>
      </c>
      <c r="M240">
        <v>0</v>
      </c>
      <c r="N240">
        <v>0</v>
      </c>
      <c r="O240">
        <v>0</v>
      </c>
      <c r="P240">
        <v>1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0</v>
      </c>
      <c r="X240">
        <v>1</v>
      </c>
      <c r="Y240">
        <v>1</v>
      </c>
      <c r="Z240">
        <v>14</v>
      </c>
    </row>
    <row r="241" spans="1:26" x14ac:dyDescent="0.25">
      <c r="A241">
        <v>240</v>
      </c>
      <c r="B241" t="s">
        <v>22</v>
      </c>
      <c r="C241" t="s">
        <v>29</v>
      </c>
      <c r="D241" t="s">
        <v>30</v>
      </c>
      <c r="E241" t="s">
        <v>121</v>
      </c>
      <c r="F241">
        <v>1999</v>
      </c>
      <c r="G241">
        <v>0</v>
      </c>
      <c r="H241">
        <v>0</v>
      </c>
      <c r="I241">
        <v>0</v>
      </c>
      <c r="J241">
        <v>3</v>
      </c>
      <c r="K241">
        <v>6</v>
      </c>
      <c r="L241">
        <v>0</v>
      </c>
      <c r="M241">
        <v>3</v>
      </c>
      <c r="N241">
        <v>2</v>
      </c>
      <c r="O241">
        <v>1</v>
      </c>
      <c r="P241">
        <v>1</v>
      </c>
      <c r="Q241">
        <v>0</v>
      </c>
      <c r="R241">
        <v>0</v>
      </c>
      <c r="S241">
        <v>2</v>
      </c>
      <c r="T241">
        <v>1</v>
      </c>
      <c r="U241">
        <v>4</v>
      </c>
      <c r="V241">
        <v>3</v>
      </c>
      <c r="W241">
        <v>1</v>
      </c>
      <c r="X241">
        <v>1</v>
      </c>
      <c r="Y241">
        <v>0</v>
      </c>
      <c r="Z241">
        <v>28</v>
      </c>
    </row>
    <row r="242" spans="1:26" x14ac:dyDescent="0.25">
      <c r="A242">
        <v>241</v>
      </c>
      <c r="B242" t="s">
        <v>22</v>
      </c>
      <c r="C242" t="s">
        <v>29</v>
      </c>
      <c r="D242" t="s">
        <v>30</v>
      </c>
      <c r="E242" t="s">
        <v>121</v>
      </c>
      <c r="F242">
        <v>2000</v>
      </c>
      <c r="G242">
        <v>0</v>
      </c>
      <c r="H242">
        <v>0</v>
      </c>
      <c r="I242">
        <v>2</v>
      </c>
      <c r="J242">
        <v>2</v>
      </c>
      <c r="K242">
        <v>2</v>
      </c>
      <c r="L242">
        <v>1</v>
      </c>
      <c r="M242">
        <v>3</v>
      </c>
      <c r="N242">
        <v>2</v>
      </c>
      <c r="O242">
        <v>1</v>
      </c>
      <c r="P242">
        <v>2</v>
      </c>
      <c r="Q242">
        <v>1</v>
      </c>
      <c r="R242">
        <v>1</v>
      </c>
      <c r="S242">
        <v>5</v>
      </c>
      <c r="T242">
        <v>2</v>
      </c>
      <c r="U242">
        <v>3</v>
      </c>
      <c r="V242">
        <v>5</v>
      </c>
      <c r="W242">
        <v>4</v>
      </c>
      <c r="X242">
        <v>2</v>
      </c>
      <c r="Y242">
        <v>0</v>
      </c>
      <c r="Z242">
        <v>38</v>
      </c>
    </row>
    <row r="243" spans="1:26" x14ac:dyDescent="0.25">
      <c r="A243">
        <v>242</v>
      </c>
      <c r="B243" t="s">
        <v>22</v>
      </c>
      <c r="C243" t="s">
        <v>29</v>
      </c>
      <c r="D243" t="s">
        <v>30</v>
      </c>
      <c r="E243" t="s">
        <v>121</v>
      </c>
      <c r="F243">
        <v>2001</v>
      </c>
      <c r="G243">
        <v>0</v>
      </c>
      <c r="H243">
        <v>1</v>
      </c>
      <c r="I243">
        <v>0</v>
      </c>
      <c r="J243">
        <v>3</v>
      </c>
      <c r="K243">
        <v>1</v>
      </c>
      <c r="L243">
        <v>1</v>
      </c>
      <c r="M243">
        <v>0</v>
      </c>
      <c r="N243">
        <v>1</v>
      </c>
      <c r="O243">
        <v>0</v>
      </c>
      <c r="P243">
        <v>1</v>
      </c>
      <c r="Q243">
        <v>1</v>
      </c>
      <c r="R243">
        <v>3</v>
      </c>
      <c r="S243">
        <v>3</v>
      </c>
      <c r="T243">
        <v>1</v>
      </c>
      <c r="U243">
        <v>3</v>
      </c>
      <c r="V243">
        <v>2</v>
      </c>
      <c r="W243">
        <v>1</v>
      </c>
      <c r="X243">
        <v>0</v>
      </c>
      <c r="Y243">
        <v>0</v>
      </c>
      <c r="Z243">
        <v>22</v>
      </c>
    </row>
    <row r="244" spans="1:26" x14ac:dyDescent="0.25">
      <c r="A244">
        <v>243</v>
      </c>
      <c r="B244" t="s">
        <v>22</v>
      </c>
      <c r="C244" t="s">
        <v>29</v>
      </c>
      <c r="D244" t="s">
        <v>30</v>
      </c>
      <c r="E244" t="s">
        <v>121</v>
      </c>
      <c r="F244">
        <v>2002</v>
      </c>
      <c r="G244">
        <v>0</v>
      </c>
      <c r="H244">
        <v>0</v>
      </c>
      <c r="I244">
        <v>2</v>
      </c>
      <c r="J244">
        <v>2</v>
      </c>
      <c r="K244">
        <v>1</v>
      </c>
      <c r="L244">
        <v>1</v>
      </c>
      <c r="M244">
        <v>1</v>
      </c>
      <c r="N244">
        <v>0</v>
      </c>
      <c r="O244">
        <v>1</v>
      </c>
      <c r="P244">
        <v>0</v>
      </c>
      <c r="Q244">
        <v>1</v>
      </c>
      <c r="R244">
        <v>0</v>
      </c>
      <c r="S244">
        <v>4</v>
      </c>
      <c r="T244">
        <v>2</v>
      </c>
      <c r="U244">
        <v>2</v>
      </c>
      <c r="V244">
        <v>3</v>
      </c>
      <c r="W244">
        <v>4</v>
      </c>
      <c r="X244">
        <v>2</v>
      </c>
      <c r="Y244">
        <v>1</v>
      </c>
      <c r="Z244">
        <v>27</v>
      </c>
    </row>
    <row r="245" spans="1:26" x14ac:dyDescent="0.25">
      <c r="A245">
        <v>244</v>
      </c>
      <c r="B245" t="s">
        <v>22</v>
      </c>
      <c r="C245" t="s">
        <v>29</v>
      </c>
      <c r="D245" t="s">
        <v>30</v>
      </c>
      <c r="E245" t="s">
        <v>121</v>
      </c>
      <c r="F245">
        <v>2003</v>
      </c>
      <c r="G245">
        <v>0</v>
      </c>
      <c r="H245">
        <v>0</v>
      </c>
      <c r="I245">
        <v>2</v>
      </c>
      <c r="J245">
        <v>4</v>
      </c>
      <c r="K245">
        <v>3</v>
      </c>
      <c r="L245">
        <v>1</v>
      </c>
      <c r="M245">
        <v>1</v>
      </c>
      <c r="N245">
        <v>0</v>
      </c>
      <c r="O245">
        <v>2</v>
      </c>
      <c r="P245">
        <v>0</v>
      </c>
      <c r="Q245">
        <v>0</v>
      </c>
      <c r="R245">
        <v>1</v>
      </c>
      <c r="S245">
        <v>3</v>
      </c>
      <c r="T245">
        <v>1</v>
      </c>
      <c r="U245">
        <v>0</v>
      </c>
      <c r="V245">
        <v>1</v>
      </c>
      <c r="W245">
        <v>4</v>
      </c>
      <c r="X245">
        <v>1</v>
      </c>
      <c r="Y245">
        <v>0</v>
      </c>
      <c r="Z245">
        <v>24</v>
      </c>
    </row>
    <row r="246" spans="1:26" x14ac:dyDescent="0.25">
      <c r="A246">
        <v>245</v>
      </c>
      <c r="B246" t="s">
        <v>22</v>
      </c>
      <c r="C246" t="s">
        <v>29</v>
      </c>
      <c r="D246" t="s">
        <v>30</v>
      </c>
      <c r="E246" t="s">
        <v>121</v>
      </c>
      <c r="F246">
        <v>2004</v>
      </c>
      <c r="G246">
        <v>1</v>
      </c>
      <c r="H246">
        <v>0</v>
      </c>
      <c r="I246">
        <v>5</v>
      </c>
      <c r="J246">
        <v>1</v>
      </c>
      <c r="K246">
        <v>4</v>
      </c>
      <c r="L246">
        <v>1</v>
      </c>
      <c r="M246">
        <v>0</v>
      </c>
      <c r="N246">
        <v>0</v>
      </c>
      <c r="O246">
        <v>3</v>
      </c>
      <c r="P246">
        <v>0</v>
      </c>
      <c r="Q246">
        <v>1</v>
      </c>
      <c r="R246">
        <v>2</v>
      </c>
      <c r="S246">
        <v>2</v>
      </c>
      <c r="T246">
        <v>1</v>
      </c>
      <c r="U246">
        <v>1</v>
      </c>
      <c r="V246">
        <v>2</v>
      </c>
      <c r="W246">
        <v>1</v>
      </c>
      <c r="X246">
        <v>3</v>
      </c>
      <c r="Y246">
        <v>1</v>
      </c>
      <c r="Z246">
        <v>29</v>
      </c>
    </row>
    <row r="247" spans="1:26" x14ac:dyDescent="0.25">
      <c r="A247">
        <v>246</v>
      </c>
      <c r="B247" t="s">
        <v>22</v>
      </c>
      <c r="C247" t="s">
        <v>29</v>
      </c>
      <c r="D247" t="s">
        <v>30</v>
      </c>
      <c r="E247" t="s">
        <v>121</v>
      </c>
      <c r="F247">
        <v>2005</v>
      </c>
      <c r="G247">
        <v>0</v>
      </c>
      <c r="H247">
        <v>1</v>
      </c>
      <c r="I247">
        <v>0</v>
      </c>
      <c r="J247">
        <v>1</v>
      </c>
      <c r="K247">
        <v>2</v>
      </c>
      <c r="L247">
        <v>0</v>
      </c>
      <c r="M247">
        <v>0</v>
      </c>
      <c r="N247">
        <v>2</v>
      </c>
      <c r="O247">
        <v>1</v>
      </c>
      <c r="P247">
        <v>1</v>
      </c>
      <c r="Q247">
        <v>1</v>
      </c>
      <c r="R247">
        <v>1</v>
      </c>
      <c r="S247">
        <v>1</v>
      </c>
      <c r="T247">
        <v>1</v>
      </c>
      <c r="U247">
        <v>0</v>
      </c>
      <c r="V247">
        <v>4</v>
      </c>
      <c r="W247">
        <v>2</v>
      </c>
      <c r="X247">
        <v>1</v>
      </c>
      <c r="Y247">
        <v>0</v>
      </c>
      <c r="Z247">
        <v>19</v>
      </c>
    </row>
    <row r="248" spans="1:26" x14ac:dyDescent="0.25">
      <c r="A248">
        <v>247</v>
      </c>
      <c r="B248" t="s">
        <v>22</v>
      </c>
      <c r="C248" t="s">
        <v>29</v>
      </c>
      <c r="D248" t="s">
        <v>30</v>
      </c>
      <c r="E248" t="s">
        <v>121</v>
      </c>
      <c r="F248">
        <v>2006</v>
      </c>
      <c r="G248">
        <v>0</v>
      </c>
      <c r="H248">
        <v>0</v>
      </c>
      <c r="I248">
        <v>2</v>
      </c>
      <c r="J248">
        <v>0</v>
      </c>
      <c r="K248">
        <v>1</v>
      </c>
      <c r="L248">
        <v>2</v>
      </c>
      <c r="M248">
        <v>0</v>
      </c>
      <c r="N248">
        <v>0</v>
      </c>
      <c r="O248">
        <v>0</v>
      </c>
      <c r="P248">
        <v>2</v>
      </c>
      <c r="Q248">
        <v>1</v>
      </c>
      <c r="R248">
        <v>0</v>
      </c>
      <c r="S248">
        <v>3</v>
      </c>
      <c r="T248">
        <v>1</v>
      </c>
      <c r="U248">
        <v>1</v>
      </c>
      <c r="V248">
        <v>2</v>
      </c>
      <c r="W248">
        <v>4</v>
      </c>
      <c r="X248">
        <v>3</v>
      </c>
      <c r="Y248">
        <v>1</v>
      </c>
      <c r="Z248">
        <v>23</v>
      </c>
    </row>
    <row r="249" spans="1:26" x14ac:dyDescent="0.25">
      <c r="A249">
        <v>248</v>
      </c>
      <c r="B249" t="s">
        <v>22</v>
      </c>
      <c r="C249" t="s">
        <v>29</v>
      </c>
      <c r="D249" t="s">
        <v>30</v>
      </c>
      <c r="E249" t="s">
        <v>121</v>
      </c>
      <c r="F249">
        <v>2007</v>
      </c>
      <c r="G249">
        <v>0</v>
      </c>
      <c r="H249">
        <v>0</v>
      </c>
      <c r="I249">
        <v>0</v>
      </c>
      <c r="J249">
        <v>3</v>
      </c>
      <c r="K249">
        <v>1</v>
      </c>
      <c r="L249">
        <v>0</v>
      </c>
      <c r="M249">
        <v>1</v>
      </c>
      <c r="N249">
        <v>1</v>
      </c>
      <c r="O249">
        <v>1</v>
      </c>
      <c r="P249">
        <v>1</v>
      </c>
      <c r="Q249">
        <v>2</v>
      </c>
      <c r="R249">
        <v>2</v>
      </c>
      <c r="S249">
        <v>0</v>
      </c>
      <c r="T249">
        <v>3</v>
      </c>
      <c r="U249">
        <v>0</v>
      </c>
      <c r="V249">
        <v>2</v>
      </c>
      <c r="W249">
        <v>1</v>
      </c>
      <c r="X249">
        <v>2</v>
      </c>
      <c r="Y249">
        <v>0</v>
      </c>
      <c r="Z249">
        <v>20</v>
      </c>
    </row>
    <row r="250" spans="1:26" x14ac:dyDescent="0.25">
      <c r="A250">
        <v>249</v>
      </c>
      <c r="B250" t="s">
        <v>22</v>
      </c>
      <c r="C250" t="s">
        <v>29</v>
      </c>
      <c r="D250" t="s">
        <v>30</v>
      </c>
      <c r="E250" t="s">
        <v>121</v>
      </c>
      <c r="F250">
        <v>2008</v>
      </c>
      <c r="G250">
        <v>0</v>
      </c>
      <c r="H250">
        <v>0</v>
      </c>
      <c r="I250">
        <v>2</v>
      </c>
      <c r="J250">
        <v>4</v>
      </c>
      <c r="K250">
        <v>1</v>
      </c>
      <c r="L250">
        <v>1</v>
      </c>
      <c r="M250">
        <v>0</v>
      </c>
      <c r="N250">
        <v>3</v>
      </c>
      <c r="O250">
        <v>2</v>
      </c>
      <c r="P250">
        <v>2</v>
      </c>
      <c r="Q250">
        <v>7</v>
      </c>
      <c r="R250">
        <v>1</v>
      </c>
      <c r="S250">
        <v>4</v>
      </c>
      <c r="T250">
        <v>4</v>
      </c>
      <c r="U250">
        <v>3</v>
      </c>
      <c r="V250">
        <v>4</v>
      </c>
      <c r="W250">
        <v>2</v>
      </c>
      <c r="X250">
        <v>1</v>
      </c>
      <c r="Y250">
        <v>1</v>
      </c>
      <c r="Z250">
        <v>42</v>
      </c>
    </row>
    <row r="251" spans="1:26" x14ac:dyDescent="0.25">
      <c r="A251">
        <v>250</v>
      </c>
      <c r="B251" t="s">
        <v>22</v>
      </c>
      <c r="C251" t="s">
        <v>29</v>
      </c>
      <c r="D251" t="s">
        <v>30</v>
      </c>
      <c r="E251" t="s">
        <v>121</v>
      </c>
      <c r="F251">
        <v>2009</v>
      </c>
      <c r="G251">
        <v>0</v>
      </c>
      <c r="H251">
        <v>0</v>
      </c>
      <c r="I251">
        <v>0</v>
      </c>
      <c r="J251">
        <v>3</v>
      </c>
      <c r="K251">
        <v>2</v>
      </c>
      <c r="L251">
        <v>1</v>
      </c>
      <c r="M251">
        <v>0</v>
      </c>
      <c r="N251">
        <v>0</v>
      </c>
      <c r="O251">
        <v>1</v>
      </c>
      <c r="P251">
        <v>2</v>
      </c>
      <c r="Q251">
        <v>1</v>
      </c>
      <c r="R251">
        <v>0</v>
      </c>
      <c r="S251">
        <v>2</v>
      </c>
      <c r="T251">
        <v>5</v>
      </c>
      <c r="U251">
        <v>5</v>
      </c>
      <c r="V251">
        <v>3</v>
      </c>
      <c r="W251">
        <v>6</v>
      </c>
      <c r="X251">
        <v>3</v>
      </c>
      <c r="Y251">
        <v>1</v>
      </c>
      <c r="Z251">
        <v>35</v>
      </c>
    </row>
    <row r="252" spans="1:26" x14ac:dyDescent="0.25">
      <c r="A252">
        <v>251</v>
      </c>
      <c r="B252" t="s">
        <v>22</v>
      </c>
      <c r="C252" t="s">
        <v>29</v>
      </c>
      <c r="D252" t="s">
        <v>30</v>
      </c>
      <c r="E252" t="s">
        <v>121</v>
      </c>
      <c r="F252">
        <v>2010</v>
      </c>
      <c r="G252">
        <v>0</v>
      </c>
      <c r="H252">
        <v>0</v>
      </c>
      <c r="I252">
        <v>0</v>
      </c>
      <c r="J252">
        <v>0</v>
      </c>
      <c r="K252">
        <v>3</v>
      </c>
      <c r="L252">
        <v>1</v>
      </c>
      <c r="M252">
        <v>0</v>
      </c>
      <c r="N252">
        <v>0</v>
      </c>
      <c r="O252">
        <v>2</v>
      </c>
      <c r="P252">
        <v>0</v>
      </c>
      <c r="Q252">
        <v>0</v>
      </c>
      <c r="R252">
        <v>0</v>
      </c>
      <c r="S252">
        <v>1</v>
      </c>
      <c r="T252">
        <v>5</v>
      </c>
      <c r="U252">
        <v>5</v>
      </c>
      <c r="V252">
        <v>2</v>
      </c>
      <c r="W252">
        <v>3</v>
      </c>
      <c r="X252">
        <v>2</v>
      </c>
      <c r="Y252">
        <v>0</v>
      </c>
      <c r="Z252">
        <v>24</v>
      </c>
    </row>
    <row r="253" spans="1:26" x14ac:dyDescent="0.25">
      <c r="A253">
        <v>252</v>
      </c>
      <c r="B253" t="s">
        <v>22</v>
      </c>
      <c r="C253" t="s">
        <v>29</v>
      </c>
      <c r="D253" t="s">
        <v>30</v>
      </c>
      <c r="E253" t="s">
        <v>121</v>
      </c>
      <c r="F253">
        <v>2011</v>
      </c>
      <c r="G253">
        <v>0</v>
      </c>
      <c r="H253">
        <v>1</v>
      </c>
      <c r="I253">
        <v>0</v>
      </c>
      <c r="J253">
        <v>4</v>
      </c>
      <c r="K253">
        <v>0</v>
      </c>
      <c r="L253">
        <v>0</v>
      </c>
      <c r="M253">
        <v>0</v>
      </c>
      <c r="N253">
        <v>1</v>
      </c>
      <c r="O253">
        <v>0</v>
      </c>
      <c r="P253">
        <v>2</v>
      </c>
      <c r="Q253">
        <v>3</v>
      </c>
      <c r="R253">
        <v>3</v>
      </c>
      <c r="S253">
        <v>3</v>
      </c>
      <c r="T253">
        <v>5</v>
      </c>
      <c r="U253">
        <v>3</v>
      </c>
      <c r="V253">
        <v>3</v>
      </c>
      <c r="W253">
        <v>2</v>
      </c>
      <c r="X253">
        <v>5</v>
      </c>
      <c r="Y253">
        <v>2</v>
      </c>
      <c r="Z253">
        <v>37</v>
      </c>
    </row>
    <row r="254" spans="1:26" x14ac:dyDescent="0.25">
      <c r="A254">
        <v>253</v>
      </c>
      <c r="B254" t="s">
        <v>22</v>
      </c>
      <c r="C254" t="s">
        <v>29</v>
      </c>
      <c r="D254" t="s">
        <v>30</v>
      </c>
      <c r="E254" t="s">
        <v>121</v>
      </c>
      <c r="F254">
        <v>2012</v>
      </c>
      <c r="G254">
        <v>0</v>
      </c>
      <c r="H254">
        <v>0</v>
      </c>
      <c r="I254">
        <v>1</v>
      </c>
      <c r="J254">
        <v>2</v>
      </c>
      <c r="K254">
        <v>2</v>
      </c>
      <c r="L254">
        <v>0</v>
      </c>
      <c r="M254">
        <v>0</v>
      </c>
      <c r="N254">
        <v>0</v>
      </c>
      <c r="O254">
        <v>1</v>
      </c>
      <c r="P254">
        <v>0</v>
      </c>
      <c r="Q254">
        <v>1</v>
      </c>
      <c r="R254">
        <v>5</v>
      </c>
      <c r="S254">
        <v>1</v>
      </c>
      <c r="T254">
        <v>1</v>
      </c>
      <c r="U254">
        <v>3</v>
      </c>
      <c r="V254">
        <v>3</v>
      </c>
      <c r="W254">
        <v>3</v>
      </c>
      <c r="X254">
        <v>2</v>
      </c>
      <c r="Y254">
        <v>3</v>
      </c>
      <c r="Z254">
        <v>28</v>
      </c>
    </row>
    <row r="255" spans="1:26" x14ac:dyDescent="0.25">
      <c r="A255">
        <v>254</v>
      </c>
      <c r="B255" t="s">
        <v>22</v>
      </c>
      <c r="C255" t="s">
        <v>29</v>
      </c>
      <c r="D255" t="s">
        <v>30</v>
      </c>
      <c r="E255" t="s">
        <v>121</v>
      </c>
      <c r="F255">
        <v>2013</v>
      </c>
      <c r="G255">
        <v>1</v>
      </c>
      <c r="H255">
        <v>0</v>
      </c>
      <c r="I255">
        <v>0</v>
      </c>
      <c r="J255">
        <v>4</v>
      </c>
      <c r="K255">
        <v>2</v>
      </c>
      <c r="L255">
        <v>1</v>
      </c>
      <c r="M255">
        <v>0</v>
      </c>
      <c r="N255">
        <v>1</v>
      </c>
      <c r="O255">
        <v>2</v>
      </c>
      <c r="P255">
        <v>3</v>
      </c>
      <c r="Q255">
        <v>0</v>
      </c>
      <c r="R255">
        <v>3</v>
      </c>
      <c r="S255">
        <v>1</v>
      </c>
      <c r="T255">
        <v>3</v>
      </c>
      <c r="U255">
        <v>3</v>
      </c>
      <c r="V255">
        <v>4</v>
      </c>
      <c r="W255">
        <v>3</v>
      </c>
      <c r="X255">
        <v>4</v>
      </c>
      <c r="Y255">
        <v>2</v>
      </c>
      <c r="Z255">
        <v>37</v>
      </c>
    </row>
    <row r="256" spans="1:26" x14ac:dyDescent="0.25">
      <c r="A256">
        <v>255</v>
      </c>
      <c r="B256" t="s">
        <v>22</v>
      </c>
      <c r="C256" t="s">
        <v>29</v>
      </c>
      <c r="D256" t="s">
        <v>30</v>
      </c>
      <c r="E256" t="s">
        <v>121</v>
      </c>
      <c r="F256">
        <v>2014</v>
      </c>
      <c r="G256">
        <v>1</v>
      </c>
      <c r="H256">
        <v>0</v>
      </c>
      <c r="I256">
        <v>0</v>
      </c>
      <c r="J256">
        <v>1</v>
      </c>
      <c r="K256">
        <v>1</v>
      </c>
      <c r="L256">
        <v>1</v>
      </c>
      <c r="M256">
        <v>2</v>
      </c>
      <c r="N256">
        <v>3</v>
      </c>
      <c r="O256">
        <v>0</v>
      </c>
      <c r="P256">
        <v>0</v>
      </c>
      <c r="Q256">
        <v>1</v>
      </c>
      <c r="R256">
        <v>3</v>
      </c>
      <c r="S256">
        <v>2</v>
      </c>
      <c r="T256">
        <v>2</v>
      </c>
      <c r="U256">
        <v>4</v>
      </c>
      <c r="V256">
        <v>2</v>
      </c>
      <c r="W256">
        <v>5</v>
      </c>
      <c r="X256">
        <v>4</v>
      </c>
      <c r="Y256">
        <v>0</v>
      </c>
      <c r="Z256">
        <v>32</v>
      </c>
    </row>
    <row r="257" spans="1:26" x14ac:dyDescent="0.25">
      <c r="A257">
        <v>256</v>
      </c>
      <c r="B257" t="s">
        <v>22</v>
      </c>
      <c r="C257" t="s">
        <v>29</v>
      </c>
      <c r="D257" t="s">
        <v>30</v>
      </c>
      <c r="E257" t="s">
        <v>121</v>
      </c>
      <c r="F257">
        <v>2015</v>
      </c>
      <c r="G257">
        <v>0</v>
      </c>
      <c r="H257">
        <v>0</v>
      </c>
      <c r="I257">
        <v>0</v>
      </c>
      <c r="J257">
        <v>1</v>
      </c>
      <c r="K257">
        <v>2</v>
      </c>
      <c r="L257">
        <v>1</v>
      </c>
      <c r="M257">
        <v>1</v>
      </c>
      <c r="N257">
        <v>1</v>
      </c>
      <c r="O257">
        <v>2</v>
      </c>
      <c r="P257">
        <v>1</v>
      </c>
      <c r="Q257">
        <v>0</v>
      </c>
      <c r="R257">
        <v>4</v>
      </c>
      <c r="S257">
        <v>1</v>
      </c>
      <c r="T257">
        <v>4</v>
      </c>
      <c r="U257">
        <v>4</v>
      </c>
      <c r="V257">
        <v>3</v>
      </c>
      <c r="W257">
        <v>2</v>
      </c>
      <c r="X257">
        <v>0</v>
      </c>
      <c r="Y257">
        <v>5</v>
      </c>
      <c r="Z257">
        <v>32</v>
      </c>
    </row>
    <row r="258" spans="1:26" x14ac:dyDescent="0.25">
      <c r="A258">
        <v>257</v>
      </c>
      <c r="B258" t="s">
        <v>22</v>
      </c>
      <c r="C258" t="s">
        <v>29</v>
      </c>
      <c r="D258" t="s">
        <v>30</v>
      </c>
      <c r="E258" t="s">
        <v>121</v>
      </c>
      <c r="F258">
        <v>2016</v>
      </c>
      <c r="G258">
        <v>0</v>
      </c>
      <c r="H258">
        <v>0</v>
      </c>
      <c r="I258">
        <v>1</v>
      </c>
      <c r="J258">
        <v>5</v>
      </c>
      <c r="K258">
        <v>2</v>
      </c>
      <c r="L258">
        <v>3</v>
      </c>
      <c r="M258">
        <v>0</v>
      </c>
      <c r="N258">
        <v>0</v>
      </c>
      <c r="O258">
        <v>1</v>
      </c>
      <c r="P258">
        <v>1</v>
      </c>
      <c r="Q258">
        <v>4</v>
      </c>
      <c r="R258">
        <v>2</v>
      </c>
      <c r="S258">
        <v>0</v>
      </c>
      <c r="T258">
        <v>2</v>
      </c>
      <c r="U258">
        <v>5</v>
      </c>
      <c r="V258">
        <v>3</v>
      </c>
      <c r="W258">
        <v>4</v>
      </c>
      <c r="X258">
        <v>3</v>
      </c>
      <c r="Y258">
        <v>1</v>
      </c>
      <c r="Z258">
        <v>37</v>
      </c>
    </row>
    <row r="259" spans="1:26" x14ac:dyDescent="0.25">
      <c r="A259">
        <v>258</v>
      </c>
      <c r="B259" t="s">
        <v>22</v>
      </c>
      <c r="C259" t="s">
        <v>29</v>
      </c>
      <c r="D259" t="s">
        <v>30</v>
      </c>
      <c r="E259" t="s">
        <v>121</v>
      </c>
      <c r="F259">
        <v>2017</v>
      </c>
      <c r="G259">
        <v>0</v>
      </c>
      <c r="H259">
        <v>0</v>
      </c>
      <c r="I259">
        <v>1</v>
      </c>
      <c r="J259">
        <v>1</v>
      </c>
      <c r="K259">
        <v>0</v>
      </c>
      <c r="L259">
        <v>1</v>
      </c>
      <c r="M259">
        <v>1</v>
      </c>
      <c r="N259">
        <v>0</v>
      </c>
      <c r="O259">
        <v>0</v>
      </c>
      <c r="P259">
        <v>1</v>
      </c>
      <c r="Q259">
        <v>2</v>
      </c>
      <c r="R259">
        <v>2</v>
      </c>
      <c r="S259">
        <v>1</v>
      </c>
      <c r="T259">
        <v>4</v>
      </c>
      <c r="U259">
        <v>5</v>
      </c>
      <c r="V259">
        <v>6</v>
      </c>
      <c r="W259">
        <v>7</v>
      </c>
      <c r="X259">
        <v>4</v>
      </c>
      <c r="Y259">
        <v>3</v>
      </c>
      <c r="Z259">
        <v>39</v>
      </c>
    </row>
    <row r="260" spans="1:26" x14ac:dyDescent="0.25">
      <c r="A260">
        <v>259</v>
      </c>
      <c r="B260" t="s">
        <v>22</v>
      </c>
      <c r="C260" t="s">
        <v>29</v>
      </c>
      <c r="D260" t="s">
        <v>30</v>
      </c>
      <c r="E260" t="s">
        <v>121</v>
      </c>
      <c r="F260">
        <v>2018</v>
      </c>
      <c r="G260">
        <v>0</v>
      </c>
      <c r="H260">
        <v>0</v>
      </c>
      <c r="I260">
        <v>0</v>
      </c>
      <c r="J260">
        <v>2</v>
      </c>
      <c r="K260">
        <v>1</v>
      </c>
      <c r="L260">
        <v>1</v>
      </c>
      <c r="M260">
        <v>1</v>
      </c>
      <c r="N260">
        <v>0</v>
      </c>
      <c r="O260">
        <v>0</v>
      </c>
      <c r="P260">
        <v>2</v>
      </c>
      <c r="Q260">
        <v>2</v>
      </c>
      <c r="R260">
        <v>5</v>
      </c>
      <c r="S260">
        <v>4</v>
      </c>
      <c r="T260">
        <v>2</v>
      </c>
      <c r="U260">
        <v>2</v>
      </c>
      <c r="V260">
        <v>5</v>
      </c>
      <c r="W260">
        <v>2</v>
      </c>
      <c r="X260">
        <v>3</v>
      </c>
      <c r="Y260">
        <v>4</v>
      </c>
      <c r="Z260">
        <v>36</v>
      </c>
    </row>
    <row r="261" spans="1:26" x14ac:dyDescent="0.25">
      <c r="A261">
        <v>260</v>
      </c>
      <c r="B261" t="s">
        <v>22</v>
      </c>
      <c r="C261" t="s">
        <v>29</v>
      </c>
      <c r="D261" t="s">
        <v>30</v>
      </c>
      <c r="E261" t="s">
        <v>121</v>
      </c>
      <c r="F261">
        <v>2019</v>
      </c>
      <c r="G261">
        <v>0</v>
      </c>
      <c r="H261">
        <v>0</v>
      </c>
      <c r="I261">
        <v>0</v>
      </c>
      <c r="J261">
        <v>3</v>
      </c>
      <c r="K261">
        <v>2</v>
      </c>
      <c r="L261">
        <v>3</v>
      </c>
      <c r="M261">
        <v>3</v>
      </c>
      <c r="N261">
        <v>4</v>
      </c>
      <c r="O261">
        <v>2</v>
      </c>
      <c r="P261">
        <v>1</v>
      </c>
      <c r="Q261">
        <v>3</v>
      </c>
      <c r="R261">
        <v>1</v>
      </c>
      <c r="S261">
        <v>3</v>
      </c>
      <c r="T261">
        <v>6</v>
      </c>
      <c r="U261">
        <v>4</v>
      </c>
      <c r="V261">
        <v>5</v>
      </c>
      <c r="W261">
        <v>7</v>
      </c>
      <c r="X261">
        <v>4</v>
      </c>
      <c r="Y261">
        <v>1</v>
      </c>
      <c r="Z261">
        <v>52</v>
      </c>
    </row>
    <row r="262" spans="1:26" x14ac:dyDescent="0.25">
      <c r="A262">
        <v>261</v>
      </c>
      <c r="B262" t="s">
        <v>22</v>
      </c>
      <c r="C262" t="s">
        <v>29</v>
      </c>
      <c r="D262" t="s">
        <v>30</v>
      </c>
      <c r="E262" t="s">
        <v>121</v>
      </c>
      <c r="F262">
        <v>1994</v>
      </c>
      <c r="G262">
        <v>0</v>
      </c>
      <c r="H262">
        <v>0</v>
      </c>
      <c r="I262">
        <v>0</v>
      </c>
      <c r="J262">
        <v>0</v>
      </c>
      <c r="K262">
        <v>1</v>
      </c>
      <c r="L262">
        <v>0</v>
      </c>
      <c r="M262">
        <v>0</v>
      </c>
      <c r="N262">
        <v>0</v>
      </c>
      <c r="O262">
        <v>1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3</v>
      </c>
      <c r="V262">
        <v>0</v>
      </c>
      <c r="W262">
        <v>0</v>
      </c>
      <c r="X262">
        <v>1</v>
      </c>
      <c r="Y262">
        <v>0</v>
      </c>
      <c r="Z262">
        <v>6</v>
      </c>
    </row>
    <row r="263" spans="1:26" x14ac:dyDescent="0.25">
      <c r="A263">
        <v>262</v>
      </c>
      <c r="B263" t="s">
        <v>22</v>
      </c>
      <c r="C263" t="s">
        <v>29</v>
      </c>
      <c r="D263" t="s">
        <v>30</v>
      </c>
      <c r="E263" t="s">
        <v>121</v>
      </c>
      <c r="F263">
        <v>1995</v>
      </c>
      <c r="G263">
        <v>0</v>
      </c>
      <c r="H263">
        <v>0</v>
      </c>
      <c r="I263">
        <v>0</v>
      </c>
      <c r="J263">
        <v>1</v>
      </c>
      <c r="K263">
        <v>3</v>
      </c>
      <c r="L263">
        <v>1</v>
      </c>
      <c r="M263">
        <v>1</v>
      </c>
      <c r="N263">
        <v>0</v>
      </c>
      <c r="O263">
        <v>0</v>
      </c>
      <c r="P263">
        <v>1</v>
      </c>
      <c r="Q263">
        <v>1</v>
      </c>
      <c r="R263">
        <v>1</v>
      </c>
      <c r="S263">
        <v>2</v>
      </c>
      <c r="T263">
        <v>3</v>
      </c>
      <c r="U263">
        <v>2</v>
      </c>
      <c r="V263">
        <v>0</v>
      </c>
      <c r="W263">
        <v>1</v>
      </c>
      <c r="X263">
        <v>0</v>
      </c>
      <c r="Y263">
        <v>0</v>
      </c>
      <c r="Z263">
        <v>17</v>
      </c>
    </row>
    <row r="264" spans="1:26" x14ac:dyDescent="0.25">
      <c r="A264">
        <v>263</v>
      </c>
      <c r="B264" t="s">
        <v>22</v>
      </c>
      <c r="C264" t="s">
        <v>29</v>
      </c>
      <c r="D264" t="s">
        <v>30</v>
      </c>
      <c r="E264" t="s">
        <v>121</v>
      </c>
      <c r="F264">
        <v>1996</v>
      </c>
      <c r="G264">
        <v>0</v>
      </c>
      <c r="H264">
        <v>0</v>
      </c>
      <c r="I264">
        <v>0</v>
      </c>
      <c r="J264">
        <v>0</v>
      </c>
      <c r="K264">
        <v>2</v>
      </c>
      <c r="L264">
        <v>1</v>
      </c>
      <c r="M264">
        <v>0</v>
      </c>
      <c r="N264">
        <v>1</v>
      </c>
      <c r="O264">
        <v>0</v>
      </c>
      <c r="P264">
        <v>0</v>
      </c>
      <c r="Q264">
        <v>0</v>
      </c>
      <c r="R264">
        <v>0</v>
      </c>
      <c r="S264">
        <v>2</v>
      </c>
      <c r="T264">
        <v>2</v>
      </c>
      <c r="U264">
        <v>1</v>
      </c>
      <c r="V264">
        <v>0</v>
      </c>
      <c r="W264">
        <v>0</v>
      </c>
      <c r="X264">
        <v>1</v>
      </c>
      <c r="Y264">
        <v>0</v>
      </c>
      <c r="Z264">
        <v>10</v>
      </c>
    </row>
    <row r="265" spans="1:26" x14ac:dyDescent="0.25">
      <c r="A265">
        <v>264</v>
      </c>
      <c r="B265" t="s">
        <v>22</v>
      </c>
      <c r="C265" t="s">
        <v>29</v>
      </c>
      <c r="D265" t="s">
        <v>30</v>
      </c>
      <c r="E265" t="s">
        <v>121</v>
      </c>
      <c r="F265">
        <v>1997</v>
      </c>
      <c r="G265">
        <v>0</v>
      </c>
      <c r="H265">
        <v>0</v>
      </c>
      <c r="I265">
        <v>1</v>
      </c>
      <c r="J265">
        <v>1</v>
      </c>
      <c r="K265">
        <v>0</v>
      </c>
      <c r="L265">
        <v>0</v>
      </c>
      <c r="M265">
        <v>1</v>
      </c>
      <c r="N265">
        <v>1</v>
      </c>
      <c r="O265">
        <v>1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5</v>
      </c>
    </row>
    <row r="266" spans="1:26" x14ac:dyDescent="0.25">
      <c r="A266">
        <v>265</v>
      </c>
      <c r="B266" t="s">
        <v>22</v>
      </c>
      <c r="C266" t="s">
        <v>29</v>
      </c>
      <c r="D266" t="s">
        <v>30</v>
      </c>
      <c r="E266" t="s">
        <v>121</v>
      </c>
      <c r="F266">
        <v>1998</v>
      </c>
      <c r="G266">
        <v>0</v>
      </c>
      <c r="H266">
        <v>0</v>
      </c>
      <c r="I266">
        <v>1</v>
      </c>
      <c r="J266">
        <v>0</v>
      </c>
      <c r="K266">
        <v>3</v>
      </c>
      <c r="L266">
        <v>1</v>
      </c>
      <c r="M266">
        <v>0</v>
      </c>
      <c r="N266">
        <v>0</v>
      </c>
      <c r="O266">
        <v>0</v>
      </c>
      <c r="P266">
        <v>1</v>
      </c>
      <c r="Q266">
        <v>0</v>
      </c>
      <c r="R266">
        <v>0</v>
      </c>
      <c r="S266">
        <v>1</v>
      </c>
      <c r="T266">
        <v>0</v>
      </c>
      <c r="U266">
        <v>0</v>
      </c>
      <c r="V266">
        <v>0</v>
      </c>
      <c r="W266">
        <v>0</v>
      </c>
      <c r="X266">
        <v>1</v>
      </c>
      <c r="Y266">
        <v>0</v>
      </c>
      <c r="Z266">
        <v>8</v>
      </c>
    </row>
    <row r="267" spans="1:26" x14ac:dyDescent="0.25">
      <c r="A267">
        <v>266</v>
      </c>
      <c r="B267" t="s">
        <v>22</v>
      </c>
      <c r="C267" t="s">
        <v>29</v>
      </c>
      <c r="D267" t="s">
        <v>30</v>
      </c>
      <c r="E267" t="s">
        <v>121</v>
      </c>
      <c r="F267">
        <v>1999</v>
      </c>
      <c r="G267">
        <v>0</v>
      </c>
      <c r="H267">
        <v>0</v>
      </c>
      <c r="I267">
        <v>0</v>
      </c>
      <c r="J267">
        <v>3</v>
      </c>
      <c r="K267">
        <v>4</v>
      </c>
      <c r="L267">
        <v>0</v>
      </c>
      <c r="M267">
        <v>1</v>
      </c>
      <c r="N267">
        <v>2</v>
      </c>
      <c r="O267">
        <v>1</v>
      </c>
      <c r="P267">
        <v>0</v>
      </c>
      <c r="Q267">
        <v>0</v>
      </c>
      <c r="R267">
        <v>0</v>
      </c>
      <c r="S267">
        <v>2</v>
      </c>
      <c r="T267">
        <v>0</v>
      </c>
      <c r="U267">
        <v>2</v>
      </c>
      <c r="V267">
        <v>1</v>
      </c>
      <c r="W267">
        <v>0</v>
      </c>
      <c r="X267">
        <v>1</v>
      </c>
      <c r="Y267">
        <v>0</v>
      </c>
      <c r="Z267">
        <v>17</v>
      </c>
    </row>
    <row r="268" spans="1:26" x14ac:dyDescent="0.25">
      <c r="A268">
        <v>267</v>
      </c>
      <c r="B268" t="s">
        <v>22</v>
      </c>
      <c r="C268" t="s">
        <v>29</v>
      </c>
      <c r="D268" t="s">
        <v>30</v>
      </c>
      <c r="E268" t="s">
        <v>121</v>
      </c>
      <c r="F268">
        <v>2000</v>
      </c>
      <c r="G268">
        <v>0</v>
      </c>
      <c r="H268">
        <v>0</v>
      </c>
      <c r="I268">
        <v>2</v>
      </c>
      <c r="J268">
        <v>2</v>
      </c>
      <c r="K268">
        <v>0</v>
      </c>
      <c r="L268">
        <v>1</v>
      </c>
      <c r="M268">
        <v>1</v>
      </c>
      <c r="N268">
        <v>1</v>
      </c>
      <c r="O268">
        <v>1</v>
      </c>
      <c r="P268">
        <v>2</v>
      </c>
      <c r="Q268">
        <v>0</v>
      </c>
      <c r="R268">
        <v>0</v>
      </c>
      <c r="S268">
        <v>5</v>
      </c>
      <c r="T268">
        <v>1</v>
      </c>
      <c r="U268">
        <v>1</v>
      </c>
      <c r="V268">
        <v>0</v>
      </c>
      <c r="W268">
        <v>3</v>
      </c>
      <c r="X268">
        <v>0</v>
      </c>
      <c r="Y268">
        <v>0</v>
      </c>
      <c r="Z268">
        <v>20</v>
      </c>
    </row>
    <row r="269" spans="1:26" x14ac:dyDescent="0.25">
      <c r="A269">
        <v>268</v>
      </c>
      <c r="B269" t="s">
        <v>22</v>
      </c>
      <c r="C269" t="s">
        <v>29</v>
      </c>
      <c r="D269" t="s">
        <v>30</v>
      </c>
      <c r="E269" t="s">
        <v>121</v>
      </c>
      <c r="F269">
        <v>2001</v>
      </c>
      <c r="G269">
        <v>0</v>
      </c>
      <c r="H269">
        <v>0</v>
      </c>
      <c r="I269">
        <v>0</v>
      </c>
      <c r="J269">
        <v>2</v>
      </c>
      <c r="K269">
        <v>1</v>
      </c>
      <c r="L269">
        <v>0</v>
      </c>
      <c r="M269">
        <v>0</v>
      </c>
      <c r="N269">
        <v>0</v>
      </c>
      <c r="O269">
        <v>0</v>
      </c>
      <c r="P269">
        <v>1</v>
      </c>
      <c r="Q269">
        <v>1</v>
      </c>
      <c r="R269">
        <v>3</v>
      </c>
      <c r="S269">
        <v>2</v>
      </c>
      <c r="T269">
        <v>1</v>
      </c>
      <c r="U269">
        <v>1</v>
      </c>
      <c r="V269">
        <v>0</v>
      </c>
      <c r="W269">
        <v>1</v>
      </c>
      <c r="X269">
        <v>0</v>
      </c>
      <c r="Y269">
        <v>0</v>
      </c>
      <c r="Z269">
        <v>13</v>
      </c>
    </row>
    <row r="270" spans="1:26" x14ac:dyDescent="0.25">
      <c r="A270">
        <v>269</v>
      </c>
      <c r="B270" t="s">
        <v>22</v>
      </c>
      <c r="C270" t="s">
        <v>29</v>
      </c>
      <c r="D270" t="s">
        <v>30</v>
      </c>
      <c r="E270" t="s">
        <v>121</v>
      </c>
      <c r="F270">
        <v>2002</v>
      </c>
      <c r="G270">
        <v>0</v>
      </c>
      <c r="H270">
        <v>0</v>
      </c>
      <c r="I270">
        <v>2</v>
      </c>
      <c r="J270">
        <v>2</v>
      </c>
      <c r="K270">
        <v>1</v>
      </c>
      <c r="L270">
        <v>0</v>
      </c>
      <c r="M270">
        <v>1</v>
      </c>
      <c r="N270">
        <v>0</v>
      </c>
      <c r="O270">
        <v>0</v>
      </c>
      <c r="P270">
        <v>0</v>
      </c>
      <c r="Q270">
        <v>1</v>
      </c>
      <c r="R270">
        <v>0</v>
      </c>
      <c r="S270">
        <v>3</v>
      </c>
      <c r="T270">
        <v>1</v>
      </c>
      <c r="U270">
        <v>1</v>
      </c>
      <c r="V270">
        <v>2</v>
      </c>
      <c r="W270">
        <v>2</v>
      </c>
      <c r="X270">
        <v>0</v>
      </c>
      <c r="Y270">
        <v>0</v>
      </c>
      <c r="Z270">
        <v>16</v>
      </c>
    </row>
    <row r="271" spans="1:26" x14ac:dyDescent="0.25">
      <c r="A271">
        <v>270</v>
      </c>
      <c r="B271" t="s">
        <v>22</v>
      </c>
      <c r="C271" t="s">
        <v>29</v>
      </c>
      <c r="D271" t="s">
        <v>30</v>
      </c>
      <c r="E271" t="s">
        <v>121</v>
      </c>
      <c r="F271">
        <v>2003</v>
      </c>
      <c r="G271">
        <v>0</v>
      </c>
      <c r="H271">
        <v>0</v>
      </c>
      <c r="I271">
        <v>1</v>
      </c>
      <c r="J271">
        <v>2</v>
      </c>
      <c r="K271">
        <v>2</v>
      </c>
      <c r="L271">
        <v>1</v>
      </c>
      <c r="M271">
        <v>1</v>
      </c>
      <c r="N271">
        <v>0</v>
      </c>
      <c r="O271">
        <v>2</v>
      </c>
      <c r="P271">
        <v>0</v>
      </c>
      <c r="Q271">
        <v>0</v>
      </c>
      <c r="R271">
        <v>1</v>
      </c>
      <c r="S271">
        <v>1</v>
      </c>
      <c r="T271">
        <v>1</v>
      </c>
      <c r="U271">
        <v>0</v>
      </c>
      <c r="V271">
        <v>0</v>
      </c>
      <c r="W271">
        <v>2</v>
      </c>
      <c r="X271">
        <v>1</v>
      </c>
      <c r="Y271">
        <v>0</v>
      </c>
      <c r="Z271">
        <v>15</v>
      </c>
    </row>
    <row r="272" spans="1:26" x14ac:dyDescent="0.25">
      <c r="A272">
        <v>271</v>
      </c>
      <c r="B272" t="s">
        <v>22</v>
      </c>
      <c r="C272" t="s">
        <v>29</v>
      </c>
      <c r="D272" t="s">
        <v>30</v>
      </c>
      <c r="E272" t="s">
        <v>121</v>
      </c>
      <c r="F272">
        <v>2004</v>
      </c>
      <c r="G272">
        <v>0</v>
      </c>
      <c r="H272">
        <v>0</v>
      </c>
      <c r="I272">
        <v>2</v>
      </c>
      <c r="J272">
        <v>1</v>
      </c>
      <c r="K272">
        <v>3</v>
      </c>
      <c r="L272">
        <v>1</v>
      </c>
      <c r="M272">
        <v>0</v>
      </c>
      <c r="N272">
        <v>0</v>
      </c>
      <c r="O272">
        <v>2</v>
      </c>
      <c r="P272">
        <v>0</v>
      </c>
      <c r="Q272">
        <v>0</v>
      </c>
      <c r="R272">
        <v>1</v>
      </c>
      <c r="S272">
        <v>0</v>
      </c>
      <c r="T272">
        <v>1</v>
      </c>
      <c r="U272">
        <v>0</v>
      </c>
      <c r="V272">
        <v>1</v>
      </c>
      <c r="W272">
        <v>0</v>
      </c>
      <c r="X272">
        <v>1</v>
      </c>
      <c r="Y272">
        <v>0</v>
      </c>
      <c r="Z272">
        <v>13</v>
      </c>
    </row>
    <row r="273" spans="1:26" x14ac:dyDescent="0.25">
      <c r="A273">
        <v>272</v>
      </c>
      <c r="B273" t="s">
        <v>22</v>
      </c>
      <c r="C273" t="s">
        <v>29</v>
      </c>
      <c r="D273" t="s">
        <v>30</v>
      </c>
      <c r="E273" t="s">
        <v>121</v>
      </c>
      <c r="F273">
        <v>2005</v>
      </c>
      <c r="G273">
        <v>0</v>
      </c>
      <c r="H273">
        <v>1</v>
      </c>
      <c r="I273">
        <v>0</v>
      </c>
      <c r="J273">
        <v>1</v>
      </c>
      <c r="K273">
        <v>1</v>
      </c>
      <c r="L273">
        <v>0</v>
      </c>
      <c r="M273">
        <v>0</v>
      </c>
      <c r="N273">
        <v>1</v>
      </c>
      <c r="O273">
        <v>1</v>
      </c>
      <c r="P273">
        <v>1</v>
      </c>
      <c r="Q273">
        <v>0</v>
      </c>
      <c r="R273">
        <v>0</v>
      </c>
      <c r="S273">
        <v>1</v>
      </c>
      <c r="T273">
        <v>0</v>
      </c>
      <c r="U273">
        <v>0</v>
      </c>
      <c r="V273">
        <v>3</v>
      </c>
      <c r="W273">
        <v>1</v>
      </c>
      <c r="X273">
        <v>0</v>
      </c>
      <c r="Y273">
        <v>0</v>
      </c>
      <c r="Z273">
        <v>11</v>
      </c>
    </row>
    <row r="274" spans="1:26" x14ac:dyDescent="0.25">
      <c r="A274">
        <v>273</v>
      </c>
      <c r="B274" t="s">
        <v>22</v>
      </c>
      <c r="C274" t="s">
        <v>29</v>
      </c>
      <c r="D274" t="s">
        <v>30</v>
      </c>
      <c r="E274" t="s">
        <v>121</v>
      </c>
      <c r="F274">
        <v>2006</v>
      </c>
      <c r="G274">
        <v>0</v>
      </c>
      <c r="H274">
        <v>0</v>
      </c>
      <c r="I274">
        <v>1</v>
      </c>
      <c r="J274">
        <v>0</v>
      </c>
      <c r="K274">
        <v>1</v>
      </c>
      <c r="L274">
        <v>1</v>
      </c>
      <c r="M274">
        <v>0</v>
      </c>
      <c r="N274">
        <v>0</v>
      </c>
      <c r="O274">
        <v>0</v>
      </c>
      <c r="P274">
        <v>1</v>
      </c>
      <c r="Q274">
        <v>1</v>
      </c>
      <c r="R274">
        <v>0</v>
      </c>
      <c r="S274">
        <v>2</v>
      </c>
      <c r="T274">
        <v>1</v>
      </c>
      <c r="U274">
        <v>1</v>
      </c>
      <c r="V274">
        <v>1</v>
      </c>
      <c r="W274">
        <v>2</v>
      </c>
      <c r="X274">
        <v>1</v>
      </c>
      <c r="Y274">
        <v>0</v>
      </c>
      <c r="Z274">
        <v>13</v>
      </c>
    </row>
    <row r="275" spans="1:26" x14ac:dyDescent="0.25">
      <c r="A275">
        <v>274</v>
      </c>
      <c r="B275" t="s">
        <v>22</v>
      </c>
      <c r="C275" t="s">
        <v>29</v>
      </c>
      <c r="D275" t="s">
        <v>30</v>
      </c>
      <c r="E275" t="s">
        <v>121</v>
      </c>
      <c r="F275">
        <v>2007</v>
      </c>
      <c r="G275">
        <v>0</v>
      </c>
      <c r="H275">
        <v>0</v>
      </c>
      <c r="I275">
        <v>0</v>
      </c>
      <c r="J275">
        <v>3</v>
      </c>
      <c r="K275">
        <v>1</v>
      </c>
      <c r="L275">
        <v>0</v>
      </c>
      <c r="M275">
        <v>0</v>
      </c>
      <c r="N275">
        <v>1</v>
      </c>
      <c r="O275">
        <v>1</v>
      </c>
      <c r="P275">
        <v>0</v>
      </c>
      <c r="Q275">
        <v>1</v>
      </c>
      <c r="R275">
        <v>2</v>
      </c>
      <c r="S275">
        <v>0</v>
      </c>
      <c r="T275">
        <v>1</v>
      </c>
      <c r="U275">
        <v>0</v>
      </c>
      <c r="V275">
        <v>2</v>
      </c>
      <c r="W275">
        <v>1</v>
      </c>
      <c r="X275">
        <v>1</v>
      </c>
      <c r="Y275">
        <v>0</v>
      </c>
      <c r="Z275">
        <v>14</v>
      </c>
    </row>
    <row r="276" spans="1:26" x14ac:dyDescent="0.25">
      <c r="A276">
        <v>275</v>
      </c>
      <c r="B276" t="s">
        <v>22</v>
      </c>
      <c r="C276" t="s">
        <v>29</v>
      </c>
      <c r="D276" t="s">
        <v>30</v>
      </c>
      <c r="E276" t="s">
        <v>121</v>
      </c>
      <c r="F276">
        <v>2008</v>
      </c>
      <c r="G276">
        <v>0</v>
      </c>
      <c r="H276">
        <v>0</v>
      </c>
      <c r="I276">
        <v>1</v>
      </c>
      <c r="J276">
        <v>1</v>
      </c>
      <c r="K276">
        <v>1</v>
      </c>
      <c r="L276">
        <v>0</v>
      </c>
      <c r="M276">
        <v>0</v>
      </c>
      <c r="N276">
        <v>3</v>
      </c>
      <c r="O276">
        <v>1</v>
      </c>
      <c r="P276">
        <v>2</v>
      </c>
      <c r="Q276">
        <v>6</v>
      </c>
      <c r="R276">
        <v>0</v>
      </c>
      <c r="S276">
        <v>3</v>
      </c>
      <c r="T276">
        <v>2</v>
      </c>
      <c r="U276">
        <v>2</v>
      </c>
      <c r="V276">
        <v>1</v>
      </c>
      <c r="W276">
        <v>1</v>
      </c>
      <c r="X276">
        <v>1</v>
      </c>
      <c r="Y276">
        <v>1</v>
      </c>
      <c r="Z276">
        <v>26</v>
      </c>
    </row>
    <row r="277" spans="1:26" x14ac:dyDescent="0.25">
      <c r="A277">
        <v>276</v>
      </c>
      <c r="B277" t="s">
        <v>22</v>
      </c>
      <c r="C277" t="s">
        <v>29</v>
      </c>
      <c r="D277" t="s">
        <v>30</v>
      </c>
      <c r="E277" t="s">
        <v>121</v>
      </c>
      <c r="F277">
        <v>2009</v>
      </c>
      <c r="G277">
        <v>0</v>
      </c>
      <c r="H277">
        <v>0</v>
      </c>
      <c r="I277">
        <v>0</v>
      </c>
      <c r="J277">
        <v>2</v>
      </c>
      <c r="K277">
        <v>1</v>
      </c>
      <c r="L277">
        <v>0</v>
      </c>
      <c r="M277">
        <v>0</v>
      </c>
      <c r="N277">
        <v>0</v>
      </c>
      <c r="O277">
        <v>1</v>
      </c>
      <c r="P277">
        <v>0</v>
      </c>
      <c r="Q277">
        <v>1</v>
      </c>
      <c r="R277">
        <v>0</v>
      </c>
      <c r="S277">
        <v>2</v>
      </c>
      <c r="T277">
        <v>2</v>
      </c>
      <c r="U277">
        <v>0</v>
      </c>
      <c r="V277">
        <v>3</v>
      </c>
      <c r="W277">
        <v>3</v>
      </c>
      <c r="X277">
        <v>3</v>
      </c>
      <c r="Y277">
        <v>0</v>
      </c>
      <c r="Z277">
        <v>18</v>
      </c>
    </row>
    <row r="278" spans="1:26" x14ac:dyDescent="0.25">
      <c r="A278">
        <v>277</v>
      </c>
      <c r="B278" t="s">
        <v>22</v>
      </c>
      <c r="C278" t="s">
        <v>29</v>
      </c>
      <c r="D278" t="s">
        <v>30</v>
      </c>
      <c r="E278" t="s">
        <v>121</v>
      </c>
      <c r="F278">
        <v>2010</v>
      </c>
      <c r="G278">
        <v>0</v>
      </c>
      <c r="H278">
        <v>0</v>
      </c>
      <c r="I278">
        <v>0</v>
      </c>
      <c r="J278">
        <v>0</v>
      </c>
      <c r="K278">
        <v>1</v>
      </c>
      <c r="L278">
        <v>0</v>
      </c>
      <c r="M278">
        <v>0</v>
      </c>
      <c r="N278">
        <v>0</v>
      </c>
      <c r="O278">
        <v>1</v>
      </c>
      <c r="P278">
        <v>0</v>
      </c>
      <c r="Q278">
        <v>0</v>
      </c>
      <c r="R278">
        <v>0</v>
      </c>
      <c r="S278">
        <v>1</v>
      </c>
      <c r="T278">
        <v>3</v>
      </c>
      <c r="U278">
        <v>3</v>
      </c>
      <c r="V278">
        <v>1</v>
      </c>
      <c r="W278">
        <v>1</v>
      </c>
      <c r="X278">
        <v>2</v>
      </c>
      <c r="Y278">
        <v>0</v>
      </c>
      <c r="Z278">
        <v>13</v>
      </c>
    </row>
    <row r="279" spans="1:26" x14ac:dyDescent="0.25">
      <c r="A279">
        <v>278</v>
      </c>
      <c r="B279" t="s">
        <v>22</v>
      </c>
      <c r="C279" t="s">
        <v>29</v>
      </c>
      <c r="D279" t="s">
        <v>30</v>
      </c>
      <c r="E279" t="s">
        <v>121</v>
      </c>
      <c r="F279">
        <v>2011</v>
      </c>
      <c r="G279">
        <v>0</v>
      </c>
      <c r="H279">
        <v>1</v>
      </c>
      <c r="I279">
        <v>0</v>
      </c>
      <c r="J279">
        <v>2</v>
      </c>
      <c r="K279">
        <v>0</v>
      </c>
      <c r="L279">
        <v>0</v>
      </c>
      <c r="M279">
        <v>0</v>
      </c>
      <c r="N279">
        <v>1</v>
      </c>
      <c r="O279">
        <v>0</v>
      </c>
      <c r="P279">
        <v>1</v>
      </c>
      <c r="Q279">
        <v>3</v>
      </c>
      <c r="R279">
        <v>3</v>
      </c>
      <c r="S279">
        <v>1</v>
      </c>
      <c r="T279">
        <v>3</v>
      </c>
      <c r="U279">
        <v>3</v>
      </c>
      <c r="V279">
        <v>1</v>
      </c>
      <c r="W279">
        <v>2</v>
      </c>
      <c r="X279">
        <v>2</v>
      </c>
      <c r="Y279">
        <v>1</v>
      </c>
      <c r="Z279">
        <v>24</v>
      </c>
    </row>
    <row r="280" spans="1:26" x14ac:dyDescent="0.25">
      <c r="A280">
        <v>279</v>
      </c>
      <c r="B280" t="s">
        <v>22</v>
      </c>
      <c r="C280" t="s">
        <v>29</v>
      </c>
      <c r="D280" t="s">
        <v>30</v>
      </c>
      <c r="E280" t="s">
        <v>121</v>
      </c>
      <c r="F280">
        <v>2012</v>
      </c>
      <c r="G280">
        <v>0</v>
      </c>
      <c r="H280">
        <v>0</v>
      </c>
      <c r="I280">
        <v>1</v>
      </c>
      <c r="J280">
        <v>2</v>
      </c>
      <c r="K280">
        <v>1</v>
      </c>
      <c r="L280">
        <v>0</v>
      </c>
      <c r="M280">
        <v>0</v>
      </c>
      <c r="N280">
        <v>0</v>
      </c>
      <c r="O280">
        <v>1</v>
      </c>
      <c r="P280">
        <v>0</v>
      </c>
      <c r="Q280">
        <v>1</v>
      </c>
      <c r="R280">
        <v>4</v>
      </c>
      <c r="S280">
        <v>0</v>
      </c>
      <c r="T280">
        <v>0</v>
      </c>
      <c r="U280">
        <v>1</v>
      </c>
      <c r="V280">
        <v>1</v>
      </c>
      <c r="W280">
        <v>2</v>
      </c>
      <c r="X280">
        <v>1</v>
      </c>
      <c r="Y280">
        <v>0</v>
      </c>
      <c r="Z280">
        <v>15</v>
      </c>
    </row>
    <row r="281" spans="1:26" x14ac:dyDescent="0.25">
      <c r="A281">
        <v>280</v>
      </c>
      <c r="B281" t="s">
        <v>22</v>
      </c>
      <c r="C281" t="s">
        <v>29</v>
      </c>
      <c r="D281" t="s">
        <v>30</v>
      </c>
      <c r="E281" t="s">
        <v>121</v>
      </c>
      <c r="F281">
        <v>2013</v>
      </c>
      <c r="G281">
        <v>0</v>
      </c>
      <c r="H281">
        <v>0</v>
      </c>
      <c r="I281">
        <v>0</v>
      </c>
      <c r="J281">
        <v>1</v>
      </c>
      <c r="K281">
        <v>1</v>
      </c>
      <c r="L281">
        <v>1</v>
      </c>
      <c r="M281">
        <v>0</v>
      </c>
      <c r="N281">
        <v>1</v>
      </c>
      <c r="O281">
        <v>2</v>
      </c>
      <c r="P281">
        <v>2</v>
      </c>
      <c r="Q281">
        <v>0</v>
      </c>
      <c r="R281">
        <v>2</v>
      </c>
      <c r="S281">
        <v>0</v>
      </c>
      <c r="T281">
        <v>2</v>
      </c>
      <c r="U281">
        <v>2</v>
      </c>
      <c r="V281">
        <v>4</v>
      </c>
      <c r="W281">
        <v>2</v>
      </c>
      <c r="X281">
        <v>1</v>
      </c>
      <c r="Y281">
        <v>0</v>
      </c>
      <c r="Z281">
        <v>21</v>
      </c>
    </row>
    <row r="282" spans="1:26" x14ac:dyDescent="0.25">
      <c r="A282">
        <v>281</v>
      </c>
      <c r="B282" t="s">
        <v>22</v>
      </c>
      <c r="C282" t="s">
        <v>29</v>
      </c>
      <c r="D282" t="s">
        <v>30</v>
      </c>
      <c r="E282" t="s">
        <v>121</v>
      </c>
      <c r="F282">
        <v>2014</v>
      </c>
      <c r="G282">
        <v>0</v>
      </c>
      <c r="H282">
        <v>0</v>
      </c>
      <c r="I282">
        <v>0</v>
      </c>
      <c r="J282">
        <v>0</v>
      </c>
      <c r="K282">
        <v>1</v>
      </c>
      <c r="L282">
        <v>1</v>
      </c>
      <c r="M282">
        <v>2</v>
      </c>
      <c r="N282">
        <v>2</v>
      </c>
      <c r="O282">
        <v>0</v>
      </c>
      <c r="P282">
        <v>0</v>
      </c>
      <c r="Q282">
        <v>0</v>
      </c>
      <c r="R282">
        <v>2</v>
      </c>
      <c r="S282">
        <v>1</v>
      </c>
      <c r="T282">
        <v>1</v>
      </c>
      <c r="U282">
        <v>2</v>
      </c>
      <c r="V282">
        <v>1</v>
      </c>
      <c r="W282">
        <v>1</v>
      </c>
      <c r="X282">
        <v>1</v>
      </c>
      <c r="Y282">
        <v>0</v>
      </c>
      <c r="Z282">
        <v>15</v>
      </c>
    </row>
    <row r="283" spans="1:26" x14ac:dyDescent="0.25">
      <c r="A283">
        <v>282</v>
      </c>
      <c r="B283" t="s">
        <v>22</v>
      </c>
      <c r="C283" t="s">
        <v>29</v>
      </c>
      <c r="D283" t="s">
        <v>30</v>
      </c>
      <c r="E283" t="s">
        <v>121</v>
      </c>
      <c r="F283">
        <v>2015</v>
      </c>
      <c r="G283">
        <v>0</v>
      </c>
      <c r="H283">
        <v>0</v>
      </c>
      <c r="I283">
        <v>0</v>
      </c>
      <c r="J283">
        <v>1</v>
      </c>
      <c r="K283">
        <v>1</v>
      </c>
      <c r="L283">
        <v>1</v>
      </c>
      <c r="M283">
        <v>0</v>
      </c>
      <c r="N283">
        <v>1</v>
      </c>
      <c r="O283">
        <v>1</v>
      </c>
      <c r="P283">
        <v>0</v>
      </c>
      <c r="Q283">
        <v>0</v>
      </c>
      <c r="R283">
        <v>4</v>
      </c>
      <c r="S283">
        <v>0</v>
      </c>
      <c r="T283">
        <v>4</v>
      </c>
      <c r="U283">
        <v>2</v>
      </c>
      <c r="V283">
        <v>1</v>
      </c>
      <c r="W283">
        <v>1</v>
      </c>
      <c r="X283">
        <v>0</v>
      </c>
      <c r="Y283">
        <v>3</v>
      </c>
      <c r="Z283">
        <v>20</v>
      </c>
    </row>
    <row r="284" spans="1:26" x14ac:dyDescent="0.25">
      <c r="A284">
        <v>283</v>
      </c>
      <c r="B284" t="s">
        <v>22</v>
      </c>
      <c r="C284" t="s">
        <v>29</v>
      </c>
      <c r="D284" t="s">
        <v>30</v>
      </c>
      <c r="E284" t="s">
        <v>121</v>
      </c>
      <c r="F284">
        <v>2016</v>
      </c>
      <c r="G284">
        <v>0</v>
      </c>
      <c r="H284">
        <v>0</v>
      </c>
      <c r="I284">
        <v>0</v>
      </c>
      <c r="J284">
        <v>3</v>
      </c>
      <c r="K284">
        <v>2</v>
      </c>
      <c r="L284">
        <v>3</v>
      </c>
      <c r="M284">
        <v>0</v>
      </c>
      <c r="N284">
        <v>0</v>
      </c>
      <c r="O284">
        <v>0</v>
      </c>
      <c r="P284">
        <v>1</v>
      </c>
      <c r="Q284">
        <v>3</v>
      </c>
      <c r="R284">
        <v>1</v>
      </c>
      <c r="S284">
        <v>0</v>
      </c>
      <c r="T284">
        <v>1</v>
      </c>
      <c r="U284">
        <v>3</v>
      </c>
      <c r="V284">
        <v>3</v>
      </c>
      <c r="W284">
        <v>4</v>
      </c>
      <c r="X284">
        <v>1</v>
      </c>
      <c r="Y284">
        <v>1</v>
      </c>
      <c r="Z284">
        <v>26</v>
      </c>
    </row>
    <row r="285" spans="1:26" x14ac:dyDescent="0.25">
      <c r="A285">
        <v>284</v>
      </c>
      <c r="B285" t="s">
        <v>22</v>
      </c>
      <c r="C285" t="s">
        <v>29</v>
      </c>
      <c r="D285" t="s">
        <v>30</v>
      </c>
      <c r="E285" t="s">
        <v>121</v>
      </c>
      <c r="F285">
        <v>2017</v>
      </c>
      <c r="G285">
        <v>0</v>
      </c>
      <c r="H285">
        <v>0</v>
      </c>
      <c r="I285">
        <v>1</v>
      </c>
      <c r="J285">
        <v>0</v>
      </c>
      <c r="K285">
        <v>0</v>
      </c>
      <c r="L285">
        <v>1</v>
      </c>
      <c r="M285">
        <v>1</v>
      </c>
      <c r="N285">
        <v>0</v>
      </c>
      <c r="O285">
        <v>0</v>
      </c>
      <c r="P285">
        <v>1</v>
      </c>
      <c r="Q285">
        <v>0</v>
      </c>
      <c r="R285">
        <v>2</v>
      </c>
      <c r="S285">
        <v>1</v>
      </c>
      <c r="T285">
        <v>2</v>
      </c>
      <c r="U285">
        <v>4</v>
      </c>
      <c r="V285">
        <v>4</v>
      </c>
      <c r="W285">
        <v>4</v>
      </c>
      <c r="X285">
        <v>2</v>
      </c>
      <c r="Y285">
        <v>0</v>
      </c>
      <c r="Z285">
        <v>23</v>
      </c>
    </row>
    <row r="286" spans="1:26" x14ac:dyDescent="0.25">
      <c r="A286">
        <v>285</v>
      </c>
      <c r="B286" t="s">
        <v>22</v>
      </c>
      <c r="C286" t="s">
        <v>29</v>
      </c>
      <c r="D286" t="s">
        <v>30</v>
      </c>
      <c r="E286" t="s">
        <v>121</v>
      </c>
      <c r="F286">
        <v>2018</v>
      </c>
      <c r="G286">
        <v>0</v>
      </c>
      <c r="H286">
        <v>0</v>
      </c>
      <c r="I286">
        <v>0</v>
      </c>
      <c r="J286">
        <v>1</v>
      </c>
      <c r="K286">
        <v>0</v>
      </c>
      <c r="L286">
        <v>1</v>
      </c>
      <c r="M286">
        <v>1</v>
      </c>
      <c r="N286">
        <v>0</v>
      </c>
      <c r="O286">
        <v>0</v>
      </c>
      <c r="P286">
        <v>0</v>
      </c>
      <c r="Q286">
        <v>0</v>
      </c>
      <c r="R286">
        <v>5</v>
      </c>
      <c r="S286">
        <v>2</v>
      </c>
      <c r="T286">
        <v>2</v>
      </c>
      <c r="U286">
        <v>1</v>
      </c>
      <c r="V286">
        <v>4</v>
      </c>
      <c r="W286">
        <v>1</v>
      </c>
      <c r="X286">
        <v>1</v>
      </c>
      <c r="Y286">
        <v>0</v>
      </c>
      <c r="Z286">
        <v>19</v>
      </c>
    </row>
    <row r="287" spans="1:26" x14ac:dyDescent="0.25">
      <c r="A287">
        <v>286</v>
      </c>
      <c r="B287" t="s">
        <v>22</v>
      </c>
      <c r="C287" t="s">
        <v>29</v>
      </c>
      <c r="D287" t="s">
        <v>30</v>
      </c>
      <c r="E287" t="s">
        <v>121</v>
      </c>
      <c r="F287">
        <v>2019</v>
      </c>
      <c r="G287">
        <v>0</v>
      </c>
      <c r="H287">
        <v>0</v>
      </c>
      <c r="I287">
        <v>0</v>
      </c>
      <c r="J287">
        <v>1</v>
      </c>
      <c r="K287">
        <v>1</v>
      </c>
      <c r="L287">
        <v>2</v>
      </c>
      <c r="M287">
        <v>3</v>
      </c>
      <c r="N287">
        <v>3</v>
      </c>
      <c r="O287">
        <v>1</v>
      </c>
      <c r="P287">
        <v>0</v>
      </c>
      <c r="Q287">
        <v>2</v>
      </c>
      <c r="R287">
        <v>1</v>
      </c>
      <c r="S287">
        <v>2</v>
      </c>
      <c r="T287">
        <v>2</v>
      </c>
      <c r="U287">
        <v>2</v>
      </c>
      <c r="V287">
        <v>2</v>
      </c>
      <c r="W287">
        <v>4</v>
      </c>
      <c r="X287">
        <v>1</v>
      </c>
      <c r="Y287">
        <v>0</v>
      </c>
      <c r="Z287">
        <v>27</v>
      </c>
    </row>
    <row r="288" spans="1:26" x14ac:dyDescent="0.25">
      <c r="A288">
        <v>287</v>
      </c>
      <c r="B288" t="s">
        <v>22</v>
      </c>
      <c r="C288" t="s">
        <v>29</v>
      </c>
      <c r="D288" t="s">
        <v>30</v>
      </c>
      <c r="E288" t="s">
        <v>122</v>
      </c>
      <c r="F288">
        <v>1994</v>
      </c>
      <c r="G288">
        <v>0</v>
      </c>
      <c r="H288">
        <v>0</v>
      </c>
      <c r="I288">
        <v>1</v>
      </c>
      <c r="J288">
        <v>1</v>
      </c>
      <c r="K288">
        <v>1</v>
      </c>
      <c r="L288">
        <v>1</v>
      </c>
      <c r="M288">
        <v>0</v>
      </c>
      <c r="N288">
        <v>1</v>
      </c>
      <c r="O288">
        <v>0</v>
      </c>
      <c r="P288">
        <v>1</v>
      </c>
      <c r="Q288">
        <v>0</v>
      </c>
      <c r="R288">
        <v>0</v>
      </c>
      <c r="S288">
        <v>2</v>
      </c>
      <c r="T288">
        <v>0</v>
      </c>
      <c r="U288">
        <v>1</v>
      </c>
      <c r="V288">
        <v>1</v>
      </c>
      <c r="W288">
        <v>0</v>
      </c>
      <c r="X288">
        <v>1</v>
      </c>
      <c r="Y288">
        <v>1</v>
      </c>
      <c r="Z288">
        <v>12</v>
      </c>
    </row>
    <row r="289" spans="1:26" x14ac:dyDescent="0.25">
      <c r="A289">
        <v>288</v>
      </c>
      <c r="B289" t="s">
        <v>22</v>
      </c>
      <c r="C289" t="s">
        <v>29</v>
      </c>
      <c r="D289" t="s">
        <v>30</v>
      </c>
      <c r="E289" t="s">
        <v>122</v>
      </c>
      <c r="F289">
        <v>1995</v>
      </c>
      <c r="G289">
        <v>0</v>
      </c>
      <c r="H289">
        <v>0</v>
      </c>
      <c r="I289">
        <v>1</v>
      </c>
      <c r="J289">
        <v>0</v>
      </c>
      <c r="K289">
        <v>1</v>
      </c>
      <c r="L289">
        <v>0</v>
      </c>
      <c r="M289">
        <v>0</v>
      </c>
      <c r="N289">
        <v>1</v>
      </c>
      <c r="O289">
        <v>1</v>
      </c>
      <c r="P289">
        <v>2</v>
      </c>
      <c r="Q289">
        <v>0</v>
      </c>
      <c r="R289">
        <v>0</v>
      </c>
      <c r="S289">
        <v>0</v>
      </c>
      <c r="T289">
        <v>1</v>
      </c>
      <c r="U289">
        <v>0</v>
      </c>
      <c r="V289">
        <v>3</v>
      </c>
      <c r="W289">
        <v>1</v>
      </c>
      <c r="X289">
        <v>1</v>
      </c>
      <c r="Y289">
        <v>1</v>
      </c>
      <c r="Z289">
        <v>13</v>
      </c>
    </row>
    <row r="290" spans="1:26" x14ac:dyDescent="0.25">
      <c r="A290">
        <v>289</v>
      </c>
      <c r="B290" t="s">
        <v>22</v>
      </c>
      <c r="C290" t="s">
        <v>29</v>
      </c>
      <c r="D290" t="s">
        <v>30</v>
      </c>
      <c r="E290" t="s">
        <v>122</v>
      </c>
      <c r="F290">
        <v>1996</v>
      </c>
      <c r="G290">
        <v>0</v>
      </c>
      <c r="H290">
        <v>1</v>
      </c>
      <c r="I290">
        <v>0</v>
      </c>
      <c r="J290">
        <v>0</v>
      </c>
      <c r="K290">
        <v>1</v>
      </c>
      <c r="L290">
        <v>0</v>
      </c>
      <c r="M290">
        <v>2</v>
      </c>
      <c r="N290">
        <v>0</v>
      </c>
      <c r="O290">
        <v>0</v>
      </c>
      <c r="P290">
        <v>1</v>
      </c>
      <c r="Q290">
        <v>0</v>
      </c>
      <c r="R290">
        <v>1</v>
      </c>
      <c r="S290">
        <v>0</v>
      </c>
      <c r="T290">
        <v>2</v>
      </c>
      <c r="U290">
        <v>1</v>
      </c>
      <c r="V290">
        <v>1</v>
      </c>
      <c r="W290">
        <v>0</v>
      </c>
      <c r="X290">
        <v>2</v>
      </c>
      <c r="Y290">
        <v>0</v>
      </c>
      <c r="Z290">
        <v>12</v>
      </c>
    </row>
    <row r="291" spans="1:26" x14ac:dyDescent="0.25">
      <c r="A291">
        <v>290</v>
      </c>
      <c r="B291" t="s">
        <v>22</v>
      </c>
      <c r="C291" t="s">
        <v>29</v>
      </c>
      <c r="D291" t="s">
        <v>30</v>
      </c>
      <c r="E291" t="s">
        <v>122</v>
      </c>
      <c r="F291">
        <v>1997</v>
      </c>
      <c r="G291">
        <v>0</v>
      </c>
      <c r="H291">
        <v>0</v>
      </c>
      <c r="I291">
        <v>0</v>
      </c>
      <c r="J291">
        <v>1</v>
      </c>
      <c r="K291">
        <v>1</v>
      </c>
      <c r="L291">
        <v>0</v>
      </c>
      <c r="M291">
        <v>0</v>
      </c>
      <c r="N291">
        <v>0</v>
      </c>
      <c r="O291">
        <v>1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0</v>
      </c>
      <c r="V291">
        <v>0</v>
      </c>
      <c r="W291">
        <v>0</v>
      </c>
      <c r="X291">
        <v>1</v>
      </c>
      <c r="Y291">
        <v>0</v>
      </c>
      <c r="Z291">
        <v>6</v>
      </c>
    </row>
    <row r="292" spans="1:26" x14ac:dyDescent="0.25">
      <c r="A292">
        <v>291</v>
      </c>
      <c r="B292" t="s">
        <v>22</v>
      </c>
      <c r="C292" t="s">
        <v>29</v>
      </c>
      <c r="D292" t="s">
        <v>30</v>
      </c>
      <c r="E292" t="s">
        <v>122</v>
      </c>
      <c r="F292">
        <v>1998</v>
      </c>
      <c r="G292">
        <v>0</v>
      </c>
      <c r="H292">
        <v>0</v>
      </c>
      <c r="I292">
        <v>0</v>
      </c>
      <c r="J292">
        <v>1</v>
      </c>
      <c r="K292">
        <v>0</v>
      </c>
      <c r="L292">
        <v>1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1</v>
      </c>
      <c r="U292">
        <v>1</v>
      </c>
      <c r="V292">
        <v>1</v>
      </c>
      <c r="W292">
        <v>0</v>
      </c>
      <c r="X292">
        <v>0</v>
      </c>
      <c r="Y292">
        <v>1</v>
      </c>
      <c r="Z292">
        <v>6</v>
      </c>
    </row>
    <row r="293" spans="1:26" x14ac:dyDescent="0.25">
      <c r="A293">
        <v>292</v>
      </c>
      <c r="B293" t="s">
        <v>22</v>
      </c>
      <c r="C293" t="s">
        <v>29</v>
      </c>
      <c r="D293" t="s">
        <v>30</v>
      </c>
      <c r="E293" t="s">
        <v>122</v>
      </c>
      <c r="F293">
        <v>1999</v>
      </c>
      <c r="G293">
        <v>0</v>
      </c>
      <c r="H293">
        <v>0</v>
      </c>
      <c r="I293">
        <v>0</v>
      </c>
      <c r="J293">
        <v>0</v>
      </c>
      <c r="K293">
        <v>2</v>
      </c>
      <c r="L293">
        <v>0</v>
      </c>
      <c r="M293">
        <v>2</v>
      </c>
      <c r="N293">
        <v>0</v>
      </c>
      <c r="O293">
        <v>0</v>
      </c>
      <c r="P293">
        <v>1</v>
      </c>
      <c r="Q293">
        <v>0</v>
      </c>
      <c r="R293">
        <v>0</v>
      </c>
      <c r="S293">
        <v>0</v>
      </c>
      <c r="T293">
        <v>1</v>
      </c>
      <c r="U293">
        <v>2</v>
      </c>
      <c r="V293">
        <v>2</v>
      </c>
      <c r="W293">
        <v>1</v>
      </c>
      <c r="X293">
        <v>0</v>
      </c>
      <c r="Y293">
        <v>0</v>
      </c>
      <c r="Z293">
        <v>11</v>
      </c>
    </row>
    <row r="294" spans="1:26" x14ac:dyDescent="0.25">
      <c r="A294">
        <v>293</v>
      </c>
      <c r="B294" t="s">
        <v>22</v>
      </c>
      <c r="C294" t="s">
        <v>29</v>
      </c>
      <c r="D294" t="s">
        <v>30</v>
      </c>
      <c r="E294" t="s">
        <v>122</v>
      </c>
      <c r="F294">
        <v>2000</v>
      </c>
      <c r="G294">
        <v>0</v>
      </c>
      <c r="H294">
        <v>0</v>
      </c>
      <c r="I294">
        <v>0</v>
      </c>
      <c r="J294">
        <v>0</v>
      </c>
      <c r="K294">
        <v>2</v>
      </c>
      <c r="L294">
        <v>0</v>
      </c>
      <c r="M294">
        <v>2</v>
      </c>
      <c r="N294">
        <v>1</v>
      </c>
      <c r="O294">
        <v>0</v>
      </c>
      <c r="P294">
        <v>0</v>
      </c>
      <c r="Q294">
        <v>1</v>
      </c>
      <c r="R294">
        <v>1</v>
      </c>
      <c r="S294">
        <v>0</v>
      </c>
      <c r="T294">
        <v>1</v>
      </c>
      <c r="U294">
        <v>2</v>
      </c>
      <c r="V294">
        <v>5</v>
      </c>
      <c r="W294">
        <v>1</v>
      </c>
      <c r="X294">
        <v>2</v>
      </c>
      <c r="Y294">
        <v>0</v>
      </c>
      <c r="Z294">
        <v>18</v>
      </c>
    </row>
    <row r="295" spans="1:26" x14ac:dyDescent="0.25">
      <c r="A295">
        <v>294</v>
      </c>
      <c r="B295" t="s">
        <v>22</v>
      </c>
      <c r="C295" t="s">
        <v>29</v>
      </c>
      <c r="D295" t="s">
        <v>30</v>
      </c>
      <c r="E295" t="s">
        <v>122</v>
      </c>
      <c r="F295">
        <v>2001</v>
      </c>
      <c r="G295">
        <v>0</v>
      </c>
      <c r="H295">
        <v>1</v>
      </c>
      <c r="I295">
        <v>0</v>
      </c>
      <c r="J295">
        <v>1</v>
      </c>
      <c r="K295">
        <v>0</v>
      </c>
      <c r="L295">
        <v>1</v>
      </c>
      <c r="M295">
        <v>0</v>
      </c>
      <c r="N295">
        <v>1</v>
      </c>
      <c r="O295">
        <v>0</v>
      </c>
      <c r="P295">
        <v>0</v>
      </c>
      <c r="Q295">
        <v>0</v>
      </c>
      <c r="R295">
        <v>0</v>
      </c>
      <c r="S295">
        <v>1</v>
      </c>
      <c r="T295">
        <v>0</v>
      </c>
      <c r="U295">
        <v>2</v>
      </c>
      <c r="V295">
        <v>2</v>
      </c>
      <c r="W295">
        <v>0</v>
      </c>
      <c r="X295">
        <v>0</v>
      </c>
      <c r="Y295">
        <v>0</v>
      </c>
      <c r="Z295">
        <v>9</v>
      </c>
    </row>
    <row r="296" spans="1:26" x14ac:dyDescent="0.25">
      <c r="A296">
        <v>295</v>
      </c>
      <c r="B296" t="s">
        <v>22</v>
      </c>
      <c r="C296" t="s">
        <v>29</v>
      </c>
      <c r="D296" t="s">
        <v>30</v>
      </c>
      <c r="E296" t="s">
        <v>122</v>
      </c>
      <c r="F296">
        <v>2002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1</v>
      </c>
      <c r="M296">
        <v>0</v>
      </c>
      <c r="N296">
        <v>0</v>
      </c>
      <c r="O296">
        <v>1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2</v>
      </c>
      <c r="X296">
        <v>2</v>
      </c>
      <c r="Y296">
        <v>1</v>
      </c>
      <c r="Z296">
        <v>11</v>
      </c>
    </row>
    <row r="297" spans="1:26" x14ac:dyDescent="0.25">
      <c r="A297">
        <v>296</v>
      </c>
      <c r="B297" t="s">
        <v>22</v>
      </c>
      <c r="C297" t="s">
        <v>29</v>
      </c>
      <c r="D297" t="s">
        <v>30</v>
      </c>
      <c r="E297" t="s">
        <v>122</v>
      </c>
      <c r="F297">
        <v>2003</v>
      </c>
      <c r="G297">
        <v>0</v>
      </c>
      <c r="H297">
        <v>0</v>
      </c>
      <c r="I297">
        <v>1</v>
      </c>
      <c r="J297">
        <v>2</v>
      </c>
      <c r="K297">
        <v>1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2</v>
      </c>
      <c r="T297">
        <v>0</v>
      </c>
      <c r="U297">
        <v>0</v>
      </c>
      <c r="V297">
        <v>1</v>
      </c>
      <c r="W297">
        <v>2</v>
      </c>
      <c r="X297">
        <v>0</v>
      </c>
      <c r="Y297">
        <v>0</v>
      </c>
      <c r="Z297">
        <v>9</v>
      </c>
    </row>
    <row r="298" spans="1:26" x14ac:dyDescent="0.25">
      <c r="A298">
        <v>297</v>
      </c>
      <c r="B298" t="s">
        <v>22</v>
      </c>
      <c r="C298" t="s">
        <v>29</v>
      </c>
      <c r="D298" t="s">
        <v>30</v>
      </c>
      <c r="E298" t="s">
        <v>122</v>
      </c>
      <c r="F298">
        <v>2004</v>
      </c>
      <c r="G298">
        <v>1</v>
      </c>
      <c r="H298">
        <v>0</v>
      </c>
      <c r="I298">
        <v>3</v>
      </c>
      <c r="J298">
        <v>0</v>
      </c>
      <c r="K298">
        <v>1</v>
      </c>
      <c r="L298">
        <v>0</v>
      </c>
      <c r="M298">
        <v>0</v>
      </c>
      <c r="N298">
        <v>0</v>
      </c>
      <c r="O298">
        <v>1</v>
      </c>
      <c r="P298">
        <v>0</v>
      </c>
      <c r="Q298">
        <v>1</v>
      </c>
      <c r="R298">
        <v>1</v>
      </c>
      <c r="S298">
        <v>2</v>
      </c>
      <c r="T298">
        <v>0</v>
      </c>
      <c r="U298">
        <v>1</v>
      </c>
      <c r="V298">
        <v>1</v>
      </c>
      <c r="W298">
        <v>1</v>
      </c>
      <c r="X298">
        <v>2</v>
      </c>
      <c r="Y298">
        <v>1</v>
      </c>
      <c r="Z298">
        <v>16</v>
      </c>
    </row>
    <row r="299" spans="1:26" x14ac:dyDescent="0.25">
      <c r="A299">
        <v>298</v>
      </c>
      <c r="B299" t="s">
        <v>22</v>
      </c>
      <c r="C299" t="s">
        <v>29</v>
      </c>
      <c r="D299" t="s">
        <v>30</v>
      </c>
      <c r="E299" t="s">
        <v>122</v>
      </c>
      <c r="F299">
        <v>2005</v>
      </c>
      <c r="G299">
        <v>0</v>
      </c>
      <c r="H299">
        <v>0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1</v>
      </c>
      <c r="O299">
        <v>0</v>
      </c>
      <c r="P299">
        <v>0</v>
      </c>
      <c r="Q299">
        <v>1</v>
      </c>
      <c r="R299">
        <v>1</v>
      </c>
      <c r="S299">
        <v>0</v>
      </c>
      <c r="T299">
        <v>1</v>
      </c>
      <c r="U299">
        <v>0</v>
      </c>
      <c r="V299">
        <v>1</v>
      </c>
      <c r="W299">
        <v>1</v>
      </c>
      <c r="X299">
        <v>1</v>
      </c>
      <c r="Y299">
        <v>0</v>
      </c>
      <c r="Z299">
        <v>8</v>
      </c>
    </row>
    <row r="300" spans="1:26" x14ac:dyDescent="0.25">
      <c r="A300">
        <v>299</v>
      </c>
      <c r="B300" t="s">
        <v>22</v>
      </c>
      <c r="C300" t="s">
        <v>29</v>
      </c>
      <c r="D300" t="s">
        <v>30</v>
      </c>
      <c r="E300" t="s">
        <v>122</v>
      </c>
      <c r="F300">
        <v>2006</v>
      </c>
      <c r="G300">
        <v>0</v>
      </c>
      <c r="H300">
        <v>0</v>
      </c>
      <c r="I300">
        <v>1</v>
      </c>
      <c r="J300">
        <v>0</v>
      </c>
      <c r="K300">
        <v>0</v>
      </c>
      <c r="L300">
        <v>1</v>
      </c>
      <c r="M300">
        <v>0</v>
      </c>
      <c r="N300">
        <v>0</v>
      </c>
      <c r="O300">
        <v>0</v>
      </c>
      <c r="P300">
        <v>1</v>
      </c>
      <c r="Q300">
        <v>0</v>
      </c>
      <c r="R300">
        <v>0</v>
      </c>
      <c r="S300">
        <v>1</v>
      </c>
      <c r="T300">
        <v>0</v>
      </c>
      <c r="U300">
        <v>0</v>
      </c>
      <c r="V300">
        <v>1</v>
      </c>
      <c r="W300">
        <v>2</v>
      </c>
      <c r="X300">
        <v>2</v>
      </c>
      <c r="Y300">
        <v>1</v>
      </c>
      <c r="Z300">
        <v>10</v>
      </c>
    </row>
    <row r="301" spans="1:26" x14ac:dyDescent="0.25">
      <c r="A301">
        <v>300</v>
      </c>
      <c r="B301" t="s">
        <v>22</v>
      </c>
      <c r="C301" t="s">
        <v>29</v>
      </c>
      <c r="D301" t="s">
        <v>30</v>
      </c>
      <c r="E301" t="s">
        <v>122</v>
      </c>
      <c r="F301">
        <v>2007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1</v>
      </c>
      <c r="Q301">
        <v>1</v>
      </c>
      <c r="R301">
        <v>0</v>
      </c>
      <c r="S301">
        <v>0</v>
      </c>
      <c r="T301">
        <v>2</v>
      </c>
      <c r="U301">
        <v>0</v>
      </c>
      <c r="V301">
        <v>0</v>
      </c>
      <c r="W301">
        <v>0</v>
      </c>
      <c r="X301">
        <v>1</v>
      </c>
      <c r="Y301">
        <v>0</v>
      </c>
      <c r="Z301">
        <v>6</v>
      </c>
    </row>
    <row r="302" spans="1:26" x14ac:dyDescent="0.25">
      <c r="A302">
        <v>301</v>
      </c>
      <c r="B302" t="s">
        <v>22</v>
      </c>
      <c r="C302" t="s">
        <v>29</v>
      </c>
      <c r="D302" t="s">
        <v>30</v>
      </c>
      <c r="E302" t="s">
        <v>122</v>
      </c>
      <c r="F302">
        <v>2008</v>
      </c>
      <c r="G302">
        <v>0</v>
      </c>
      <c r="H302">
        <v>0</v>
      </c>
      <c r="I302">
        <v>1</v>
      </c>
      <c r="J302">
        <v>3</v>
      </c>
      <c r="K302">
        <v>0</v>
      </c>
      <c r="L302">
        <v>1</v>
      </c>
      <c r="M302">
        <v>0</v>
      </c>
      <c r="N302">
        <v>0</v>
      </c>
      <c r="O302">
        <v>1</v>
      </c>
      <c r="P302">
        <v>0</v>
      </c>
      <c r="Q302">
        <v>1</v>
      </c>
      <c r="R302">
        <v>1</v>
      </c>
      <c r="S302">
        <v>1</v>
      </c>
      <c r="T302">
        <v>2</v>
      </c>
      <c r="U302">
        <v>1</v>
      </c>
      <c r="V302">
        <v>3</v>
      </c>
      <c r="W302">
        <v>1</v>
      </c>
      <c r="X302">
        <v>0</v>
      </c>
      <c r="Y302">
        <v>0</v>
      </c>
      <c r="Z302">
        <v>16</v>
      </c>
    </row>
    <row r="303" spans="1:26" x14ac:dyDescent="0.25">
      <c r="A303">
        <v>302</v>
      </c>
      <c r="B303" t="s">
        <v>22</v>
      </c>
      <c r="C303" t="s">
        <v>29</v>
      </c>
      <c r="D303" t="s">
        <v>30</v>
      </c>
      <c r="E303" t="s">
        <v>122</v>
      </c>
      <c r="F303">
        <v>2009</v>
      </c>
      <c r="G303">
        <v>0</v>
      </c>
      <c r="H303">
        <v>0</v>
      </c>
      <c r="I303">
        <v>0</v>
      </c>
      <c r="J303">
        <v>1</v>
      </c>
      <c r="K303">
        <v>1</v>
      </c>
      <c r="L303">
        <v>1</v>
      </c>
      <c r="M303">
        <v>0</v>
      </c>
      <c r="N303">
        <v>0</v>
      </c>
      <c r="O303">
        <v>0</v>
      </c>
      <c r="P303">
        <v>2</v>
      </c>
      <c r="Q303">
        <v>0</v>
      </c>
      <c r="R303">
        <v>0</v>
      </c>
      <c r="S303">
        <v>0</v>
      </c>
      <c r="T303">
        <v>3</v>
      </c>
      <c r="U303">
        <v>5</v>
      </c>
      <c r="V303">
        <v>0</v>
      </c>
      <c r="W303">
        <v>3</v>
      </c>
      <c r="X303">
        <v>0</v>
      </c>
      <c r="Y303">
        <v>1</v>
      </c>
      <c r="Z303">
        <v>17</v>
      </c>
    </row>
    <row r="304" spans="1:26" x14ac:dyDescent="0.25">
      <c r="A304">
        <v>303</v>
      </c>
      <c r="B304" t="s">
        <v>22</v>
      </c>
      <c r="C304" t="s">
        <v>29</v>
      </c>
      <c r="D304" t="s">
        <v>30</v>
      </c>
      <c r="E304" t="s">
        <v>122</v>
      </c>
      <c r="F304">
        <v>2010</v>
      </c>
      <c r="G304">
        <v>0</v>
      </c>
      <c r="H304">
        <v>0</v>
      </c>
      <c r="I304">
        <v>0</v>
      </c>
      <c r="J304">
        <v>0</v>
      </c>
      <c r="K304">
        <v>2</v>
      </c>
      <c r="L304">
        <v>1</v>
      </c>
      <c r="M304">
        <v>0</v>
      </c>
      <c r="N304">
        <v>0</v>
      </c>
      <c r="O304">
        <v>1</v>
      </c>
      <c r="P304">
        <v>0</v>
      </c>
      <c r="Q304">
        <v>0</v>
      </c>
      <c r="R304">
        <v>0</v>
      </c>
      <c r="S304">
        <v>0</v>
      </c>
      <c r="T304">
        <v>2</v>
      </c>
      <c r="U304">
        <v>2</v>
      </c>
      <c r="V304">
        <v>1</v>
      </c>
      <c r="W304">
        <v>2</v>
      </c>
      <c r="X304">
        <v>0</v>
      </c>
      <c r="Y304">
        <v>0</v>
      </c>
      <c r="Z304">
        <v>11</v>
      </c>
    </row>
    <row r="305" spans="1:26" x14ac:dyDescent="0.25">
      <c r="A305">
        <v>304</v>
      </c>
      <c r="B305" t="s">
        <v>22</v>
      </c>
      <c r="C305" t="s">
        <v>29</v>
      </c>
      <c r="D305" t="s">
        <v>30</v>
      </c>
      <c r="E305" t="s">
        <v>122</v>
      </c>
      <c r="F305">
        <v>2011</v>
      </c>
      <c r="G305">
        <v>0</v>
      </c>
      <c r="H305">
        <v>0</v>
      </c>
      <c r="I305">
        <v>0</v>
      </c>
      <c r="J305">
        <v>2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1</v>
      </c>
      <c r="Q305">
        <v>0</v>
      </c>
      <c r="R305">
        <v>0</v>
      </c>
      <c r="S305">
        <v>2</v>
      </c>
      <c r="T305">
        <v>2</v>
      </c>
      <c r="U305">
        <v>0</v>
      </c>
      <c r="V305">
        <v>2</v>
      </c>
      <c r="W305">
        <v>0</v>
      </c>
      <c r="X305">
        <v>3</v>
      </c>
      <c r="Y305">
        <v>1</v>
      </c>
      <c r="Z305">
        <v>13</v>
      </c>
    </row>
    <row r="306" spans="1:26" x14ac:dyDescent="0.25">
      <c r="A306">
        <v>305</v>
      </c>
      <c r="B306" t="s">
        <v>22</v>
      </c>
      <c r="C306" t="s">
        <v>29</v>
      </c>
      <c r="D306" t="s">
        <v>30</v>
      </c>
      <c r="E306" t="s">
        <v>122</v>
      </c>
      <c r="F306">
        <v>2012</v>
      </c>
      <c r="G306">
        <v>0</v>
      </c>
      <c r="H306">
        <v>0</v>
      </c>
      <c r="I306">
        <v>0</v>
      </c>
      <c r="J306">
        <v>0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1</v>
      </c>
      <c r="S306">
        <v>1</v>
      </c>
      <c r="T306">
        <v>1</v>
      </c>
      <c r="U306">
        <v>2</v>
      </c>
      <c r="V306">
        <v>2</v>
      </c>
      <c r="W306">
        <v>1</v>
      </c>
      <c r="X306">
        <v>1</v>
      </c>
      <c r="Y306">
        <v>3</v>
      </c>
      <c r="Z306">
        <v>13</v>
      </c>
    </row>
    <row r="307" spans="1:26" x14ac:dyDescent="0.25">
      <c r="A307">
        <v>306</v>
      </c>
      <c r="B307" t="s">
        <v>22</v>
      </c>
      <c r="C307" t="s">
        <v>29</v>
      </c>
      <c r="D307" t="s">
        <v>30</v>
      </c>
      <c r="E307" t="s">
        <v>122</v>
      </c>
      <c r="F307">
        <v>2013</v>
      </c>
      <c r="G307">
        <v>1</v>
      </c>
      <c r="H307">
        <v>0</v>
      </c>
      <c r="I307">
        <v>0</v>
      </c>
      <c r="J307">
        <v>3</v>
      </c>
      <c r="K307">
        <v>1</v>
      </c>
      <c r="L307">
        <v>0</v>
      </c>
      <c r="M307">
        <v>0</v>
      </c>
      <c r="N307">
        <v>0</v>
      </c>
      <c r="O307">
        <v>0</v>
      </c>
      <c r="P307">
        <v>1</v>
      </c>
      <c r="Q307">
        <v>0</v>
      </c>
      <c r="R307">
        <v>1</v>
      </c>
      <c r="S307">
        <v>1</v>
      </c>
      <c r="T307">
        <v>1</v>
      </c>
      <c r="U307">
        <v>1</v>
      </c>
      <c r="V307">
        <v>0</v>
      </c>
      <c r="W307">
        <v>1</v>
      </c>
      <c r="X307">
        <v>3</v>
      </c>
      <c r="Y307">
        <v>2</v>
      </c>
      <c r="Z307">
        <v>16</v>
      </c>
    </row>
    <row r="308" spans="1:26" x14ac:dyDescent="0.25">
      <c r="A308">
        <v>307</v>
      </c>
      <c r="B308" t="s">
        <v>22</v>
      </c>
      <c r="C308" t="s">
        <v>29</v>
      </c>
      <c r="D308" t="s">
        <v>30</v>
      </c>
      <c r="E308" t="s">
        <v>122</v>
      </c>
      <c r="F308">
        <v>2014</v>
      </c>
      <c r="G308">
        <v>1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1</v>
      </c>
      <c r="O308">
        <v>0</v>
      </c>
      <c r="P308">
        <v>0</v>
      </c>
      <c r="Q308">
        <v>1</v>
      </c>
      <c r="R308">
        <v>1</v>
      </c>
      <c r="S308">
        <v>1</v>
      </c>
      <c r="T308">
        <v>1</v>
      </c>
      <c r="U308">
        <v>2</v>
      </c>
      <c r="V308">
        <v>1</v>
      </c>
      <c r="W308">
        <v>4</v>
      </c>
      <c r="X308">
        <v>3</v>
      </c>
      <c r="Y308">
        <v>0</v>
      </c>
      <c r="Z308">
        <v>17</v>
      </c>
    </row>
    <row r="309" spans="1:26" x14ac:dyDescent="0.25">
      <c r="A309">
        <v>308</v>
      </c>
      <c r="B309" t="s">
        <v>22</v>
      </c>
      <c r="C309" t="s">
        <v>29</v>
      </c>
      <c r="D309" t="s">
        <v>30</v>
      </c>
      <c r="E309" t="s">
        <v>122</v>
      </c>
      <c r="F309">
        <v>2015</v>
      </c>
      <c r="G309">
        <v>0</v>
      </c>
      <c r="H309">
        <v>0</v>
      </c>
      <c r="I309">
        <v>0</v>
      </c>
      <c r="J309">
        <v>0</v>
      </c>
      <c r="K309">
        <v>1</v>
      </c>
      <c r="L309">
        <v>0</v>
      </c>
      <c r="M309">
        <v>1</v>
      </c>
      <c r="N309">
        <v>0</v>
      </c>
      <c r="O309">
        <v>1</v>
      </c>
      <c r="P309">
        <v>1</v>
      </c>
      <c r="Q309">
        <v>0</v>
      </c>
      <c r="R309">
        <v>0</v>
      </c>
      <c r="S309">
        <v>1</v>
      </c>
      <c r="T309">
        <v>0</v>
      </c>
      <c r="U309">
        <v>2</v>
      </c>
      <c r="V309">
        <v>2</v>
      </c>
      <c r="W309">
        <v>1</v>
      </c>
      <c r="X309">
        <v>0</v>
      </c>
      <c r="Y309">
        <v>2</v>
      </c>
      <c r="Z309">
        <v>12</v>
      </c>
    </row>
    <row r="310" spans="1:26" x14ac:dyDescent="0.25">
      <c r="A310">
        <v>309</v>
      </c>
      <c r="B310" t="s">
        <v>22</v>
      </c>
      <c r="C310" t="s">
        <v>29</v>
      </c>
      <c r="D310" t="s">
        <v>30</v>
      </c>
      <c r="E310" t="s">
        <v>122</v>
      </c>
      <c r="F310">
        <v>2016</v>
      </c>
      <c r="G310">
        <v>0</v>
      </c>
      <c r="H310">
        <v>0</v>
      </c>
      <c r="I310">
        <v>1</v>
      </c>
      <c r="J310">
        <v>2</v>
      </c>
      <c r="K310">
        <v>0</v>
      </c>
      <c r="L310">
        <v>0</v>
      </c>
      <c r="M310">
        <v>0</v>
      </c>
      <c r="N310">
        <v>0</v>
      </c>
      <c r="O310">
        <v>1</v>
      </c>
      <c r="P310">
        <v>0</v>
      </c>
      <c r="Q310">
        <v>1</v>
      </c>
      <c r="R310">
        <v>1</v>
      </c>
      <c r="S310">
        <v>0</v>
      </c>
      <c r="T310">
        <v>1</v>
      </c>
      <c r="U310">
        <v>2</v>
      </c>
      <c r="V310">
        <v>0</v>
      </c>
      <c r="W310">
        <v>0</v>
      </c>
      <c r="X310">
        <v>2</v>
      </c>
      <c r="Y310">
        <v>0</v>
      </c>
      <c r="Z310">
        <v>11</v>
      </c>
    </row>
    <row r="311" spans="1:26" x14ac:dyDescent="0.25">
      <c r="A311">
        <v>310</v>
      </c>
      <c r="B311" t="s">
        <v>22</v>
      </c>
      <c r="C311" t="s">
        <v>29</v>
      </c>
      <c r="D311" t="s">
        <v>30</v>
      </c>
      <c r="E311" t="s">
        <v>122</v>
      </c>
      <c r="F311">
        <v>2017</v>
      </c>
      <c r="G311">
        <v>0</v>
      </c>
      <c r="H311">
        <v>0</v>
      </c>
      <c r="I311">
        <v>0</v>
      </c>
      <c r="J311">
        <v>1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2</v>
      </c>
      <c r="R311">
        <v>0</v>
      </c>
      <c r="S311">
        <v>0</v>
      </c>
      <c r="T311">
        <v>2</v>
      </c>
      <c r="U311">
        <v>1</v>
      </c>
      <c r="V311">
        <v>2</v>
      </c>
      <c r="W311">
        <v>3</v>
      </c>
      <c r="X311">
        <v>2</v>
      </c>
      <c r="Y311">
        <v>3</v>
      </c>
      <c r="Z311">
        <v>16</v>
      </c>
    </row>
    <row r="312" spans="1:26" x14ac:dyDescent="0.25">
      <c r="A312">
        <v>311</v>
      </c>
      <c r="B312" t="s">
        <v>22</v>
      </c>
      <c r="C312" t="s">
        <v>29</v>
      </c>
      <c r="D312" t="s">
        <v>30</v>
      </c>
      <c r="E312" t="s">
        <v>122</v>
      </c>
      <c r="F312">
        <v>2018</v>
      </c>
      <c r="G312">
        <v>0</v>
      </c>
      <c r="H312">
        <v>0</v>
      </c>
      <c r="I312">
        <v>0</v>
      </c>
      <c r="J312">
        <v>1</v>
      </c>
      <c r="K312">
        <v>1</v>
      </c>
      <c r="L312">
        <v>0</v>
      </c>
      <c r="M312">
        <v>0</v>
      </c>
      <c r="N312">
        <v>0</v>
      </c>
      <c r="O312">
        <v>0</v>
      </c>
      <c r="P312">
        <v>2</v>
      </c>
      <c r="Q312">
        <v>2</v>
      </c>
      <c r="R312">
        <v>0</v>
      </c>
      <c r="S312">
        <v>2</v>
      </c>
      <c r="T312">
        <v>0</v>
      </c>
      <c r="U312">
        <v>1</v>
      </c>
      <c r="V312">
        <v>1</v>
      </c>
      <c r="W312">
        <v>1</v>
      </c>
      <c r="X312">
        <v>2</v>
      </c>
      <c r="Y312">
        <v>4</v>
      </c>
      <c r="Z312">
        <v>17</v>
      </c>
    </row>
    <row r="313" spans="1:26" x14ac:dyDescent="0.25">
      <c r="A313">
        <v>312</v>
      </c>
      <c r="B313" t="s">
        <v>22</v>
      </c>
      <c r="C313" t="s">
        <v>29</v>
      </c>
      <c r="D313" t="s">
        <v>30</v>
      </c>
      <c r="E313" t="s">
        <v>122</v>
      </c>
      <c r="F313">
        <v>2019</v>
      </c>
      <c r="G313">
        <v>0</v>
      </c>
      <c r="H313">
        <v>0</v>
      </c>
      <c r="I313">
        <v>0</v>
      </c>
      <c r="J313">
        <v>2</v>
      </c>
      <c r="K313">
        <v>1</v>
      </c>
      <c r="L313">
        <v>1</v>
      </c>
      <c r="M313">
        <v>0</v>
      </c>
      <c r="N313">
        <v>1</v>
      </c>
      <c r="O313">
        <v>1</v>
      </c>
      <c r="P313">
        <v>1</v>
      </c>
      <c r="Q313">
        <v>1</v>
      </c>
      <c r="R313">
        <v>0</v>
      </c>
      <c r="S313">
        <v>1</v>
      </c>
      <c r="T313">
        <v>4</v>
      </c>
      <c r="U313">
        <v>2</v>
      </c>
      <c r="V313">
        <v>3</v>
      </c>
      <c r="W313">
        <v>3</v>
      </c>
      <c r="X313">
        <v>3</v>
      </c>
      <c r="Y313">
        <v>1</v>
      </c>
      <c r="Z313">
        <v>25</v>
      </c>
    </row>
    <row r="314" spans="1:26" x14ac:dyDescent="0.25">
      <c r="A314">
        <v>313</v>
      </c>
      <c r="B314" t="s">
        <v>22</v>
      </c>
      <c r="C314" t="s">
        <v>31</v>
      </c>
      <c r="D314" t="s">
        <v>32</v>
      </c>
      <c r="E314" t="s">
        <v>123</v>
      </c>
      <c r="F314">
        <v>1994</v>
      </c>
      <c r="G314">
        <v>1</v>
      </c>
      <c r="H314">
        <v>1</v>
      </c>
      <c r="I314">
        <v>5</v>
      </c>
      <c r="J314">
        <v>2</v>
      </c>
      <c r="K314">
        <v>4</v>
      </c>
      <c r="L314">
        <v>4</v>
      </c>
      <c r="M314">
        <v>1</v>
      </c>
      <c r="N314">
        <v>3</v>
      </c>
      <c r="O314">
        <v>2</v>
      </c>
      <c r="P314">
        <v>5</v>
      </c>
      <c r="Q314">
        <v>5</v>
      </c>
      <c r="R314">
        <v>2</v>
      </c>
      <c r="S314">
        <v>6</v>
      </c>
      <c r="T314">
        <v>9</v>
      </c>
      <c r="U314">
        <v>9</v>
      </c>
      <c r="V314">
        <v>9</v>
      </c>
      <c r="W314">
        <v>2</v>
      </c>
      <c r="X314">
        <v>10</v>
      </c>
      <c r="Y314">
        <v>3</v>
      </c>
      <c r="Z314">
        <v>83</v>
      </c>
    </row>
    <row r="315" spans="1:26" x14ac:dyDescent="0.25">
      <c r="A315">
        <v>314</v>
      </c>
      <c r="B315" t="s">
        <v>22</v>
      </c>
      <c r="C315" t="s">
        <v>31</v>
      </c>
      <c r="D315" t="s">
        <v>32</v>
      </c>
      <c r="E315" t="s">
        <v>123</v>
      </c>
      <c r="F315">
        <v>1995</v>
      </c>
      <c r="G315">
        <v>0</v>
      </c>
      <c r="H315">
        <v>1</v>
      </c>
      <c r="I315">
        <v>2</v>
      </c>
      <c r="J315">
        <v>3</v>
      </c>
      <c r="K315">
        <v>4</v>
      </c>
      <c r="L315">
        <v>2</v>
      </c>
      <c r="M315">
        <v>2</v>
      </c>
      <c r="N315">
        <v>4</v>
      </c>
      <c r="O315">
        <v>4</v>
      </c>
      <c r="P315">
        <v>7</v>
      </c>
      <c r="Q315">
        <v>5</v>
      </c>
      <c r="R315">
        <v>7</v>
      </c>
      <c r="S315">
        <v>6</v>
      </c>
      <c r="T315">
        <v>9</v>
      </c>
      <c r="U315">
        <v>7</v>
      </c>
      <c r="V315">
        <v>10</v>
      </c>
      <c r="W315">
        <v>5</v>
      </c>
      <c r="X315">
        <v>4</v>
      </c>
      <c r="Y315">
        <v>3</v>
      </c>
      <c r="Z315">
        <v>85</v>
      </c>
    </row>
    <row r="316" spans="1:26" x14ac:dyDescent="0.25">
      <c r="A316">
        <v>315</v>
      </c>
      <c r="B316" t="s">
        <v>22</v>
      </c>
      <c r="C316" t="s">
        <v>31</v>
      </c>
      <c r="D316" t="s">
        <v>32</v>
      </c>
      <c r="E316" t="s">
        <v>123</v>
      </c>
      <c r="F316">
        <v>1996</v>
      </c>
      <c r="G316">
        <v>0</v>
      </c>
      <c r="H316">
        <v>3</v>
      </c>
      <c r="I316">
        <v>1</v>
      </c>
      <c r="J316">
        <v>2</v>
      </c>
      <c r="K316">
        <v>3</v>
      </c>
      <c r="L316">
        <v>1</v>
      </c>
      <c r="M316">
        <v>4</v>
      </c>
      <c r="N316">
        <v>4</v>
      </c>
      <c r="O316">
        <v>3</v>
      </c>
      <c r="P316">
        <v>6</v>
      </c>
      <c r="Q316">
        <v>2</v>
      </c>
      <c r="R316">
        <v>4</v>
      </c>
      <c r="S316">
        <v>8</v>
      </c>
      <c r="T316">
        <v>10</v>
      </c>
      <c r="U316">
        <v>9</v>
      </c>
      <c r="V316">
        <v>9</v>
      </c>
      <c r="W316">
        <v>6</v>
      </c>
      <c r="X316">
        <v>6</v>
      </c>
      <c r="Y316">
        <v>1</v>
      </c>
      <c r="Z316">
        <v>82</v>
      </c>
    </row>
    <row r="317" spans="1:26" x14ac:dyDescent="0.25">
      <c r="A317">
        <v>316</v>
      </c>
      <c r="B317" t="s">
        <v>22</v>
      </c>
      <c r="C317" t="s">
        <v>31</v>
      </c>
      <c r="D317" t="s">
        <v>32</v>
      </c>
      <c r="E317" t="s">
        <v>123</v>
      </c>
      <c r="F317">
        <v>1997</v>
      </c>
      <c r="G317">
        <v>0</v>
      </c>
      <c r="H317">
        <v>1</v>
      </c>
      <c r="I317">
        <v>1</v>
      </c>
      <c r="J317">
        <v>3</v>
      </c>
      <c r="K317">
        <v>2</v>
      </c>
      <c r="L317">
        <v>5</v>
      </c>
      <c r="M317">
        <v>5</v>
      </c>
      <c r="N317">
        <v>2</v>
      </c>
      <c r="O317">
        <v>4</v>
      </c>
      <c r="P317">
        <v>5</v>
      </c>
      <c r="Q317">
        <v>6</v>
      </c>
      <c r="R317">
        <v>6</v>
      </c>
      <c r="S317">
        <v>4</v>
      </c>
      <c r="T317">
        <v>5</v>
      </c>
      <c r="U317">
        <v>7</v>
      </c>
      <c r="V317">
        <v>7</v>
      </c>
      <c r="W317">
        <v>5</v>
      </c>
      <c r="X317">
        <v>5</v>
      </c>
      <c r="Y317">
        <v>1</v>
      </c>
      <c r="Z317">
        <v>74</v>
      </c>
    </row>
    <row r="318" spans="1:26" x14ac:dyDescent="0.25">
      <c r="A318">
        <v>317</v>
      </c>
      <c r="B318" t="s">
        <v>22</v>
      </c>
      <c r="C318" t="s">
        <v>31</v>
      </c>
      <c r="D318" t="s">
        <v>32</v>
      </c>
      <c r="E318" t="s">
        <v>123</v>
      </c>
      <c r="F318">
        <v>1998</v>
      </c>
      <c r="G318">
        <v>0</v>
      </c>
      <c r="H318">
        <v>0</v>
      </c>
      <c r="I318">
        <v>1</v>
      </c>
      <c r="J318">
        <v>2</v>
      </c>
      <c r="K318">
        <v>3</v>
      </c>
      <c r="L318">
        <v>2</v>
      </c>
      <c r="M318">
        <v>1</v>
      </c>
      <c r="N318">
        <v>2</v>
      </c>
      <c r="O318">
        <v>4</v>
      </c>
      <c r="P318">
        <v>4</v>
      </c>
      <c r="Q318">
        <v>5</v>
      </c>
      <c r="R318">
        <v>3</v>
      </c>
      <c r="S318">
        <v>4</v>
      </c>
      <c r="T318">
        <v>6</v>
      </c>
      <c r="U318">
        <v>6</v>
      </c>
      <c r="V318">
        <v>7</v>
      </c>
      <c r="W318">
        <v>6</v>
      </c>
      <c r="X318">
        <v>3</v>
      </c>
      <c r="Y318">
        <v>4</v>
      </c>
      <c r="Z318">
        <v>63</v>
      </c>
    </row>
    <row r="319" spans="1:26" x14ac:dyDescent="0.25">
      <c r="A319">
        <v>318</v>
      </c>
      <c r="B319" t="s">
        <v>22</v>
      </c>
      <c r="C319" t="s">
        <v>31</v>
      </c>
      <c r="D319" t="s">
        <v>32</v>
      </c>
      <c r="E319" t="s">
        <v>123</v>
      </c>
      <c r="F319">
        <v>1999</v>
      </c>
      <c r="G319">
        <v>0</v>
      </c>
      <c r="H319">
        <v>1</v>
      </c>
      <c r="I319">
        <v>0</v>
      </c>
      <c r="J319">
        <v>5</v>
      </c>
      <c r="K319">
        <v>7</v>
      </c>
      <c r="L319">
        <v>1</v>
      </c>
      <c r="M319">
        <v>4</v>
      </c>
      <c r="N319">
        <v>4</v>
      </c>
      <c r="O319">
        <v>6</v>
      </c>
      <c r="P319">
        <v>4</v>
      </c>
      <c r="Q319">
        <v>4</v>
      </c>
      <c r="R319">
        <v>6</v>
      </c>
      <c r="S319">
        <v>11</v>
      </c>
      <c r="T319">
        <v>8</v>
      </c>
      <c r="U319">
        <v>11</v>
      </c>
      <c r="V319">
        <v>11</v>
      </c>
      <c r="W319">
        <v>11</v>
      </c>
      <c r="X319">
        <v>1</v>
      </c>
      <c r="Y319">
        <v>2</v>
      </c>
      <c r="Z319">
        <v>97</v>
      </c>
    </row>
    <row r="320" spans="1:26" x14ac:dyDescent="0.25">
      <c r="A320">
        <v>319</v>
      </c>
      <c r="B320" t="s">
        <v>22</v>
      </c>
      <c r="C320" t="s">
        <v>31</v>
      </c>
      <c r="D320" t="s">
        <v>32</v>
      </c>
      <c r="E320" t="s">
        <v>123</v>
      </c>
      <c r="F320">
        <v>2000</v>
      </c>
      <c r="G320">
        <v>0</v>
      </c>
      <c r="H320">
        <v>1</v>
      </c>
      <c r="I320">
        <v>3</v>
      </c>
      <c r="J320">
        <v>4</v>
      </c>
      <c r="K320">
        <v>2</v>
      </c>
      <c r="L320">
        <v>2</v>
      </c>
      <c r="M320">
        <v>3</v>
      </c>
      <c r="N320">
        <v>5</v>
      </c>
      <c r="O320">
        <v>4</v>
      </c>
      <c r="P320">
        <v>4</v>
      </c>
      <c r="Q320">
        <v>2</v>
      </c>
      <c r="R320">
        <v>2</v>
      </c>
      <c r="S320">
        <v>13</v>
      </c>
      <c r="T320">
        <v>8</v>
      </c>
      <c r="U320">
        <v>19</v>
      </c>
      <c r="V320">
        <v>8</v>
      </c>
      <c r="W320">
        <v>13</v>
      </c>
      <c r="X320">
        <v>3</v>
      </c>
      <c r="Y320">
        <v>3</v>
      </c>
      <c r="Z320">
        <v>99</v>
      </c>
    </row>
    <row r="321" spans="1:26" x14ac:dyDescent="0.25">
      <c r="A321">
        <v>320</v>
      </c>
      <c r="B321" t="s">
        <v>22</v>
      </c>
      <c r="C321" t="s">
        <v>31</v>
      </c>
      <c r="D321" t="s">
        <v>32</v>
      </c>
      <c r="E321" t="s">
        <v>123</v>
      </c>
      <c r="F321">
        <v>2001</v>
      </c>
      <c r="G321">
        <v>0</v>
      </c>
      <c r="H321">
        <v>1</v>
      </c>
      <c r="I321">
        <v>2</v>
      </c>
      <c r="J321">
        <v>5</v>
      </c>
      <c r="K321">
        <v>3</v>
      </c>
      <c r="L321">
        <v>2</v>
      </c>
      <c r="M321">
        <v>3</v>
      </c>
      <c r="N321">
        <v>4</v>
      </c>
      <c r="O321">
        <v>0</v>
      </c>
      <c r="P321">
        <v>3</v>
      </c>
      <c r="Q321">
        <v>8</v>
      </c>
      <c r="R321">
        <v>9</v>
      </c>
      <c r="S321">
        <v>9</v>
      </c>
      <c r="T321">
        <v>10</v>
      </c>
      <c r="U321">
        <v>12</v>
      </c>
      <c r="V321">
        <v>8</v>
      </c>
      <c r="W321">
        <v>7</v>
      </c>
      <c r="X321">
        <v>1</v>
      </c>
      <c r="Y321">
        <v>1</v>
      </c>
      <c r="Z321">
        <v>88</v>
      </c>
    </row>
    <row r="322" spans="1:26" x14ac:dyDescent="0.25">
      <c r="A322">
        <v>321</v>
      </c>
      <c r="B322" t="s">
        <v>22</v>
      </c>
      <c r="C322" t="s">
        <v>31</v>
      </c>
      <c r="D322" t="s">
        <v>32</v>
      </c>
      <c r="E322" t="s">
        <v>123</v>
      </c>
      <c r="F322">
        <v>2002</v>
      </c>
      <c r="G322">
        <v>0</v>
      </c>
      <c r="H322">
        <v>0</v>
      </c>
      <c r="I322">
        <v>2</v>
      </c>
      <c r="J322">
        <v>2</v>
      </c>
      <c r="K322">
        <v>1</v>
      </c>
      <c r="L322">
        <v>2</v>
      </c>
      <c r="M322">
        <v>1</v>
      </c>
      <c r="N322">
        <v>4</v>
      </c>
      <c r="O322">
        <v>2</v>
      </c>
      <c r="P322">
        <v>2</v>
      </c>
      <c r="Q322">
        <v>6</v>
      </c>
      <c r="R322">
        <v>4</v>
      </c>
      <c r="S322">
        <v>13</v>
      </c>
      <c r="T322">
        <v>11</v>
      </c>
      <c r="U322">
        <v>13</v>
      </c>
      <c r="V322">
        <v>8</v>
      </c>
      <c r="W322">
        <v>11</v>
      </c>
      <c r="X322">
        <v>6</v>
      </c>
      <c r="Y322">
        <v>3</v>
      </c>
      <c r="Z322">
        <v>91</v>
      </c>
    </row>
    <row r="323" spans="1:26" x14ac:dyDescent="0.25">
      <c r="A323">
        <v>322</v>
      </c>
      <c r="B323" t="s">
        <v>22</v>
      </c>
      <c r="C323" t="s">
        <v>31</v>
      </c>
      <c r="D323" t="s">
        <v>32</v>
      </c>
      <c r="E323" t="s">
        <v>123</v>
      </c>
      <c r="F323">
        <v>2003</v>
      </c>
      <c r="G323">
        <v>0</v>
      </c>
      <c r="H323">
        <v>0</v>
      </c>
      <c r="I323">
        <v>3</v>
      </c>
      <c r="J323">
        <v>4</v>
      </c>
      <c r="K323">
        <v>3</v>
      </c>
      <c r="L323">
        <v>2</v>
      </c>
      <c r="M323">
        <v>2</v>
      </c>
      <c r="N323">
        <v>3</v>
      </c>
      <c r="O323">
        <v>2</v>
      </c>
      <c r="P323">
        <v>1</v>
      </c>
      <c r="Q323">
        <v>4</v>
      </c>
      <c r="R323">
        <v>7</v>
      </c>
      <c r="S323">
        <v>10</v>
      </c>
      <c r="T323">
        <v>7</v>
      </c>
      <c r="U323">
        <v>10</v>
      </c>
      <c r="V323">
        <v>3</v>
      </c>
      <c r="W323">
        <v>8</v>
      </c>
      <c r="X323">
        <v>1</v>
      </c>
      <c r="Y323">
        <v>2</v>
      </c>
      <c r="Z323">
        <v>72</v>
      </c>
    </row>
    <row r="324" spans="1:26" x14ac:dyDescent="0.25">
      <c r="A324">
        <v>323</v>
      </c>
      <c r="B324" t="s">
        <v>22</v>
      </c>
      <c r="C324" t="s">
        <v>31</v>
      </c>
      <c r="D324" t="s">
        <v>32</v>
      </c>
      <c r="E324" t="s">
        <v>123</v>
      </c>
      <c r="F324">
        <v>2004</v>
      </c>
      <c r="G324">
        <v>3</v>
      </c>
      <c r="H324">
        <v>0</v>
      </c>
      <c r="I324">
        <v>6</v>
      </c>
      <c r="J324">
        <v>3</v>
      </c>
      <c r="K324">
        <v>4</v>
      </c>
      <c r="L324">
        <v>3</v>
      </c>
      <c r="M324">
        <v>2</v>
      </c>
      <c r="N324">
        <v>3</v>
      </c>
      <c r="O324">
        <v>5</v>
      </c>
      <c r="P324">
        <v>4</v>
      </c>
      <c r="Q324">
        <v>6</v>
      </c>
      <c r="R324">
        <v>10</v>
      </c>
      <c r="S324">
        <v>6</v>
      </c>
      <c r="T324">
        <v>12</v>
      </c>
      <c r="U324">
        <v>7</v>
      </c>
      <c r="V324">
        <v>8</v>
      </c>
      <c r="W324">
        <v>5</v>
      </c>
      <c r="X324">
        <v>5</v>
      </c>
      <c r="Y324">
        <v>5</v>
      </c>
      <c r="Z324">
        <v>97</v>
      </c>
    </row>
    <row r="325" spans="1:26" x14ac:dyDescent="0.25">
      <c r="A325">
        <v>324</v>
      </c>
      <c r="B325" t="s">
        <v>22</v>
      </c>
      <c r="C325" t="s">
        <v>31</v>
      </c>
      <c r="D325" t="s">
        <v>32</v>
      </c>
      <c r="E325" t="s">
        <v>123</v>
      </c>
      <c r="F325">
        <v>2005</v>
      </c>
      <c r="G325">
        <v>0</v>
      </c>
      <c r="H325">
        <v>3</v>
      </c>
      <c r="I325">
        <v>0</v>
      </c>
      <c r="J325">
        <v>1</v>
      </c>
      <c r="K325">
        <v>2</v>
      </c>
      <c r="L325">
        <v>1</v>
      </c>
      <c r="M325">
        <v>1</v>
      </c>
      <c r="N325">
        <v>4</v>
      </c>
      <c r="O325">
        <v>6</v>
      </c>
      <c r="P325">
        <v>7</v>
      </c>
      <c r="Q325">
        <v>6</v>
      </c>
      <c r="R325">
        <v>5</v>
      </c>
      <c r="S325">
        <v>8</v>
      </c>
      <c r="T325">
        <v>5</v>
      </c>
      <c r="U325">
        <v>15</v>
      </c>
      <c r="V325">
        <v>11</v>
      </c>
      <c r="W325">
        <v>6</v>
      </c>
      <c r="X325">
        <v>7</v>
      </c>
      <c r="Y325">
        <v>5</v>
      </c>
      <c r="Z325">
        <v>93</v>
      </c>
    </row>
    <row r="326" spans="1:26" x14ac:dyDescent="0.25">
      <c r="A326">
        <v>325</v>
      </c>
      <c r="B326" t="s">
        <v>22</v>
      </c>
      <c r="C326" t="s">
        <v>31</v>
      </c>
      <c r="D326" t="s">
        <v>32</v>
      </c>
      <c r="E326" t="s">
        <v>123</v>
      </c>
      <c r="F326">
        <v>2006</v>
      </c>
      <c r="G326">
        <v>0</v>
      </c>
      <c r="H326">
        <v>0</v>
      </c>
      <c r="I326">
        <v>2</v>
      </c>
      <c r="J326">
        <v>2</v>
      </c>
      <c r="K326">
        <v>2</v>
      </c>
      <c r="L326">
        <v>2</v>
      </c>
      <c r="M326">
        <v>0</v>
      </c>
      <c r="N326">
        <v>0</v>
      </c>
      <c r="O326">
        <v>3</v>
      </c>
      <c r="P326">
        <v>4</v>
      </c>
      <c r="Q326">
        <v>6</v>
      </c>
      <c r="R326">
        <v>3</v>
      </c>
      <c r="S326">
        <v>6</v>
      </c>
      <c r="T326">
        <v>9</v>
      </c>
      <c r="U326">
        <v>7</v>
      </c>
      <c r="V326">
        <v>6</v>
      </c>
      <c r="W326">
        <v>10</v>
      </c>
      <c r="X326">
        <v>10</v>
      </c>
      <c r="Y326">
        <v>4</v>
      </c>
      <c r="Z326">
        <v>76</v>
      </c>
    </row>
    <row r="327" spans="1:26" x14ac:dyDescent="0.25">
      <c r="A327">
        <v>326</v>
      </c>
      <c r="B327" t="s">
        <v>22</v>
      </c>
      <c r="C327" t="s">
        <v>31</v>
      </c>
      <c r="D327" t="s">
        <v>32</v>
      </c>
      <c r="E327" t="s">
        <v>123</v>
      </c>
      <c r="F327">
        <v>2007</v>
      </c>
      <c r="G327">
        <v>2</v>
      </c>
      <c r="H327">
        <v>1</v>
      </c>
      <c r="I327">
        <v>2</v>
      </c>
      <c r="J327">
        <v>4</v>
      </c>
      <c r="K327">
        <v>3</v>
      </c>
      <c r="L327">
        <v>0</v>
      </c>
      <c r="M327">
        <v>1</v>
      </c>
      <c r="N327">
        <v>2</v>
      </c>
      <c r="O327">
        <v>5</v>
      </c>
      <c r="P327">
        <v>6</v>
      </c>
      <c r="Q327">
        <v>5</v>
      </c>
      <c r="R327">
        <v>4</v>
      </c>
      <c r="S327">
        <v>10</v>
      </c>
      <c r="T327">
        <v>8</v>
      </c>
      <c r="U327">
        <v>13</v>
      </c>
      <c r="V327">
        <v>13</v>
      </c>
      <c r="W327">
        <v>10</v>
      </c>
      <c r="X327">
        <v>8</v>
      </c>
      <c r="Y327">
        <v>3</v>
      </c>
      <c r="Z327">
        <v>100</v>
      </c>
    </row>
    <row r="328" spans="1:26" x14ac:dyDescent="0.25">
      <c r="A328">
        <v>327</v>
      </c>
      <c r="B328" t="s">
        <v>22</v>
      </c>
      <c r="C328" t="s">
        <v>31</v>
      </c>
      <c r="D328" t="s">
        <v>32</v>
      </c>
      <c r="E328" t="s">
        <v>123</v>
      </c>
      <c r="F328">
        <v>2008</v>
      </c>
      <c r="G328">
        <v>0</v>
      </c>
      <c r="H328">
        <v>0</v>
      </c>
      <c r="I328">
        <v>2</v>
      </c>
      <c r="J328">
        <v>5</v>
      </c>
      <c r="K328">
        <v>3</v>
      </c>
      <c r="L328">
        <v>1</v>
      </c>
      <c r="M328">
        <v>0</v>
      </c>
      <c r="N328">
        <v>5</v>
      </c>
      <c r="O328">
        <v>4</v>
      </c>
      <c r="P328">
        <v>4</v>
      </c>
      <c r="Q328">
        <v>9</v>
      </c>
      <c r="R328">
        <v>6</v>
      </c>
      <c r="S328">
        <v>12</v>
      </c>
      <c r="T328">
        <v>13</v>
      </c>
      <c r="U328">
        <v>10</v>
      </c>
      <c r="V328">
        <v>15</v>
      </c>
      <c r="W328">
        <v>11</v>
      </c>
      <c r="X328">
        <v>4</v>
      </c>
      <c r="Y328">
        <v>3</v>
      </c>
      <c r="Z328">
        <v>107</v>
      </c>
    </row>
    <row r="329" spans="1:26" x14ac:dyDescent="0.25">
      <c r="A329">
        <v>328</v>
      </c>
      <c r="B329" t="s">
        <v>22</v>
      </c>
      <c r="C329" t="s">
        <v>31</v>
      </c>
      <c r="D329" t="s">
        <v>32</v>
      </c>
      <c r="E329" t="s">
        <v>123</v>
      </c>
      <c r="F329">
        <v>2009</v>
      </c>
      <c r="G329">
        <v>0</v>
      </c>
      <c r="H329">
        <v>1</v>
      </c>
      <c r="I329">
        <v>0</v>
      </c>
      <c r="J329">
        <v>5</v>
      </c>
      <c r="K329">
        <v>3</v>
      </c>
      <c r="L329">
        <v>3</v>
      </c>
      <c r="M329">
        <v>4</v>
      </c>
      <c r="N329">
        <v>4</v>
      </c>
      <c r="O329">
        <v>4</v>
      </c>
      <c r="P329">
        <v>7</v>
      </c>
      <c r="Q329">
        <v>2</v>
      </c>
      <c r="R329">
        <v>3</v>
      </c>
      <c r="S329">
        <v>9</v>
      </c>
      <c r="T329">
        <v>11</v>
      </c>
      <c r="U329">
        <v>15</v>
      </c>
      <c r="V329">
        <v>8</v>
      </c>
      <c r="W329">
        <v>14</v>
      </c>
      <c r="X329">
        <v>6</v>
      </c>
      <c r="Y329">
        <v>5</v>
      </c>
      <c r="Z329">
        <v>104</v>
      </c>
    </row>
    <row r="330" spans="1:26" x14ac:dyDescent="0.25">
      <c r="A330">
        <v>329</v>
      </c>
      <c r="B330" t="s">
        <v>22</v>
      </c>
      <c r="C330" t="s">
        <v>31</v>
      </c>
      <c r="D330" t="s">
        <v>32</v>
      </c>
      <c r="E330" t="s">
        <v>123</v>
      </c>
      <c r="F330">
        <v>2010</v>
      </c>
      <c r="G330">
        <v>1</v>
      </c>
      <c r="H330">
        <v>0</v>
      </c>
      <c r="I330">
        <v>0</v>
      </c>
      <c r="J330">
        <v>4</v>
      </c>
      <c r="K330">
        <v>3</v>
      </c>
      <c r="L330">
        <v>2</v>
      </c>
      <c r="M330">
        <v>4</v>
      </c>
      <c r="N330">
        <v>5</v>
      </c>
      <c r="O330">
        <v>4</v>
      </c>
      <c r="P330">
        <v>3</v>
      </c>
      <c r="Q330">
        <v>3</v>
      </c>
      <c r="R330">
        <v>8</v>
      </c>
      <c r="S330">
        <v>9</v>
      </c>
      <c r="T330">
        <v>11</v>
      </c>
      <c r="U330">
        <v>15</v>
      </c>
      <c r="V330">
        <v>8</v>
      </c>
      <c r="W330">
        <v>11</v>
      </c>
      <c r="X330">
        <v>4</v>
      </c>
      <c r="Y330">
        <v>6</v>
      </c>
      <c r="Z330">
        <v>101</v>
      </c>
    </row>
    <row r="331" spans="1:26" x14ac:dyDescent="0.25">
      <c r="A331">
        <v>330</v>
      </c>
      <c r="B331" t="s">
        <v>22</v>
      </c>
      <c r="C331" t="s">
        <v>31</v>
      </c>
      <c r="D331" t="s">
        <v>32</v>
      </c>
      <c r="E331" t="s">
        <v>123</v>
      </c>
      <c r="F331">
        <v>2011</v>
      </c>
      <c r="G331">
        <v>1</v>
      </c>
      <c r="H331">
        <v>1</v>
      </c>
      <c r="I331">
        <v>1</v>
      </c>
      <c r="J331">
        <v>5</v>
      </c>
      <c r="K331">
        <v>3</v>
      </c>
      <c r="L331">
        <v>3</v>
      </c>
      <c r="M331">
        <v>3</v>
      </c>
      <c r="N331">
        <v>3</v>
      </c>
      <c r="O331">
        <v>3</v>
      </c>
      <c r="P331">
        <v>4</v>
      </c>
      <c r="Q331">
        <v>5</v>
      </c>
      <c r="R331">
        <v>11</v>
      </c>
      <c r="S331">
        <v>11</v>
      </c>
      <c r="T331">
        <v>14</v>
      </c>
      <c r="U331">
        <v>6</v>
      </c>
      <c r="V331">
        <v>10</v>
      </c>
      <c r="W331">
        <v>9</v>
      </c>
      <c r="X331">
        <v>11</v>
      </c>
      <c r="Y331">
        <v>8</v>
      </c>
      <c r="Z331">
        <v>112</v>
      </c>
    </row>
    <row r="332" spans="1:26" x14ac:dyDescent="0.25">
      <c r="A332">
        <v>331</v>
      </c>
      <c r="B332" t="s">
        <v>22</v>
      </c>
      <c r="C332" t="s">
        <v>31</v>
      </c>
      <c r="D332" t="s">
        <v>32</v>
      </c>
      <c r="E332" t="s">
        <v>123</v>
      </c>
      <c r="F332">
        <v>2012</v>
      </c>
      <c r="G332">
        <v>0</v>
      </c>
      <c r="H332">
        <v>0</v>
      </c>
      <c r="I332">
        <v>1</v>
      </c>
      <c r="J332">
        <v>3</v>
      </c>
      <c r="K332">
        <v>2</v>
      </c>
      <c r="L332">
        <v>0</v>
      </c>
      <c r="M332">
        <v>0</v>
      </c>
      <c r="N332">
        <v>0</v>
      </c>
      <c r="O332">
        <v>5</v>
      </c>
      <c r="P332">
        <v>1</v>
      </c>
      <c r="Q332">
        <v>6</v>
      </c>
      <c r="R332">
        <v>8</v>
      </c>
      <c r="S332">
        <v>10</v>
      </c>
      <c r="T332">
        <v>9</v>
      </c>
      <c r="U332">
        <v>12</v>
      </c>
      <c r="V332">
        <v>11</v>
      </c>
      <c r="W332">
        <v>14</v>
      </c>
      <c r="X332">
        <v>7</v>
      </c>
      <c r="Y332">
        <v>5</v>
      </c>
      <c r="Z332">
        <v>94</v>
      </c>
    </row>
    <row r="333" spans="1:26" x14ac:dyDescent="0.25">
      <c r="A333">
        <v>332</v>
      </c>
      <c r="B333" t="s">
        <v>22</v>
      </c>
      <c r="C333" t="s">
        <v>31</v>
      </c>
      <c r="D333" t="s">
        <v>32</v>
      </c>
      <c r="E333" t="s">
        <v>123</v>
      </c>
      <c r="F333">
        <v>2013</v>
      </c>
      <c r="G333">
        <v>2</v>
      </c>
      <c r="H333">
        <v>0</v>
      </c>
      <c r="I333">
        <v>0</v>
      </c>
      <c r="J333">
        <v>5</v>
      </c>
      <c r="K333">
        <v>3</v>
      </c>
      <c r="L333">
        <v>3</v>
      </c>
      <c r="M333">
        <v>2</v>
      </c>
      <c r="N333">
        <v>3</v>
      </c>
      <c r="O333">
        <v>6</v>
      </c>
      <c r="P333">
        <v>5</v>
      </c>
      <c r="Q333">
        <v>9</v>
      </c>
      <c r="R333">
        <v>5</v>
      </c>
      <c r="S333">
        <v>6</v>
      </c>
      <c r="T333">
        <v>11</v>
      </c>
      <c r="U333">
        <v>9</v>
      </c>
      <c r="V333">
        <v>12</v>
      </c>
      <c r="W333">
        <v>11</v>
      </c>
      <c r="X333">
        <v>17</v>
      </c>
      <c r="Y333">
        <v>6</v>
      </c>
      <c r="Z333">
        <v>115</v>
      </c>
    </row>
    <row r="334" spans="1:26" x14ac:dyDescent="0.25">
      <c r="A334">
        <v>333</v>
      </c>
      <c r="B334" t="s">
        <v>22</v>
      </c>
      <c r="C334" t="s">
        <v>31</v>
      </c>
      <c r="D334" t="s">
        <v>32</v>
      </c>
      <c r="E334" t="s">
        <v>123</v>
      </c>
      <c r="F334">
        <v>2014</v>
      </c>
      <c r="G334">
        <v>2</v>
      </c>
      <c r="H334">
        <v>0</v>
      </c>
      <c r="I334">
        <v>2</v>
      </c>
      <c r="J334">
        <v>2</v>
      </c>
      <c r="K334">
        <v>2</v>
      </c>
      <c r="L334">
        <v>2</v>
      </c>
      <c r="M334">
        <v>3</v>
      </c>
      <c r="N334">
        <v>3</v>
      </c>
      <c r="O334">
        <v>1</v>
      </c>
      <c r="P334">
        <v>6</v>
      </c>
      <c r="Q334">
        <v>4</v>
      </c>
      <c r="R334">
        <v>6</v>
      </c>
      <c r="S334">
        <v>7</v>
      </c>
      <c r="T334">
        <v>12</v>
      </c>
      <c r="U334">
        <v>11</v>
      </c>
      <c r="V334">
        <v>10</v>
      </c>
      <c r="W334">
        <v>13</v>
      </c>
      <c r="X334">
        <v>11</v>
      </c>
      <c r="Y334">
        <v>2</v>
      </c>
      <c r="Z334">
        <v>99</v>
      </c>
    </row>
    <row r="335" spans="1:26" x14ac:dyDescent="0.25">
      <c r="A335">
        <v>334</v>
      </c>
      <c r="B335" t="s">
        <v>22</v>
      </c>
      <c r="C335" t="s">
        <v>31</v>
      </c>
      <c r="D335" t="s">
        <v>32</v>
      </c>
      <c r="E335" t="s">
        <v>123</v>
      </c>
      <c r="F335">
        <v>2015</v>
      </c>
      <c r="G335">
        <v>0</v>
      </c>
      <c r="H335">
        <v>0</v>
      </c>
      <c r="I335">
        <v>1</v>
      </c>
      <c r="J335">
        <v>2</v>
      </c>
      <c r="K335">
        <v>3</v>
      </c>
      <c r="L335">
        <v>4</v>
      </c>
      <c r="M335">
        <v>4</v>
      </c>
      <c r="N335">
        <v>1</v>
      </c>
      <c r="O335">
        <v>3</v>
      </c>
      <c r="P335">
        <v>7</v>
      </c>
      <c r="Q335">
        <v>0</v>
      </c>
      <c r="R335">
        <v>11</v>
      </c>
      <c r="S335">
        <v>5</v>
      </c>
      <c r="T335">
        <v>15</v>
      </c>
      <c r="U335">
        <v>13</v>
      </c>
      <c r="V335">
        <v>13</v>
      </c>
      <c r="W335">
        <v>8</v>
      </c>
      <c r="X335">
        <v>7</v>
      </c>
      <c r="Y335">
        <v>10</v>
      </c>
      <c r="Z335">
        <v>107</v>
      </c>
    </row>
    <row r="336" spans="1:26" x14ac:dyDescent="0.25">
      <c r="A336">
        <v>335</v>
      </c>
      <c r="B336" t="s">
        <v>22</v>
      </c>
      <c r="C336" t="s">
        <v>31</v>
      </c>
      <c r="D336" t="s">
        <v>32</v>
      </c>
      <c r="E336" t="s">
        <v>123</v>
      </c>
      <c r="F336">
        <v>2016</v>
      </c>
      <c r="G336">
        <v>0</v>
      </c>
      <c r="H336">
        <v>0</v>
      </c>
      <c r="I336">
        <v>1</v>
      </c>
      <c r="J336">
        <v>6</v>
      </c>
      <c r="K336">
        <v>3</v>
      </c>
      <c r="L336">
        <v>6</v>
      </c>
      <c r="M336">
        <v>0</v>
      </c>
      <c r="N336">
        <v>1</v>
      </c>
      <c r="O336">
        <v>2</v>
      </c>
      <c r="P336">
        <v>3</v>
      </c>
      <c r="Q336">
        <v>9</v>
      </c>
      <c r="R336">
        <v>9</v>
      </c>
      <c r="S336">
        <v>1</v>
      </c>
      <c r="T336">
        <v>12</v>
      </c>
      <c r="U336">
        <v>14</v>
      </c>
      <c r="V336">
        <v>11</v>
      </c>
      <c r="W336">
        <v>17</v>
      </c>
      <c r="X336">
        <v>9</v>
      </c>
      <c r="Y336">
        <v>6</v>
      </c>
      <c r="Z336">
        <v>110</v>
      </c>
    </row>
    <row r="337" spans="1:26" x14ac:dyDescent="0.25">
      <c r="A337">
        <v>336</v>
      </c>
      <c r="B337" t="s">
        <v>22</v>
      </c>
      <c r="C337" t="s">
        <v>31</v>
      </c>
      <c r="D337" t="s">
        <v>32</v>
      </c>
      <c r="E337" t="s">
        <v>123</v>
      </c>
      <c r="F337">
        <v>2017</v>
      </c>
      <c r="G337">
        <v>0</v>
      </c>
      <c r="H337">
        <v>1</v>
      </c>
      <c r="I337">
        <v>1</v>
      </c>
      <c r="J337">
        <v>4</v>
      </c>
      <c r="K337">
        <v>1</v>
      </c>
      <c r="L337">
        <v>4</v>
      </c>
      <c r="M337">
        <v>3</v>
      </c>
      <c r="N337">
        <v>0</v>
      </c>
      <c r="O337">
        <v>1</v>
      </c>
      <c r="P337">
        <v>7</v>
      </c>
      <c r="Q337">
        <v>6</v>
      </c>
      <c r="R337">
        <v>9</v>
      </c>
      <c r="S337">
        <v>8</v>
      </c>
      <c r="T337">
        <v>13</v>
      </c>
      <c r="U337">
        <v>18</v>
      </c>
      <c r="V337">
        <v>15</v>
      </c>
      <c r="W337">
        <v>12</v>
      </c>
      <c r="X337">
        <v>12</v>
      </c>
      <c r="Y337">
        <v>7</v>
      </c>
      <c r="Z337">
        <v>122</v>
      </c>
    </row>
    <row r="338" spans="1:26" x14ac:dyDescent="0.25">
      <c r="A338">
        <v>337</v>
      </c>
      <c r="B338" t="s">
        <v>22</v>
      </c>
      <c r="C338" t="s">
        <v>31</v>
      </c>
      <c r="D338" t="s">
        <v>32</v>
      </c>
      <c r="E338" t="s">
        <v>123</v>
      </c>
      <c r="F338">
        <v>2018</v>
      </c>
      <c r="G338">
        <v>1</v>
      </c>
      <c r="H338">
        <v>0</v>
      </c>
      <c r="I338">
        <v>2</v>
      </c>
      <c r="J338">
        <v>3</v>
      </c>
      <c r="K338">
        <v>1</v>
      </c>
      <c r="L338">
        <v>2</v>
      </c>
      <c r="M338">
        <v>1</v>
      </c>
      <c r="N338">
        <v>0</v>
      </c>
      <c r="O338">
        <v>2</v>
      </c>
      <c r="P338">
        <v>3</v>
      </c>
      <c r="Q338">
        <v>10</v>
      </c>
      <c r="R338">
        <v>14</v>
      </c>
      <c r="S338">
        <v>14</v>
      </c>
      <c r="T338">
        <v>8</v>
      </c>
      <c r="U338">
        <v>7</v>
      </c>
      <c r="V338">
        <v>21</v>
      </c>
      <c r="W338">
        <v>13</v>
      </c>
      <c r="X338">
        <v>9</v>
      </c>
      <c r="Y338">
        <v>7</v>
      </c>
      <c r="Z338">
        <v>118</v>
      </c>
    </row>
    <row r="339" spans="1:26" x14ac:dyDescent="0.25">
      <c r="A339">
        <v>338</v>
      </c>
      <c r="B339" t="s">
        <v>22</v>
      </c>
      <c r="C339" t="s">
        <v>31</v>
      </c>
      <c r="D339" t="s">
        <v>32</v>
      </c>
      <c r="E339" t="s">
        <v>123</v>
      </c>
      <c r="F339">
        <v>2019</v>
      </c>
      <c r="G339">
        <v>0</v>
      </c>
      <c r="H339">
        <v>0</v>
      </c>
      <c r="I339">
        <v>0</v>
      </c>
      <c r="J339">
        <v>3</v>
      </c>
      <c r="K339">
        <v>2</v>
      </c>
      <c r="L339">
        <v>3</v>
      </c>
      <c r="M339">
        <v>4</v>
      </c>
      <c r="N339">
        <v>5</v>
      </c>
      <c r="O339">
        <v>2</v>
      </c>
      <c r="P339">
        <v>4</v>
      </c>
      <c r="Q339">
        <v>6</v>
      </c>
      <c r="R339">
        <v>9</v>
      </c>
      <c r="S339">
        <v>9</v>
      </c>
      <c r="T339">
        <v>15</v>
      </c>
      <c r="U339">
        <v>18</v>
      </c>
      <c r="V339">
        <v>12</v>
      </c>
      <c r="W339">
        <v>10</v>
      </c>
      <c r="X339">
        <v>13</v>
      </c>
      <c r="Y339">
        <v>3</v>
      </c>
      <c r="Z339">
        <v>118</v>
      </c>
    </row>
    <row r="340" spans="1:26" x14ac:dyDescent="0.25">
      <c r="A340">
        <v>339</v>
      </c>
      <c r="B340" t="s">
        <v>22</v>
      </c>
      <c r="C340" t="s">
        <v>31</v>
      </c>
      <c r="D340" t="s">
        <v>32</v>
      </c>
      <c r="E340" t="s">
        <v>121</v>
      </c>
      <c r="F340">
        <v>1994</v>
      </c>
      <c r="G340">
        <v>0</v>
      </c>
      <c r="H340">
        <v>1</v>
      </c>
      <c r="I340">
        <v>2</v>
      </c>
      <c r="J340">
        <v>1</v>
      </c>
      <c r="K340">
        <v>2</v>
      </c>
      <c r="L340">
        <v>1</v>
      </c>
      <c r="M340">
        <v>1</v>
      </c>
      <c r="N340">
        <v>0</v>
      </c>
      <c r="O340">
        <v>1</v>
      </c>
      <c r="P340">
        <v>1</v>
      </c>
      <c r="Q340">
        <v>4</v>
      </c>
      <c r="R340">
        <v>1</v>
      </c>
      <c r="S340">
        <v>2</v>
      </c>
      <c r="T340">
        <v>5</v>
      </c>
      <c r="U340">
        <v>5</v>
      </c>
      <c r="V340">
        <v>3</v>
      </c>
      <c r="W340">
        <v>0</v>
      </c>
      <c r="X340">
        <v>5</v>
      </c>
      <c r="Y340">
        <v>1</v>
      </c>
      <c r="Z340">
        <v>36</v>
      </c>
    </row>
    <row r="341" spans="1:26" x14ac:dyDescent="0.25">
      <c r="A341">
        <v>340</v>
      </c>
      <c r="B341" t="s">
        <v>22</v>
      </c>
      <c r="C341" t="s">
        <v>31</v>
      </c>
      <c r="D341" t="s">
        <v>32</v>
      </c>
      <c r="E341" t="s">
        <v>121</v>
      </c>
      <c r="F341">
        <v>1995</v>
      </c>
      <c r="G341">
        <v>0</v>
      </c>
      <c r="H341">
        <v>1</v>
      </c>
      <c r="I341">
        <v>0</v>
      </c>
      <c r="J341">
        <v>2</v>
      </c>
      <c r="K341">
        <v>3</v>
      </c>
      <c r="L341">
        <v>1</v>
      </c>
      <c r="M341">
        <v>2</v>
      </c>
      <c r="N341">
        <v>3</v>
      </c>
      <c r="O341">
        <v>0</v>
      </c>
      <c r="P341">
        <v>2</v>
      </c>
      <c r="Q341">
        <v>5</v>
      </c>
      <c r="R341">
        <v>5</v>
      </c>
      <c r="S341">
        <v>6</v>
      </c>
      <c r="T341">
        <v>5</v>
      </c>
      <c r="U341">
        <v>3</v>
      </c>
      <c r="V341">
        <v>5</v>
      </c>
      <c r="W341">
        <v>2</v>
      </c>
      <c r="X341">
        <v>2</v>
      </c>
      <c r="Y341">
        <v>0</v>
      </c>
      <c r="Z341">
        <v>47</v>
      </c>
    </row>
    <row r="342" spans="1:26" x14ac:dyDescent="0.25">
      <c r="A342">
        <v>341</v>
      </c>
      <c r="B342" t="s">
        <v>22</v>
      </c>
      <c r="C342" t="s">
        <v>31</v>
      </c>
      <c r="D342" t="s">
        <v>32</v>
      </c>
      <c r="E342" t="s">
        <v>121</v>
      </c>
      <c r="F342">
        <v>1996</v>
      </c>
      <c r="G342">
        <v>0</v>
      </c>
      <c r="H342">
        <v>0</v>
      </c>
      <c r="I342">
        <v>1</v>
      </c>
      <c r="J342">
        <v>0</v>
      </c>
      <c r="K342">
        <v>2</v>
      </c>
      <c r="L342">
        <v>1</v>
      </c>
      <c r="M342">
        <v>0</v>
      </c>
      <c r="N342">
        <v>2</v>
      </c>
      <c r="O342">
        <v>2</v>
      </c>
      <c r="P342">
        <v>2</v>
      </c>
      <c r="Q342">
        <v>1</v>
      </c>
      <c r="R342">
        <v>2</v>
      </c>
      <c r="S342">
        <v>4</v>
      </c>
      <c r="T342">
        <v>3</v>
      </c>
      <c r="U342">
        <v>4</v>
      </c>
      <c r="V342">
        <v>3</v>
      </c>
      <c r="W342">
        <v>1</v>
      </c>
      <c r="X342">
        <v>3</v>
      </c>
      <c r="Y342">
        <v>1</v>
      </c>
      <c r="Z342">
        <v>32</v>
      </c>
    </row>
    <row r="343" spans="1:26" x14ac:dyDescent="0.25">
      <c r="A343">
        <v>342</v>
      </c>
      <c r="B343" t="s">
        <v>22</v>
      </c>
      <c r="C343" t="s">
        <v>31</v>
      </c>
      <c r="D343" t="s">
        <v>32</v>
      </c>
      <c r="E343" t="s">
        <v>121</v>
      </c>
      <c r="F343">
        <v>1997</v>
      </c>
      <c r="G343">
        <v>0</v>
      </c>
      <c r="H343">
        <v>1</v>
      </c>
      <c r="I343">
        <v>1</v>
      </c>
      <c r="J343">
        <v>2</v>
      </c>
      <c r="K343">
        <v>1</v>
      </c>
      <c r="L343">
        <v>3</v>
      </c>
      <c r="M343">
        <v>4</v>
      </c>
      <c r="N343">
        <v>1</v>
      </c>
      <c r="O343">
        <v>2</v>
      </c>
      <c r="P343">
        <v>3</v>
      </c>
      <c r="Q343">
        <v>3</v>
      </c>
      <c r="R343">
        <v>3</v>
      </c>
      <c r="S343">
        <v>2</v>
      </c>
      <c r="T343">
        <v>3</v>
      </c>
      <c r="U343">
        <v>3</v>
      </c>
      <c r="V343">
        <v>5</v>
      </c>
      <c r="W343">
        <v>4</v>
      </c>
      <c r="X343">
        <v>1</v>
      </c>
      <c r="Y343">
        <v>0</v>
      </c>
      <c r="Z343">
        <v>42</v>
      </c>
    </row>
    <row r="344" spans="1:26" x14ac:dyDescent="0.25">
      <c r="A344">
        <v>343</v>
      </c>
      <c r="B344" t="s">
        <v>22</v>
      </c>
      <c r="C344" t="s">
        <v>31</v>
      </c>
      <c r="D344" t="s">
        <v>32</v>
      </c>
      <c r="E344" t="s">
        <v>121</v>
      </c>
      <c r="F344">
        <v>1998</v>
      </c>
      <c r="G344">
        <v>0</v>
      </c>
      <c r="H344">
        <v>0</v>
      </c>
      <c r="I344">
        <v>1</v>
      </c>
      <c r="J344">
        <v>1</v>
      </c>
      <c r="K344">
        <v>3</v>
      </c>
      <c r="L344">
        <v>1</v>
      </c>
      <c r="M344">
        <v>0</v>
      </c>
      <c r="N344">
        <v>1</v>
      </c>
      <c r="O344">
        <v>3</v>
      </c>
      <c r="P344">
        <v>1</v>
      </c>
      <c r="Q344">
        <v>3</v>
      </c>
      <c r="R344">
        <v>1</v>
      </c>
      <c r="S344">
        <v>2</v>
      </c>
      <c r="T344">
        <v>3</v>
      </c>
      <c r="U344">
        <v>0</v>
      </c>
      <c r="V344">
        <v>1</v>
      </c>
      <c r="W344">
        <v>3</v>
      </c>
      <c r="X344">
        <v>2</v>
      </c>
      <c r="Y344">
        <v>0</v>
      </c>
      <c r="Z344">
        <v>26</v>
      </c>
    </row>
    <row r="345" spans="1:26" x14ac:dyDescent="0.25">
      <c r="A345">
        <v>344</v>
      </c>
      <c r="B345" t="s">
        <v>22</v>
      </c>
      <c r="C345" t="s">
        <v>31</v>
      </c>
      <c r="D345" t="s">
        <v>32</v>
      </c>
      <c r="E345" t="s">
        <v>121</v>
      </c>
      <c r="F345">
        <v>1999</v>
      </c>
      <c r="G345">
        <v>0</v>
      </c>
      <c r="H345">
        <v>0</v>
      </c>
      <c r="I345">
        <v>0</v>
      </c>
      <c r="J345">
        <v>4</v>
      </c>
      <c r="K345">
        <v>4</v>
      </c>
      <c r="L345">
        <v>1</v>
      </c>
      <c r="M345">
        <v>2</v>
      </c>
      <c r="N345">
        <v>4</v>
      </c>
      <c r="O345">
        <v>5</v>
      </c>
      <c r="P345">
        <v>2</v>
      </c>
      <c r="Q345">
        <v>2</v>
      </c>
      <c r="R345">
        <v>2</v>
      </c>
      <c r="S345">
        <v>5</v>
      </c>
      <c r="T345">
        <v>2</v>
      </c>
      <c r="U345">
        <v>5</v>
      </c>
      <c r="V345">
        <v>5</v>
      </c>
      <c r="W345">
        <v>4</v>
      </c>
      <c r="X345">
        <v>1</v>
      </c>
      <c r="Y345">
        <v>1</v>
      </c>
      <c r="Z345">
        <v>49</v>
      </c>
    </row>
    <row r="346" spans="1:26" x14ac:dyDescent="0.25">
      <c r="A346">
        <v>345</v>
      </c>
      <c r="B346" t="s">
        <v>22</v>
      </c>
      <c r="C346" t="s">
        <v>31</v>
      </c>
      <c r="D346" t="s">
        <v>32</v>
      </c>
      <c r="E346" t="s">
        <v>121</v>
      </c>
      <c r="F346">
        <v>2000</v>
      </c>
      <c r="G346">
        <v>0</v>
      </c>
      <c r="H346">
        <v>1</v>
      </c>
      <c r="I346">
        <v>3</v>
      </c>
      <c r="J346">
        <v>4</v>
      </c>
      <c r="K346">
        <v>0</v>
      </c>
      <c r="L346">
        <v>2</v>
      </c>
      <c r="M346">
        <v>1</v>
      </c>
      <c r="N346">
        <v>3</v>
      </c>
      <c r="O346">
        <v>3</v>
      </c>
      <c r="P346">
        <v>3</v>
      </c>
      <c r="Q346">
        <v>0</v>
      </c>
      <c r="R346">
        <v>1</v>
      </c>
      <c r="S346">
        <v>12</v>
      </c>
      <c r="T346">
        <v>5</v>
      </c>
      <c r="U346">
        <v>9</v>
      </c>
      <c r="V346">
        <v>2</v>
      </c>
      <c r="W346">
        <v>10</v>
      </c>
      <c r="X346">
        <v>1</v>
      </c>
      <c r="Y346">
        <v>3</v>
      </c>
      <c r="Z346">
        <v>63</v>
      </c>
    </row>
    <row r="347" spans="1:26" x14ac:dyDescent="0.25">
      <c r="A347">
        <v>346</v>
      </c>
      <c r="B347" t="s">
        <v>22</v>
      </c>
      <c r="C347" t="s">
        <v>31</v>
      </c>
      <c r="D347" t="s">
        <v>32</v>
      </c>
      <c r="E347" t="s">
        <v>121</v>
      </c>
      <c r="F347">
        <v>2001</v>
      </c>
      <c r="G347">
        <v>0</v>
      </c>
      <c r="H347">
        <v>0</v>
      </c>
      <c r="I347">
        <v>1</v>
      </c>
      <c r="J347">
        <v>2</v>
      </c>
      <c r="K347">
        <v>3</v>
      </c>
      <c r="L347">
        <v>0</v>
      </c>
      <c r="M347">
        <v>1</v>
      </c>
      <c r="N347">
        <v>2</v>
      </c>
      <c r="O347">
        <v>0</v>
      </c>
      <c r="P347">
        <v>3</v>
      </c>
      <c r="Q347">
        <v>6</v>
      </c>
      <c r="R347">
        <v>6</v>
      </c>
      <c r="S347">
        <v>4</v>
      </c>
      <c r="T347">
        <v>6</v>
      </c>
      <c r="U347">
        <v>6</v>
      </c>
      <c r="V347">
        <v>0</v>
      </c>
      <c r="W347">
        <v>6</v>
      </c>
      <c r="X347">
        <v>0</v>
      </c>
      <c r="Y347">
        <v>0</v>
      </c>
      <c r="Z347">
        <v>46</v>
      </c>
    </row>
    <row r="348" spans="1:26" x14ac:dyDescent="0.25">
      <c r="A348">
        <v>347</v>
      </c>
      <c r="B348" t="s">
        <v>22</v>
      </c>
      <c r="C348" t="s">
        <v>31</v>
      </c>
      <c r="D348" t="s">
        <v>32</v>
      </c>
      <c r="E348" t="s">
        <v>121</v>
      </c>
      <c r="F348">
        <v>2002</v>
      </c>
      <c r="G348">
        <v>0</v>
      </c>
      <c r="H348">
        <v>0</v>
      </c>
      <c r="I348">
        <v>2</v>
      </c>
      <c r="J348">
        <v>2</v>
      </c>
      <c r="K348">
        <v>1</v>
      </c>
      <c r="L348">
        <v>0</v>
      </c>
      <c r="M348">
        <v>1</v>
      </c>
      <c r="N348">
        <v>2</v>
      </c>
      <c r="O348">
        <v>1</v>
      </c>
      <c r="P348">
        <v>1</v>
      </c>
      <c r="Q348">
        <v>3</v>
      </c>
      <c r="R348">
        <v>1</v>
      </c>
      <c r="S348">
        <v>10</v>
      </c>
      <c r="T348">
        <v>3</v>
      </c>
      <c r="U348">
        <v>6</v>
      </c>
      <c r="V348">
        <v>4</v>
      </c>
      <c r="W348">
        <v>4</v>
      </c>
      <c r="X348">
        <v>3</v>
      </c>
      <c r="Y348">
        <v>1</v>
      </c>
      <c r="Z348">
        <v>45</v>
      </c>
    </row>
    <row r="349" spans="1:26" x14ac:dyDescent="0.25">
      <c r="A349">
        <v>348</v>
      </c>
      <c r="B349" t="s">
        <v>22</v>
      </c>
      <c r="C349" t="s">
        <v>31</v>
      </c>
      <c r="D349" t="s">
        <v>32</v>
      </c>
      <c r="E349" t="s">
        <v>121</v>
      </c>
      <c r="F349">
        <v>2003</v>
      </c>
      <c r="G349">
        <v>0</v>
      </c>
      <c r="H349">
        <v>0</v>
      </c>
      <c r="I349">
        <v>1</v>
      </c>
      <c r="J349">
        <v>2</v>
      </c>
      <c r="K349">
        <v>2</v>
      </c>
      <c r="L349">
        <v>2</v>
      </c>
      <c r="M349">
        <v>1</v>
      </c>
      <c r="N349">
        <v>0</v>
      </c>
      <c r="O349">
        <v>2</v>
      </c>
      <c r="P349">
        <v>0</v>
      </c>
      <c r="Q349">
        <v>1</v>
      </c>
      <c r="R349">
        <v>4</v>
      </c>
      <c r="S349">
        <v>4</v>
      </c>
      <c r="T349">
        <v>4</v>
      </c>
      <c r="U349">
        <v>4</v>
      </c>
      <c r="V349">
        <v>1</v>
      </c>
      <c r="W349">
        <v>4</v>
      </c>
      <c r="X349">
        <v>1</v>
      </c>
      <c r="Y349">
        <v>0</v>
      </c>
      <c r="Z349">
        <v>33</v>
      </c>
    </row>
    <row r="350" spans="1:26" x14ac:dyDescent="0.25">
      <c r="A350">
        <v>349</v>
      </c>
      <c r="B350" t="s">
        <v>22</v>
      </c>
      <c r="C350" t="s">
        <v>31</v>
      </c>
      <c r="D350" t="s">
        <v>32</v>
      </c>
      <c r="E350" t="s">
        <v>121</v>
      </c>
      <c r="F350">
        <v>2004</v>
      </c>
      <c r="G350">
        <v>2</v>
      </c>
      <c r="H350">
        <v>0</v>
      </c>
      <c r="I350">
        <v>2</v>
      </c>
      <c r="J350">
        <v>3</v>
      </c>
      <c r="K350">
        <v>3</v>
      </c>
      <c r="L350">
        <v>3</v>
      </c>
      <c r="M350">
        <v>1</v>
      </c>
      <c r="N350">
        <v>3</v>
      </c>
      <c r="O350">
        <v>2</v>
      </c>
      <c r="P350">
        <v>1</v>
      </c>
      <c r="Q350">
        <v>2</v>
      </c>
      <c r="R350">
        <v>4</v>
      </c>
      <c r="S350">
        <v>1</v>
      </c>
      <c r="T350">
        <v>6</v>
      </c>
      <c r="U350">
        <v>1</v>
      </c>
      <c r="V350">
        <v>3</v>
      </c>
      <c r="W350">
        <v>0</v>
      </c>
      <c r="X350">
        <v>3</v>
      </c>
      <c r="Y350">
        <v>1</v>
      </c>
      <c r="Z350">
        <v>41</v>
      </c>
    </row>
    <row r="351" spans="1:26" x14ac:dyDescent="0.25">
      <c r="A351">
        <v>350</v>
      </c>
      <c r="B351" t="s">
        <v>22</v>
      </c>
      <c r="C351" t="s">
        <v>31</v>
      </c>
      <c r="D351" t="s">
        <v>32</v>
      </c>
      <c r="E351" t="s">
        <v>121</v>
      </c>
      <c r="F351">
        <v>2005</v>
      </c>
      <c r="G351">
        <v>0</v>
      </c>
      <c r="H351">
        <v>1</v>
      </c>
      <c r="I351">
        <v>0</v>
      </c>
      <c r="J351">
        <v>1</v>
      </c>
      <c r="K351">
        <v>1</v>
      </c>
      <c r="L351">
        <v>1</v>
      </c>
      <c r="M351">
        <v>1</v>
      </c>
      <c r="N351">
        <v>3</v>
      </c>
      <c r="O351">
        <v>4</v>
      </c>
      <c r="P351">
        <v>5</v>
      </c>
      <c r="Q351">
        <v>2</v>
      </c>
      <c r="R351">
        <v>2</v>
      </c>
      <c r="S351">
        <v>4</v>
      </c>
      <c r="T351">
        <v>3</v>
      </c>
      <c r="U351">
        <v>11</v>
      </c>
      <c r="V351">
        <v>5</v>
      </c>
      <c r="W351">
        <v>4</v>
      </c>
      <c r="X351">
        <v>2</v>
      </c>
      <c r="Y351">
        <v>1</v>
      </c>
      <c r="Z351">
        <v>51</v>
      </c>
    </row>
    <row r="352" spans="1:26" x14ac:dyDescent="0.25">
      <c r="A352">
        <v>351</v>
      </c>
      <c r="B352" t="s">
        <v>22</v>
      </c>
      <c r="C352" t="s">
        <v>31</v>
      </c>
      <c r="D352" t="s">
        <v>32</v>
      </c>
      <c r="E352" t="s">
        <v>121</v>
      </c>
      <c r="F352">
        <v>2006</v>
      </c>
      <c r="G352">
        <v>0</v>
      </c>
      <c r="H352">
        <v>0</v>
      </c>
      <c r="I352">
        <v>1</v>
      </c>
      <c r="J352">
        <v>1</v>
      </c>
      <c r="K352">
        <v>2</v>
      </c>
      <c r="L352">
        <v>1</v>
      </c>
      <c r="M352">
        <v>0</v>
      </c>
      <c r="N352">
        <v>0</v>
      </c>
      <c r="O352">
        <v>3</v>
      </c>
      <c r="P352">
        <v>3</v>
      </c>
      <c r="Q352">
        <v>5</v>
      </c>
      <c r="R352">
        <v>2</v>
      </c>
      <c r="S352">
        <v>4</v>
      </c>
      <c r="T352">
        <v>5</v>
      </c>
      <c r="U352">
        <v>4</v>
      </c>
      <c r="V352">
        <v>3</v>
      </c>
      <c r="W352">
        <v>3</v>
      </c>
      <c r="X352">
        <v>5</v>
      </c>
      <c r="Y352">
        <v>0</v>
      </c>
      <c r="Z352">
        <v>42</v>
      </c>
    </row>
    <row r="353" spans="1:26" x14ac:dyDescent="0.25">
      <c r="A353">
        <v>352</v>
      </c>
      <c r="B353" t="s">
        <v>22</v>
      </c>
      <c r="C353" t="s">
        <v>31</v>
      </c>
      <c r="D353" t="s">
        <v>32</v>
      </c>
      <c r="E353" t="s">
        <v>121</v>
      </c>
      <c r="F353">
        <v>2007</v>
      </c>
      <c r="G353">
        <v>1</v>
      </c>
      <c r="H353">
        <v>0</v>
      </c>
      <c r="I353">
        <v>1</v>
      </c>
      <c r="J353">
        <v>3</v>
      </c>
      <c r="K353">
        <v>3</v>
      </c>
      <c r="L353">
        <v>0</v>
      </c>
      <c r="M353">
        <v>0</v>
      </c>
      <c r="N353">
        <v>1</v>
      </c>
      <c r="O353">
        <v>4</v>
      </c>
      <c r="P353">
        <v>3</v>
      </c>
      <c r="Q353">
        <v>3</v>
      </c>
      <c r="R353">
        <v>3</v>
      </c>
      <c r="S353">
        <v>6</v>
      </c>
      <c r="T353">
        <v>4</v>
      </c>
      <c r="U353">
        <v>4</v>
      </c>
      <c r="V353">
        <v>7</v>
      </c>
      <c r="W353">
        <v>5</v>
      </c>
      <c r="X353">
        <v>4</v>
      </c>
      <c r="Y353">
        <v>1</v>
      </c>
      <c r="Z353">
        <v>53</v>
      </c>
    </row>
    <row r="354" spans="1:26" x14ac:dyDescent="0.25">
      <c r="A354">
        <v>353</v>
      </c>
      <c r="B354" t="s">
        <v>22</v>
      </c>
      <c r="C354" t="s">
        <v>31</v>
      </c>
      <c r="D354" t="s">
        <v>32</v>
      </c>
      <c r="E354" t="s">
        <v>121</v>
      </c>
      <c r="F354">
        <v>2008</v>
      </c>
      <c r="G354">
        <v>0</v>
      </c>
      <c r="H354">
        <v>0</v>
      </c>
      <c r="I354">
        <v>1</v>
      </c>
      <c r="J354">
        <v>2</v>
      </c>
      <c r="K354">
        <v>1</v>
      </c>
      <c r="L354">
        <v>0</v>
      </c>
      <c r="M354">
        <v>0</v>
      </c>
      <c r="N354">
        <v>3</v>
      </c>
      <c r="O354">
        <v>1</v>
      </c>
      <c r="P354">
        <v>2</v>
      </c>
      <c r="Q354">
        <v>8</v>
      </c>
      <c r="R354">
        <v>2</v>
      </c>
      <c r="S354">
        <v>9</v>
      </c>
      <c r="T354">
        <v>5</v>
      </c>
      <c r="U354">
        <v>5</v>
      </c>
      <c r="V354">
        <v>7</v>
      </c>
      <c r="W354">
        <v>5</v>
      </c>
      <c r="X354">
        <v>3</v>
      </c>
      <c r="Y354">
        <v>3</v>
      </c>
      <c r="Z354">
        <v>57</v>
      </c>
    </row>
    <row r="355" spans="1:26" x14ac:dyDescent="0.25">
      <c r="A355">
        <v>354</v>
      </c>
      <c r="B355" t="s">
        <v>22</v>
      </c>
      <c r="C355" t="s">
        <v>31</v>
      </c>
      <c r="D355" t="s">
        <v>32</v>
      </c>
      <c r="E355" t="s">
        <v>121</v>
      </c>
      <c r="F355">
        <v>2009</v>
      </c>
      <c r="G355">
        <v>0</v>
      </c>
      <c r="H355">
        <v>0</v>
      </c>
      <c r="I355">
        <v>0</v>
      </c>
      <c r="J355">
        <v>4</v>
      </c>
      <c r="K355">
        <v>1</v>
      </c>
      <c r="L355">
        <v>1</v>
      </c>
      <c r="M355">
        <v>1</v>
      </c>
      <c r="N355">
        <v>4</v>
      </c>
      <c r="O355">
        <v>3</v>
      </c>
      <c r="P355">
        <v>2</v>
      </c>
      <c r="Q355">
        <v>2</v>
      </c>
      <c r="R355">
        <v>3</v>
      </c>
      <c r="S355">
        <v>7</v>
      </c>
      <c r="T355">
        <v>4</v>
      </c>
      <c r="U355">
        <v>8</v>
      </c>
      <c r="V355">
        <v>7</v>
      </c>
      <c r="W355">
        <v>7</v>
      </c>
      <c r="X355">
        <v>4</v>
      </c>
      <c r="Y355">
        <v>0</v>
      </c>
      <c r="Z355">
        <v>58</v>
      </c>
    </row>
    <row r="356" spans="1:26" x14ac:dyDescent="0.25">
      <c r="A356">
        <v>355</v>
      </c>
      <c r="B356" t="s">
        <v>22</v>
      </c>
      <c r="C356" t="s">
        <v>31</v>
      </c>
      <c r="D356" t="s">
        <v>32</v>
      </c>
      <c r="E356" t="s">
        <v>121</v>
      </c>
      <c r="F356">
        <v>2010</v>
      </c>
      <c r="G356">
        <v>0</v>
      </c>
      <c r="H356">
        <v>0</v>
      </c>
      <c r="I356">
        <v>0</v>
      </c>
      <c r="J356">
        <v>2</v>
      </c>
      <c r="K356">
        <v>1</v>
      </c>
      <c r="L356">
        <v>1</v>
      </c>
      <c r="M356">
        <v>4</v>
      </c>
      <c r="N356">
        <v>1</v>
      </c>
      <c r="O356">
        <v>1</v>
      </c>
      <c r="P356">
        <v>2</v>
      </c>
      <c r="Q356">
        <v>1</v>
      </c>
      <c r="R356">
        <v>3</v>
      </c>
      <c r="S356">
        <v>3</v>
      </c>
      <c r="T356">
        <v>6</v>
      </c>
      <c r="U356">
        <v>10</v>
      </c>
      <c r="V356">
        <v>3</v>
      </c>
      <c r="W356">
        <v>4</v>
      </c>
      <c r="X356">
        <v>4</v>
      </c>
      <c r="Y356">
        <v>1</v>
      </c>
      <c r="Z356">
        <v>47</v>
      </c>
    </row>
    <row r="357" spans="1:26" x14ac:dyDescent="0.25">
      <c r="A357">
        <v>356</v>
      </c>
      <c r="B357" t="s">
        <v>22</v>
      </c>
      <c r="C357" t="s">
        <v>31</v>
      </c>
      <c r="D357" t="s">
        <v>32</v>
      </c>
      <c r="E357" t="s">
        <v>121</v>
      </c>
      <c r="F357">
        <v>2011</v>
      </c>
      <c r="G357">
        <v>0</v>
      </c>
      <c r="H357">
        <v>1</v>
      </c>
      <c r="I357">
        <v>0</v>
      </c>
      <c r="J357">
        <v>3</v>
      </c>
      <c r="K357">
        <v>3</v>
      </c>
      <c r="L357">
        <v>1</v>
      </c>
      <c r="M357">
        <v>1</v>
      </c>
      <c r="N357">
        <v>2</v>
      </c>
      <c r="O357">
        <v>2</v>
      </c>
      <c r="P357">
        <v>3</v>
      </c>
      <c r="Q357">
        <v>4</v>
      </c>
      <c r="R357">
        <v>6</v>
      </c>
      <c r="S357">
        <v>5</v>
      </c>
      <c r="T357">
        <v>7</v>
      </c>
      <c r="U357">
        <v>5</v>
      </c>
      <c r="V357">
        <v>3</v>
      </c>
      <c r="W357">
        <v>5</v>
      </c>
      <c r="X357">
        <v>6</v>
      </c>
      <c r="Y357">
        <v>3</v>
      </c>
      <c r="Z357">
        <v>60</v>
      </c>
    </row>
    <row r="358" spans="1:26" x14ac:dyDescent="0.25">
      <c r="A358">
        <v>357</v>
      </c>
      <c r="B358" t="s">
        <v>22</v>
      </c>
      <c r="C358" t="s">
        <v>31</v>
      </c>
      <c r="D358" t="s">
        <v>32</v>
      </c>
      <c r="E358" t="s">
        <v>121</v>
      </c>
      <c r="F358">
        <v>2012</v>
      </c>
      <c r="G358">
        <v>0</v>
      </c>
      <c r="H358">
        <v>0</v>
      </c>
      <c r="I358">
        <v>1</v>
      </c>
      <c r="J358">
        <v>3</v>
      </c>
      <c r="K358">
        <v>1</v>
      </c>
      <c r="L358">
        <v>0</v>
      </c>
      <c r="M358">
        <v>0</v>
      </c>
      <c r="N358">
        <v>0</v>
      </c>
      <c r="O358">
        <v>3</v>
      </c>
      <c r="P358">
        <v>0</v>
      </c>
      <c r="Q358">
        <v>4</v>
      </c>
      <c r="R358">
        <v>6</v>
      </c>
      <c r="S358">
        <v>5</v>
      </c>
      <c r="T358">
        <v>4</v>
      </c>
      <c r="U358">
        <v>8</v>
      </c>
      <c r="V358">
        <v>5</v>
      </c>
      <c r="W358">
        <v>7</v>
      </c>
      <c r="X358">
        <v>6</v>
      </c>
      <c r="Y358">
        <v>0</v>
      </c>
      <c r="Z358">
        <v>53</v>
      </c>
    </row>
    <row r="359" spans="1:26" x14ac:dyDescent="0.25">
      <c r="A359">
        <v>358</v>
      </c>
      <c r="B359" t="s">
        <v>22</v>
      </c>
      <c r="C359" t="s">
        <v>31</v>
      </c>
      <c r="D359" t="s">
        <v>32</v>
      </c>
      <c r="E359" t="s">
        <v>121</v>
      </c>
      <c r="F359">
        <v>2013</v>
      </c>
      <c r="G359">
        <v>1</v>
      </c>
      <c r="H359">
        <v>0</v>
      </c>
      <c r="I359">
        <v>0</v>
      </c>
      <c r="J359">
        <v>1</v>
      </c>
      <c r="K359">
        <v>1</v>
      </c>
      <c r="L359">
        <v>3</v>
      </c>
      <c r="M359">
        <v>1</v>
      </c>
      <c r="N359">
        <v>2</v>
      </c>
      <c r="O359">
        <v>4</v>
      </c>
      <c r="P359">
        <v>3</v>
      </c>
      <c r="Q359">
        <v>2</v>
      </c>
      <c r="R359">
        <v>4</v>
      </c>
      <c r="S359">
        <v>4</v>
      </c>
      <c r="T359">
        <v>5</v>
      </c>
      <c r="U359">
        <v>6</v>
      </c>
      <c r="V359">
        <v>8</v>
      </c>
      <c r="W359">
        <v>6</v>
      </c>
      <c r="X359">
        <v>6</v>
      </c>
      <c r="Y359">
        <v>2</v>
      </c>
      <c r="Z359">
        <v>59</v>
      </c>
    </row>
    <row r="360" spans="1:26" x14ac:dyDescent="0.25">
      <c r="A360">
        <v>359</v>
      </c>
      <c r="B360" t="s">
        <v>22</v>
      </c>
      <c r="C360" t="s">
        <v>31</v>
      </c>
      <c r="D360" t="s">
        <v>32</v>
      </c>
      <c r="E360" t="s">
        <v>121</v>
      </c>
      <c r="F360">
        <v>2014</v>
      </c>
      <c r="G360">
        <v>1</v>
      </c>
      <c r="H360">
        <v>0</v>
      </c>
      <c r="I360">
        <v>0</v>
      </c>
      <c r="J360">
        <v>0</v>
      </c>
      <c r="K360">
        <v>2</v>
      </c>
      <c r="L360">
        <v>1</v>
      </c>
      <c r="M360">
        <v>2</v>
      </c>
      <c r="N360">
        <v>2</v>
      </c>
      <c r="O360">
        <v>0</v>
      </c>
      <c r="P360">
        <v>4</v>
      </c>
      <c r="Q360">
        <v>2</v>
      </c>
      <c r="R360">
        <v>4</v>
      </c>
      <c r="S360">
        <v>4</v>
      </c>
      <c r="T360">
        <v>7</v>
      </c>
      <c r="U360">
        <v>8</v>
      </c>
      <c r="V360">
        <v>7</v>
      </c>
      <c r="W360">
        <v>6</v>
      </c>
      <c r="X360">
        <v>7</v>
      </c>
      <c r="Y360">
        <v>2</v>
      </c>
      <c r="Z360">
        <v>59</v>
      </c>
    </row>
    <row r="361" spans="1:26" x14ac:dyDescent="0.25">
      <c r="A361">
        <v>360</v>
      </c>
      <c r="B361" t="s">
        <v>22</v>
      </c>
      <c r="C361" t="s">
        <v>31</v>
      </c>
      <c r="D361" t="s">
        <v>32</v>
      </c>
      <c r="E361" t="s">
        <v>121</v>
      </c>
      <c r="F361">
        <v>2015</v>
      </c>
      <c r="G361">
        <v>0</v>
      </c>
      <c r="H361">
        <v>0</v>
      </c>
      <c r="I361">
        <v>0</v>
      </c>
      <c r="J361">
        <v>2</v>
      </c>
      <c r="K361">
        <v>1</v>
      </c>
      <c r="L361">
        <v>3</v>
      </c>
      <c r="M361">
        <v>1</v>
      </c>
      <c r="N361">
        <v>1</v>
      </c>
      <c r="O361">
        <v>2</v>
      </c>
      <c r="P361">
        <v>2</v>
      </c>
      <c r="Q361">
        <v>0</v>
      </c>
      <c r="R361">
        <v>9</v>
      </c>
      <c r="S361">
        <v>3</v>
      </c>
      <c r="T361">
        <v>11</v>
      </c>
      <c r="U361">
        <v>8</v>
      </c>
      <c r="V361">
        <v>6</v>
      </c>
      <c r="W361">
        <v>3</v>
      </c>
      <c r="X361">
        <v>5</v>
      </c>
      <c r="Y361">
        <v>5</v>
      </c>
      <c r="Z361">
        <v>62</v>
      </c>
    </row>
    <row r="362" spans="1:26" x14ac:dyDescent="0.25">
      <c r="A362">
        <v>361</v>
      </c>
      <c r="B362" t="s">
        <v>22</v>
      </c>
      <c r="C362" t="s">
        <v>31</v>
      </c>
      <c r="D362" t="s">
        <v>32</v>
      </c>
      <c r="E362" t="s">
        <v>121</v>
      </c>
      <c r="F362">
        <v>2016</v>
      </c>
      <c r="G362">
        <v>0</v>
      </c>
      <c r="H362">
        <v>0</v>
      </c>
      <c r="I362">
        <v>0</v>
      </c>
      <c r="J362">
        <v>3</v>
      </c>
      <c r="K362">
        <v>2</v>
      </c>
      <c r="L362">
        <v>6</v>
      </c>
      <c r="M362">
        <v>0</v>
      </c>
      <c r="N362">
        <v>0</v>
      </c>
      <c r="O362">
        <v>0</v>
      </c>
      <c r="P362">
        <v>3</v>
      </c>
      <c r="Q362">
        <v>8</v>
      </c>
      <c r="R362">
        <v>5</v>
      </c>
      <c r="S362">
        <v>0</v>
      </c>
      <c r="T362">
        <v>8</v>
      </c>
      <c r="U362">
        <v>8</v>
      </c>
      <c r="V362">
        <v>6</v>
      </c>
      <c r="W362">
        <v>12</v>
      </c>
      <c r="X362">
        <v>2</v>
      </c>
      <c r="Y362">
        <v>3</v>
      </c>
      <c r="Z362">
        <v>66</v>
      </c>
    </row>
    <row r="363" spans="1:26" x14ac:dyDescent="0.25">
      <c r="A363">
        <v>362</v>
      </c>
      <c r="B363" t="s">
        <v>22</v>
      </c>
      <c r="C363" t="s">
        <v>31</v>
      </c>
      <c r="D363" t="s">
        <v>32</v>
      </c>
      <c r="E363" t="s">
        <v>121</v>
      </c>
      <c r="F363">
        <v>2017</v>
      </c>
      <c r="G363">
        <v>0</v>
      </c>
      <c r="H363">
        <v>1</v>
      </c>
      <c r="I363">
        <v>1</v>
      </c>
      <c r="J363">
        <v>0</v>
      </c>
      <c r="K363">
        <v>1</v>
      </c>
      <c r="L363">
        <v>3</v>
      </c>
      <c r="M363">
        <v>2</v>
      </c>
      <c r="N363">
        <v>0</v>
      </c>
      <c r="O363">
        <v>0</v>
      </c>
      <c r="P363">
        <v>3</v>
      </c>
      <c r="Q363">
        <v>1</v>
      </c>
      <c r="R363">
        <v>6</v>
      </c>
      <c r="S363">
        <v>4</v>
      </c>
      <c r="T363">
        <v>7</v>
      </c>
      <c r="U363">
        <v>10</v>
      </c>
      <c r="V363">
        <v>11</v>
      </c>
      <c r="W363">
        <v>8</v>
      </c>
      <c r="X363">
        <v>7</v>
      </c>
      <c r="Y363">
        <v>1</v>
      </c>
      <c r="Z363">
        <v>66</v>
      </c>
    </row>
    <row r="364" spans="1:26" x14ac:dyDescent="0.25">
      <c r="A364">
        <v>363</v>
      </c>
      <c r="B364" t="s">
        <v>22</v>
      </c>
      <c r="C364" t="s">
        <v>31</v>
      </c>
      <c r="D364" t="s">
        <v>32</v>
      </c>
      <c r="E364" t="s">
        <v>121</v>
      </c>
      <c r="F364">
        <v>2018</v>
      </c>
      <c r="G364">
        <v>1</v>
      </c>
      <c r="H364">
        <v>0</v>
      </c>
      <c r="I364">
        <v>0</v>
      </c>
      <c r="J364">
        <v>2</v>
      </c>
      <c r="K364">
        <v>0</v>
      </c>
      <c r="L364">
        <v>1</v>
      </c>
      <c r="M364">
        <v>1</v>
      </c>
      <c r="N364">
        <v>0</v>
      </c>
      <c r="O364">
        <v>0</v>
      </c>
      <c r="P364">
        <v>0</v>
      </c>
      <c r="Q364">
        <v>2</v>
      </c>
      <c r="R364">
        <v>9</v>
      </c>
      <c r="S364">
        <v>10</v>
      </c>
      <c r="T364">
        <v>7</v>
      </c>
      <c r="U364">
        <v>3</v>
      </c>
      <c r="V364">
        <v>12</v>
      </c>
      <c r="W364">
        <v>8</v>
      </c>
      <c r="X364">
        <v>5</v>
      </c>
      <c r="Y364">
        <v>2</v>
      </c>
      <c r="Z364">
        <v>63</v>
      </c>
    </row>
    <row r="365" spans="1:26" x14ac:dyDescent="0.25">
      <c r="A365">
        <v>364</v>
      </c>
      <c r="B365" t="s">
        <v>22</v>
      </c>
      <c r="C365" t="s">
        <v>31</v>
      </c>
      <c r="D365" t="s">
        <v>32</v>
      </c>
      <c r="E365" t="s">
        <v>121</v>
      </c>
      <c r="F365">
        <v>2019</v>
      </c>
      <c r="G365">
        <v>0</v>
      </c>
      <c r="H365">
        <v>0</v>
      </c>
      <c r="I365">
        <v>0</v>
      </c>
      <c r="J365">
        <v>1</v>
      </c>
      <c r="K365">
        <v>1</v>
      </c>
      <c r="L365">
        <v>2</v>
      </c>
      <c r="M365">
        <v>3</v>
      </c>
      <c r="N365">
        <v>3</v>
      </c>
      <c r="O365">
        <v>1</v>
      </c>
      <c r="P365">
        <v>1</v>
      </c>
      <c r="Q365">
        <v>4</v>
      </c>
      <c r="R365">
        <v>4</v>
      </c>
      <c r="S365">
        <v>5</v>
      </c>
      <c r="T365">
        <v>7</v>
      </c>
      <c r="U365">
        <v>11</v>
      </c>
      <c r="V365">
        <v>7</v>
      </c>
      <c r="W365">
        <v>6</v>
      </c>
      <c r="X365">
        <v>4</v>
      </c>
      <c r="Y365">
        <v>1</v>
      </c>
      <c r="Z365">
        <v>61</v>
      </c>
    </row>
    <row r="366" spans="1:26" x14ac:dyDescent="0.25">
      <c r="A366">
        <v>365</v>
      </c>
      <c r="B366" t="s">
        <v>22</v>
      </c>
      <c r="C366" t="s">
        <v>31</v>
      </c>
      <c r="D366" t="s">
        <v>32</v>
      </c>
      <c r="E366" t="s">
        <v>122</v>
      </c>
      <c r="F366">
        <v>1994</v>
      </c>
      <c r="G366">
        <v>1</v>
      </c>
      <c r="H366">
        <v>0</v>
      </c>
      <c r="I366">
        <v>3</v>
      </c>
      <c r="J366">
        <v>1</v>
      </c>
      <c r="K366">
        <v>2</v>
      </c>
      <c r="L366">
        <v>3</v>
      </c>
      <c r="M366">
        <v>0</v>
      </c>
      <c r="N366">
        <v>3</v>
      </c>
      <c r="O366">
        <v>1</v>
      </c>
      <c r="P366">
        <v>4</v>
      </c>
      <c r="Q366">
        <v>1</v>
      </c>
      <c r="R366">
        <v>1</v>
      </c>
      <c r="S366">
        <v>4</v>
      </c>
      <c r="T366">
        <v>4</v>
      </c>
      <c r="U366">
        <v>4</v>
      </c>
      <c r="V366">
        <v>6</v>
      </c>
      <c r="W366">
        <v>2</v>
      </c>
      <c r="X366">
        <v>5</v>
      </c>
      <c r="Y366">
        <v>2</v>
      </c>
      <c r="Z366">
        <v>47</v>
      </c>
    </row>
    <row r="367" spans="1:26" x14ac:dyDescent="0.25">
      <c r="A367">
        <v>366</v>
      </c>
      <c r="B367" t="s">
        <v>22</v>
      </c>
      <c r="C367" t="s">
        <v>31</v>
      </c>
      <c r="D367" t="s">
        <v>32</v>
      </c>
      <c r="E367" t="s">
        <v>122</v>
      </c>
      <c r="F367">
        <v>1995</v>
      </c>
      <c r="G367">
        <v>0</v>
      </c>
      <c r="H367">
        <v>0</v>
      </c>
      <c r="I367">
        <v>2</v>
      </c>
      <c r="J367">
        <v>1</v>
      </c>
      <c r="K367">
        <v>1</v>
      </c>
      <c r="L367">
        <v>1</v>
      </c>
      <c r="M367">
        <v>0</v>
      </c>
      <c r="N367">
        <v>1</v>
      </c>
      <c r="O367">
        <v>4</v>
      </c>
      <c r="P367">
        <v>5</v>
      </c>
      <c r="Q367">
        <v>0</v>
      </c>
      <c r="R367">
        <v>2</v>
      </c>
      <c r="S367">
        <v>0</v>
      </c>
      <c r="T367">
        <v>4</v>
      </c>
      <c r="U367">
        <v>4</v>
      </c>
      <c r="V367">
        <v>5</v>
      </c>
      <c r="W367">
        <v>3</v>
      </c>
      <c r="X367">
        <v>2</v>
      </c>
      <c r="Y367">
        <v>3</v>
      </c>
      <c r="Z367">
        <v>38</v>
      </c>
    </row>
    <row r="368" spans="1:26" x14ac:dyDescent="0.25">
      <c r="A368">
        <v>367</v>
      </c>
      <c r="B368" t="s">
        <v>22</v>
      </c>
      <c r="C368" t="s">
        <v>31</v>
      </c>
      <c r="D368" t="s">
        <v>32</v>
      </c>
      <c r="E368" t="s">
        <v>122</v>
      </c>
      <c r="F368">
        <v>1996</v>
      </c>
      <c r="G368">
        <v>0</v>
      </c>
      <c r="H368">
        <v>3</v>
      </c>
      <c r="I368">
        <v>0</v>
      </c>
      <c r="J368">
        <v>2</v>
      </c>
      <c r="K368">
        <v>1</v>
      </c>
      <c r="L368">
        <v>0</v>
      </c>
      <c r="M368">
        <v>4</v>
      </c>
      <c r="N368">
        <v>2</v>
      </c>
      <c r="O368">
        <v>1</v>
      </c>
      <c r="P368">
        <v>4</v>
      </c>
      <c r="Q368">
        <v>1</v>
      </c>
      <c r="R368">
        <v>2</v>
      </c>
      <c r="S368">
        <v>4</v>
      </c>
      <c r="T368">
        <v>7</v>
      </c>
      <c r="U368">
        <v>5</v>
      </c>
      <c r="V368">
        <v>6</v>
      </c>
      <c r="W368">
        <v>5</v>
      </c>
      <c r="X368">
        <v>3</v>
      </c>
      <c r="Y368">
        <v>0</v>
      </c>
      <c r="Z368">
        <v>50</v>
      </c>
    </row>
    <row r="369" spans="1:26" x14ac:dyDescent="0.25">
      <c r="A369">
        <v>368</v>
      </c>
      <c r="B369" t="s">
        <v>22</v>
      </c>
      <c r="C369" t="s">
        <v>31</v>
      </c>
      <c r="D369" t="s">
        <v>32</v>
      </c>
      <c r="E369" t="s">
        <v>122</v>
      </c>
      <c r="F369">
        <v>1997</v>
      </c>
      <c r="G369">
        <v>0</v>
      </c>
      <c r="H369">
        <v>0</v>
      </c>
      <c r="I369">
        <v>0</v>
      </c>
      <c r="J369">
        <v>1</v>
      </c>
      <c r="K369">
        <v>1</v>
      </c>
      <c r="L369">
        <v>2</v>
      </c>
      <c r="M369">
        <v>1</v>
      </c>
      <c r="N369">
        <v>1</v>
      </c>
      <c r="O369">
        <v>2</v>
      </c>
      <c r="P369">
        <v>2</v>
      </c>
      <c r="Q369">
        <v>3</v>
      </c>
      <c r="R369">
        <v>3</v>
      </c>
      <c r="S369">
        <v>2</v>
      </c>
      <c r="T369">
        <v>2</v>
      </c>
      <c r="U369">
        <v>4</v>
      </c>
      <c r="V369">
        <v>2</v>
      </c>
      <c r="W369">
        <v>1</v>
      </c>
      <c r="X369">
        <v>4</v>
      </c>
      <c r="Y369">
        <v>1</v>
      </c>
      <c r="Z369">
        <v>32</v>
      </c>
    </row>
    <row r="370" spans="1:26" x14ac:dyDescent="0.25">
      <c r="A370">
        <v>369</v>
      </c>
      <c r="B370" t="s">
        <v>22</v>
      </c>
      <c r="C370" t="s">
        <v>31</v>
      </c>
      <c r="D370" t="s">
        <v>32</v>
      </c>
      <c r="E370" t="s">
        <v>122</v>
      </c>
      <c r="F370">
        <v>1998</v>
      </c>
      <c r="G370">
        <v>0</v>
      </c>
      <c r="H370">
        <v>0</v>
      </c>
      <c r="I370">
        <v>0</v>
      </c>
      <c r="J370">
        <v>1</v>
      </c>
      <c r="K370">
        <v>0</v>
      </c>
      <c r="L370">
        <v>1</v>
      </c>
      <c r="M370">
        <v>1</v>
      </c>
      <c r="N370">
        <v>1</v>
      </c>
      <c r="O370">
        <v>1</v>
      </c>
      <c r="P370">
        <v>3</v>
      </c>
      <c r="Q370">
        <v>2</v>
      </c>
      <c r="R370">
        <v>2</v>
      </c>
      <c r="S370">
        <v>2</v>
      </c>
      <c r="T370">
        <v>3</v>
      </c>
      <c r="U370">
        <v>6</v>
      </c>
      <c r="V370">
        <v>6</v>
      </c>
      <c r="W370">
        <v>3</v>
      </c>
      <c r="X370">
        <v>1</v>
      </c>
      <c r="Y370">
        <v>4</v>
      </c>
      <c r="Z370">
        <v>37</v>
      </c>
    </row>
    <row r="371" spans="1:26" x14ac:dyDescent="0.25">
      <c r="A371">
        <v>370</v>
      </c>
      <c r="B371" t="s">
        <v>22</v>
      </c>
      <c r="C371" t="s">
        <v>31</v>
      </c>
      <c r="D371" t="s">
        <v>32</v>
      </c>
      <c r="E371" t="s">
        <v>122</v>
      </c>
      <c r="F371">
        <v>1999</v>
      </c>
      <c r="G371">
        <v>0</v>
      </c>
      <c r="H371">
        <v>1</v>
      </c>
      <c r="I371">
        <v>0</v>
      </c>
      <c r="J371">
        <v>1</v>
      </c>
      <c r="K371">
        <v>3</v>
      </c>
      <c r="L371">
        <v>0</v>
      </c>
      <c r="M371">
        <v>2</v>
      </c>
      <c r="N371">
        <v>0</v>
      </c>
      <c r="O371">
        <v>1</v>
      </c>
      <c r="P371">
        <v>2</v>
      </c>
      <c r="Q371">
        <v>2</v>
      </c>
      <c r="R371">
        <v>4</v>
      </c>
      <c r="S371">
        <v>6</v>
      </c>
      <c r="T371">
        <v>6</v>
      </c>
      <c r="U371">
        <v>6</v>
      </c>
      <c r="V371">
        <v>6</v>
      </c>
      <c r="W371">
        <v>7</v>
      </c>
      <c r="X371">
        <v>0</v>
      </c>
      <c r="Y371">
        <v>1</v>
      </c>
      <c r="Z371">
        <v>48</v>
      </c>
    </row>
    <row r="372" spans="1:26" x14ac:dyDescent="0.25">
      <c r="A372">
        <v>371</v>
      </c>
      <c r="B372" t="s">
        <v>22</v>
      </c>
      <c r="C372" t="s">
        <v>31</v>
      </c>
      <c r="D372" t="s">
        <v>32</v>
      </c>
      <c r="E372" t="s">
        <v>122</v>
      </c>
      <c r="F372">
        <v>2000</v>
      </c>
      <c r="G372">
        <v>0</v>
      </c>
      <c r="H372">
        <v>0</v>
      </c>
      <c r="I372">
        <v>0</v>
      </c>
      <c r="J372">
        <v>0</v>
      </c>
      <c r="K372">
        <v>2</v>
      </c>
      <c r="L372">
        <v>0</v>
      </c>
      <c r="M372">
        <v>2</v>
      </c>
      <c r="N372">
        <v>2</v>
      </c>
      <c r="O372">
        <v>1</v>
      </c>
      <c r="P372">
        <v>1</v>
      </c>
      <c r="Q372">
        <v>2</v>
      </c>
      <c r="R372">
        <v>1</v>
      </c>
      <c r="S372">
        <v>1</v>
      </c>
      <c r="T372">
        <v>3</v>
      </c>
      <c r="U372">
        <v>10</v>
      </c>
      <c r="V372">
        <v>6</v>
      </c>
      <c r="W372">
        <v>3</v>
      </c>
      <c r="X372">
        <v>2</v>
      </c>
      <c r="Y372">
        <v>0</v>
      </c>
      <c r="Z372">
        <v>36</v>
      </c>
    </row>
    <row r="373" spans="1:26" x14ac:dyDescent="0.25">
      <c r="A373">
        <v>372</v>
      </c>
      <c r="B373" t="s">
        <v>22</v>
      </c>
      <c r="C373" t="s">
        <v>31</v>
      </c>
      <c r="D373" t="s">
        <v>32</v>
      </c>
      <c r="E373" t="s">
        <v>122</v>
      </c>
      <c r="F373">
        <v>2001</v>
      </c>
      <c r="G373">
        <v>0</v>
      </c>
      <c r="H373">
        <v>1</v>
      </c>
      <c r="I373">
        <v>1</v>
      </c>
      <c r="J373">
        <v>3</v>
      </c>
      <c r="K373">
        <v>0</v>
      </c>
      <c r="L373">
        <v>2</v>
      </c>
      <c r="M373">
        <v>2</v>
      </c>
      <c r="N373">
        <v>2</v>
      </c>
      <c r="O373">
        <v>0</v>
      </c>
      <c r="P373">
        <v>0</v>
      </c>
      <c r="Q373">
        <v>2</v>
      </c>
      <c r="R373">
        <v>3</v>
      </c>
      <c r="S373">
        <v>5</v>
      </c>
      <c r="T373">
        <v>4</v>
      </c>
      <c r="U373">
        <v>6</v>
      </c>
      <c r="V373">
        <v>8</v>
      </c>
      <c r="W373">
        <v>1</v>
      </c>
      <c r="X373">
        <v>1</v>
      </c>
      <c r="Y373">
        <v>1</v>
      </c>
      <c r="Z373">
        <v>42</v>
      </c>
    </row>
    <row r="374" spans="1:26" x14ac:dyDescent="0.25">
      <c r="A374">
        <v>373</v>
      </c>
      <c r="B374" t="s">
        <v>22</v>
      </c>
      <c r="C374" t="s">
        <v>31</v>
      </c>
      <c r="D374" t="s">
        <v>32</v>
      </c>
      <c r="E374" t="s">
        <v>122</v>
      </c>
      <c r="F374">
        <v>2002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2</v>
      </c>
      <c r="M374">
        <v>0</v>
      </c>
      <c r="N374">
        <v>2</v>
      </c>
      <c r="O374">
        <v>1</v>
      </c>
      <c r="P374">
        <v>1</v>
      </c>
      <c r="Q374">
        <v>3</v>
      </c>
      <c r="R374">
        <v>3</v>
      </c>
      <c r="S374">
        <v>3</v>
      </c>
      <c r="T374">
        <v>8</v>
      </c>
      <c r="U374">
        <v>7</v>
      </c>
      <c r="V374">
        <v>4</v>
      </c>
      <c r="W374">
        <v>7</v>
      </c>
      <c r="X374">
        <v>3</v>
      </c>
      <c r="Y374">
        <v>2</v>
      </c>
      <c r="Z374">
        <v>46</v>
      </c>
    </row>
    <row r="375" spans="1:26" x14ac:dyDescent="0.25">
      <c r="A375">
        <v>374</v>
      </c>
      <c r="B375" t="s">
        <v>22</v>
      </c>
      <c r="C375" t="s">
        <v>31</v>
      </c>
      <c r="D375" t="s">
        <v>32</v>
      </c>
      <c r="E375" t="s">
        <v>122</v>
      </c>
      <c r="F375">
        <v>2003</v>
      </c>
      <c r="G375">
        <v>0</v>
      </c>
      <c r="H375">
        <v>0</v>
      </c>
      <c r="I375">
        <v>2</v>
      </c>
      <c r="J375">
        <v>2</v>
      </c>
      <c r="K375">
        <v>1</v>
      </c>
      <c r="L375">
        <v>0</v>
      </c>
      <c r="M375">
        <v>1</v>
      </c>
      <c r="N375">
        <v>3</v>
      </c>
      <c r="O375">
        <v>0</v>
      </c>
      <c r="P375">
        <v>1</v>
      </c>
      <c r="Q375">
        <v>3</v>
      </c>
      <c r="R375">
        <v>3</v>
      </c>
      <c r="S375">
        <v>6</v>
      </c>
      <c r="T375">
        <v>3</v>
      </c>
      <c r="U375">
        <v>6</v>
      </c>
      <c r="V375">
        <v>2</v>
      </c>
      <c r="W375">
        <v>4</v>
      </c>
      <c r="X375">
        <v>0</v>
      </c>
      <c r="Y375">
        <v>2</v>
      </c>
      <c r="Z375">
        <v>39</v>
      </c>
    </row>
    <row r="376" spans="1:26" x14ac:dyDescent="0.25">
      <c r="A376">
        <v>375</v>
      </c>
      <c r="B376" t="s">
        <v>22</v>
      </c>
      <c r="C376" t="s">
        <v>31</v>
      </c>
      <c r="D376" t="s">
        <v>32</v>
      </c>
      <c r="E376" t="s">
        <v>122</v>
      </c>
      <c r="F376">
        <v>2004</v>
      </c>
      <c r="G376">
        <v>1</v>
      </c>
      <c r="H376">
        <v>0</v>
      </c>
      <c r="I376">
        <v>4</v>
      </c>
      <c r="J376">
        <v>0</v>
      </c>
      <c r="K376">
        <v>1</v>
      </c>
      <c r="L376">
        <v>0</v>
      </c>
      <c r="M376">
        <v>1</v>
      </c>
      <c r="N376">
        <v>0</v>
      </c>
      <c r="O376">
        <v>3</v>
      </c>
      <c r="P376">
        <v>3</v>
      </c>
      <c r="Q376">
        <v>4</v>
      </c>
      <c r="R376">
        <v>6</v>
      </c>
      <c r="S376">
        <v>5</v>
      </c>
      <c r="T376">
        <v>6</v>
      </c>
      <c r="U376">
        <v>6</v>
      </c>
      <c r="V376">
        <v>5</v>
      </c>
      <c r="W376">
        <v>5</v>
      </c>
      <c r="X376">
        <v>2</v>
      </c>
      <c r="Y376">
        <v>4</v>
      </c>
      <c r="Z376">
        <v>56</v>
      </c>
    </row>
    <row r="377" spans="1:26" x14ac:dyDescent="0.25">
      <c r="A377">
        <v>376</v>
      </c>
      <c r="B377" t="s">
        <v>22</v>
      </c>
      <c r="C377" t="s">
        <v>31</v>
      </c>
      <c r="D377" t="s">
        <v>32</v>
      </c>
      <c r="E377" t="s">
        <v>122</v>
      </c>
      <c r="F377">
        <v>2005</v>
      </c>
      <c r="G377">
        <v>0</v>
      </c>
      <c r="H377">
        <v>2</v>
      </c>
      <c r="I377">
        <v>0</v>
      </c>
      <c r="J377">
        <v>0</v>
      </c>
      <c r="K377">
        <v>1</v>
      </c>
      <c r="L377">
        <v>0</v>
      </c>
      <c r="M377">
        <v>0</v>
      </c>
      <c r="N377">
        <v>1</v>
      </c>
      <c r="O377">
        <v>2</v>
      </c>
      <c r="P377">
        <v>2</v>
      </c>
      <c r="Q377">
        <v>4</v>
      </c>
      <c r="R377">
        <v>3</v>
      </c>
      <c r="S377">
        <v>4</v>
      </c>
      <c r="T377">
        <v>2</v>
      </c>
      <c r="U377">
        <v>4</v>
      </c>
      <c r="V377">
        <v>6</v>
      </c>
      <c r="W377">
        <v>2</v>
      </c>
      <c r="X377">
        <v>5</v>
      </c>
      <c r="Y377">
        <v>4</v>
      </c>
      <c r="Z377">
        <v>42</v>
      </c>
    </row>
    <row r="378" spans="1:26" x14ac:dyDescent="0.25">
      <c r="A378">
        <v>377</v>
      </c>
      <c r="B378" t="s">
        <v>22</v>
      </c>
      <c r="C378" t="s">
        <v>31</v>
      </c>
      <c r="D378" t="s">
        <v>32</v>
      </c>
      <c r="E378" t="s">
        <v>122</v>
      </c>
      <c r="F378">
        <v>2006</v>
      </c>
      <c r="G378">
        <v>0</v>
      </c>
      <c r="H378">
        <v>0</v>
      </c>
      <c r="I378">
        <v>1</v>
      </c>
      <c r="J378">
        <v>1</v>
      </c>
      <c r="K378">
        <v>0</v>
      </c>
      <c r="L378">
        <v>1</v>
      </c>
      <c r="M378">
        <v>0</v>
      </c>
      <c r="N378">
        <v>0</v>
      </c>
      <c r="O378">
        <v>0</v>
      </c>
      <c r="P378">
        <v>1</v>
      </c>
      <c r="Q378">
        <v>1</v>
      </c>
      <c r="R378">
        <v>1</v>
      </c>
      <c r="S378">
        <v>2</v>
      </c>
      <c r="T378">
        <v>4</v>
      </c>
      <c r="U378">
        <v>3</v>
      </c>
      <c r="V378">
        <v>3</v>
      </c>
      <c r="W378">
        <v>7</v>
      </c>
      <c r="X378">
        <v>5</v>
      </c>
      <c r="Y378">
        <v>4</v>
      </c>
      <c r="Z378">
        <v>34</v>
      </c>
    </row>
    <row r="379" spans="1:26" x14ac:dyDescent="0.25">
      <c r="A379">
        <v>378</v>
      </c>
      <c r="B379" t="s">
        <v>22</v>
      </c>
      <c r="C379" t="s">
        <v>31</v>
      </c>
      <c r="D379" t="s">
        <v>32</v>
      </c>
      <c r="E379" t="s">
        <v>122</v>
      </c>
      <c r="F379">
        <v>2007</v>
      </c>
      <c r="G379">
        <v>1</v>
      </c>
      <c r="H379">
        <v>1</v>
      </c>
      <c r="I379">
        <v>1</v>
      </c>
      <c r="J379">
        <v>1</v>
      </c>
      <c r="K379">
        <v>0</v>
      </c>
      <c r="L379">
        <v>0</v>
      </c>
      <c r="M379">
        <v>1</v>
      </c>
      <c r="N379">
        <v>1</v>
      </c>
      <c r="O379">
        <v>1</v>
      </c>
      <c r="P379">
        <v>3</v>
      </c>
      <c r="Q379">
        <v>2</v>
      </c>
      <c r="R379">
        <v>1</v>
      </c>
      <c r="S379">
        <v>4</v>
      </c>
      <c r="T379">
        <v>4</v>
      </c>
      <c r="U379">
        <v>9</v>
      </c>
      <c r="V379">
        <v>6</v>
      </c>
      <c r="W379">
        <v>5</v>
      </c>
      <c r="X379">
        <v>4</v>
      </c>
      <c r="Y379">
        <v>2</v>
      </c>
      <c r="Z379">
        <v>47</v>
      </c>
    </row>
    <row r="380" spans="1:26" x14ac:dyDescent="0.25">
      <c r="A380">
        <v>379</v>
      </c>
      <c r="B380" t="s">
        <v>22</v>
      </c>
      <c r="C380" t="s">
        <v>31</v>
      </c>
      <c r="D380" t="s">
        <v>32</v>
      </c>
      <c r="E380" t="s">
        <v>122</v>
      </c>
      <c r="F380">
        <v>2008</v>
      </c>
      <c r="G380">
        <v>0</v>
      </c>
      <c r="H380">
        <v>0</v>
      </c>
      <c r="I380">
        <v>1</v>
      </c>
      <c r="J380">
        <v>3</v>
      </c>
      <c r="K380">
        <v>2</v>
      </c>
      <c r="L380">
        <v>1</v>
      </c>
      <c r="M380">
        <v>0</v>
      </c>
      <c r="N380">
        <v>2</v>
      </c>
      <c r="O380">
        <v>3</v>
      </c>
      <c r="P380">
        <v>2</v>
      </c>
      <c r="Q380">
        <v>1</v>
      </c>
      <c r="R380">
        <v>4</v>
      </c>
      <c r="S380">
        <v>3</v>
      </c>
      <c r="T380">
        <v>8</v>
      </c>
      <c r="U380">
        <v>5</v>
      </c>
      <c r="V380">
        <v>8</v>
      </c>
      <c r="W380">
        <v>6</v>
      </c>
      <c r="X380">
        <v>1</v>
      </c>
      <c r="Y380">
        <v>0</v>
      </c>
      <c r="Z380">
        <v>50</v>
      </c>
    </row>
    <row r="381" spans="1:26" x14ac:dyDescent="0.25">
      <c r="A381">
        <v>380</v>
      </c>
      <c r="B381" t="s">
        <v>22</v>
      </c>
      <c r="C381" t="s">
        <v>31</v>
      </c>
      <c r="D381" t="s">
        <v>32</v>
      </c>
      <c r="E381" t="s">
        <v>122</v>
      </c>
      <c r="F381">
        <v>2009</v>
      </c>
      <c r="G381">
        <v>0</v>
      </c>
      <c r="H381">
        <v>1</v>
      </c>
      <c r="I381">
        <v>0</v>
      </c>
      <c r="J381">
        <v>1</v>
      </c>
      <c r="K381">
        <v>2</v>
      </c>
      <c r="L381">
        <v>2</v>
      </c>
      <c r="M381">
        <v>3</v>
      </c>
      <c r="N381">
        <v>0</v>
      </c>
      <c r="O381">
        <v>1</v>
      </c>
      <c r="P381">
        <v>5</v>
      </c>
      <c r="Q381">
        <v>0</v>
      </c>
      <c r="R381">
        <v>0</v>
      </c>
      <c r="S381">
        <v>2</v>
      </c>
      <c r="T381">
        <v>7</v>
      </c>
      <c r="U381">
        <v>7</v>
      </c>
      <c r="V381">
        <v>1</v>
      </c>
      <c r="W381">
        <v>7</v>
      </c>
      <c r="X381">
        <v>2</v>
      </c>
      <c r="Y381">
        <v>5</v>
      </c>
      <c r="Z381">
        <v>46</v>
      </c>
    </row>
    <row r="382" spans="1:26" x14ac:dyDescent="0.25">
      <c r="A382">
        <v>381</v>
      </c>
      <c r="B382" t="s">
        <v>22</v>
      </c>
      <c r="C382" t="s">
        <v>31</v>
      </c>
      <c r="D382" t="s">
        <v>32</v>
      </c>
      <c r="E382" t="s">
        <v>122</v>
      </c>
      <c r="F382">
        <v>2010</v>
      </c>
      <c r="G382">
        <v>1</v>
      </c>
      <c r="H382">
        <v>0</v>
      </c>
      <c r="I382">
        <v>0</v>
      </c>
      <c r="J382">
        <v>2</v>
      </c>
      <c r="K382">
        <v>2</v>
      </c>
      <c r="L382">
        <v>1</v>
      </c>
      <c r="M382">
        <v>0</v>
      </c>
      <c r="N382">
        <v>4</v>
      </c>
      <c r="O382">
        <v>3</v>
      </c>
      <c r="P382">
        <v>1</v>
      </c>
      <c r="Q382">
        <v>2</v>
      </c>
      <c r="R382">
        <v>5</v>
      </c>
      <c r="S382">
        <v>6</v>
      </c>
      <c r="T382">
        <v>5</v>
      </c>
      <c r="U382">
        <v>5</v>
      </c>
      <c r="V382">
        <v>5</v>
      </c>
      <c r="W382">
        <v>7</v>
      </c>
      <c r="X382">
        <v>0</v>
      </c>
      <c r="Y382">
        <v>5</v>
      </c>
      <c r="Z382">
        <v>54</v>
      </c>
    </row>
    <row r="383" spans="1:26" x14ac:dyDescent="0.25">
      <c r="A383">
        <v>382</v>
      </c>
      <c r="B383" t="s">
        <v>22</v>
      </c>
      <c r="C383" t="s">
        <v>31</v>
      </c>
      <c r="D383" t="s">
        <v>32</v>
      </c>
      <c r="E383" t="s">
        <v>122</v>
      </c>
      <c r="F383">
        <v>2011</v>
      </c>
      <c r="G383">
        <v>1</v>
      </c>
      <c r="H383">
        <v>0</v>
      </c>
      <c r="I383">
        <v>1</v>
      </c>
      <c r="J383">
        <v>2</v>
      </c>
      <c r="K383">
        <v>0</v>
      </c>
      <c r="L383">
        <v>2</v>
      </c>
      <c r="M383">
        <v>2</v>
      </c>
      <c r="N383">
        <v>1</v>
      </c>
      <c r="O383">
        <v>1</v>
      </c>
      <c r="P383">
        <v>1</v>
      </c>
      <c r="Q383">
        <v>1</v>
      </c>
      <c r="R383">
        <v>5</v>
      </c>
      <c r="S383">
        <v>6</v>
      </c>
      <c r="T383">
        <v>7</v>
      </c>
      <c r="U383">
        <v>1</v>
      </c>
      <c r="V383">
        <v>7</v>
      </c>
      <c r="W383">
        <v>4</v>
      </c>
      <c r="X383">
        <v>5</v>
      </c>
      <c r="Y383">
        <v>5</v>
      </c>
      <c r="Z383">
        <v>52</v>
      </c>
    </row>
    <row r="384" spans="1:26" x14ac:dyDescent="0.25">
      <c r="A384">
        <v>383</v>
      </c>
      <c r="B384" t="s">
        <v>22</v>
      </c>
      <c r="C384" t="s">
        <v>31</v>
      </c>
      <c r="D384" t="s">
        <v>32</v>
      </c>
      <c r="E384" t="s">
        <v>122</v>
      </c>
      <c r="F384">
        <v>2012</v>
      </c>
      <c r="G384">
        <v>0</v>
      </c>
      <c r="H384">
        <v>0</v>
      </c>
      <c r="I384">
        <v>0</v>
      </c>
      <c r="J384">
        <v>0</v>
      </c>
      <c r="K384">
        <v>1</v>
      </c>
      <c r="L384">
        <v>0</v>
      </c>
      <c r="M384">
        <v>0</v>
      </c>
      <c r="N384">
        <v>0</v>
      </c>
      <c r="O384">
        <v>2</v>
      </c>
      <c r="P384">
        <v>1</v>
      </c>
      <c r="Q384">
        <v>2</v>
      </c>
      <c r="R384">
        <v>2</v>
      </c>
      <c r="S384">
        <v>5</v>
      </c>
      <c r="T384">
        <v>5</v>
      </c>
      <c r="U384">
        <v>4</v>
      </c>
      <c r="V384">
        <v>6</v>
      </c>
      <c r="W384">
        <v>7</v>
      </c>
      <c r="X384">
        <v>1</v>
      </c>
      <c r="Y384">
        <v>5</v>
      </c>
      <c r="Z384">
        <v>41</v>
      </c>
    </row>
    <row r="385" spans="1:26" x14ac:dyDescent="0.25">
      <c r="A385">
        <v>384</v>
      </c>
      <c r="B385" t="s">
        <v>22</v>
      </c>
      <c r="C385" t="s">
        <v>31</v>
      </c>
      <c r="D385" t="s">
        <v>32</v>
      </c>
      <c r="E385" t="s">
        <v>122</v>
      </c>
      <c r="F385">
        <v>2013</v>
      </c>
      <c r="G385">
        <v>1</v>
      </c>
      <c r="H385">
        <v>0</v>
      </c>
      <c r="I385">
        <v>0</v>
      </c>
      <c r="J385">
        <v>4</v>
      </c>
      <c r="K385">
        <v>2</v>
      </c>
      <c r="L385">
        <v>0</v>
      </c>
      <c r="M385">
        <v>1</v>
      </c>
      <c r="N385">
        <v>1</v>
      </c>
      <c r="O385">
        <v>2</v>
      </c>
      <c r="P385">
        <v>2</v>
      </c>
      <c r="Q385">
        <v>7</v>
      </c>
      <c r="R385">
        <v>1</v>
      </c>
      <c r="S385">
        <v>2</v>
      </c>
      <c r="T385">
        <v>6</v>
      </c>
      <c r="U385">
        <v>3</v>
      </c>
      <c r="V385">
        <v>4</v>
      </c>
      <c r="W385">
        <v>5</v>
      </c>
      <c r="X385">
        <v>11</v>
      </c>
      <c r="Y385">
        <v>4</v>
      </c>
      <c r="Z385">
        <v>56</v>
      </c>
    </row>
    <row r="386" spans="1:26" x14ac:dyDescent="0.25">
      <c r="A386">
        <v>385</v>
      </c>
      <c r="B386" t="s">
        <v>22</v>
      </c>
      <c r="C386" t="s">
        <v>31</v>
      </c>
      <c r="D386" t="s">
        <v>32</v>
      </c>
      <c r="E386" t="s">
        <v>122</v>
      </c>
      <c r="F386">
        <v>2014</v>
      </c>
      <c r="G386">
        <v>1</v>
      </c>
      <c r="H386">
        <v>0</v>
      </c>
      <c r="I386">
        <v>2</v>
      </c>
      <c r="J386">
        <v>2</v>
      </c>
      <c r="K386">
        <v>0</v>
      </c>
      <c r="L386">
        <v>1</v>
      </c>
      <c r="M386">
        <v>1</v>
      </c>
      <c r="N386">
        <v>1</v>
      </c>
      <c r="O386">
        <v>1</v>
      </c>
      <c r="P386">
        <v>2</v>
      </c>
      <c r="Q386">
        <v>2</v>
      </c>
      <c r="R386">
        <v>2</v>
      </c>
      <c r="S386">
        <v>3</v>
      </c>
      <c r="T386">
        <v>5</v>
      </c>
      <c r="U386">
        <v>3</v>
      </c>
      <c r="V386">
        <v>3</v>
      </c>
      <c r="W386">
        <v>7</v>
      </c>
      <c r="X386">
        <v>4</v>
      </c>
      <c r="Y386">
        <v>0</v>
      </c>
      <c r="Z386">
        <v>40</v>
      </c>
    </row>
    <row r="387" spans="1:26" x14ac:dyDescent="0.25">
      <c r="A387">
        <v>386</v>
      </c>
      <c r="B387" t="s">
        <v>22</v>
      </c>
      <c r="C387" t="s">
        <v>31</v>
      </c>
      <c r="D387" t="s">
        <v>32</v>
      </c>
      <c r="E387" t="s">
        <v>122</v>
      </c>
      <c r="F387">
        <v>2015</v>
      </c>
      <c r="G387">
        <v>0</v>
      </c>
      <c r="H387">
        <v>0</v>
      </c>
      <c r="I387">
        <v>1</v>
      </c>
      <c r="J387">
        <v>0</v>
      </c>
      <c r="K387">
        <v>2</v>
      </c>
      <c r="L387">
        <v>1</v>
      </c>
      <c r="M387">
        <v>3</v>
      </c>
      <c r="N387">
        <v>0</v>
      </c>
      <c r="O387">
        <v>1</v>
      </c>
      <c r="P387">
        <v>5</v>
      </c>
      <c r="Q387">
        <v>0</v>
      </c>
      <c r="R387">
        <v>2</v>
      </c>
      <c r="S387">
        <v>2</v>
      </c>
      <c r="T387">
        <v>4</v>
      </c>
      <c r="U387">
        <v>5</v>
      </c>
      <c r="V387">
        <v>7</v>
      </c>
      <c r="W387">
        <v>5</v>
      </c>
      <c r="X387">
        <v>2</v>
      </c>
      <c r="Y387">
        <v>5</v>
      </c>
      <c r="Z387">
        <v>45</v>
      </c>
    </row>
    <row r="388" spans="1:26" x14ac:dyDescent="0.25">
      <c r="A388">
        <v>387</v>
      </c>
      <c r="B388" t="s">
        <v>22</v>
      </c>
      <c r="C388" t="s">
        <v>31</v>
      </c>
      <c r="D388" t="s">
        <v>32</v>
      </c>
      <c r="E388" t="s">
        <v>122</v>
      </c>
      <c r="F388">
        <v>2016</v>
      </c>
      <c r="G388">
        <v>0</v>
      </c>
      <c r="H388">
        <v>0</v>
      </c>
      <c r="I388">
        <v>1</v>
      </c>
      <c r="J388">
        <v>3</v>
      </c>
      <c r="K388">
        <v>1</v>
      </c>
      <c r="L388">
        <v>0</v>
      </c>
      <c r="M388">
        <v>0</v>
      </c>
      <c r="N388">
        <v>1</v>
      </c>
      <c r="O388">
        <v>2</v>
      </c>
      <c r="P388">
        <v>0</v>
      </c>
      <c r="Q388">
        <v>1</v>
      </c>
      <c r="R388">
        <v>4</v>
      </c>
      <c r="S388">
        <v>1</v>
      </c>
      <c r="T388">
        <v>4</v>
      </c>
      <c r="U388">
        <v>6</v>
      </c>
      <c r="V388">
        <v>5</v>
      </c>
      <c r="W388">
        <v>5</v>
      </c>
      <c r="X388">
        <v>7</v>
      </c>
      <c r="Y388">
        <v>3</v>
      </c>
      <c r="Z388">
        <v>44</v>
      </c>
    </row>
    <row r="389" spans="1:26" x14ac:dyDescent="0.25">
      <c r="A389">
        <v>388</v>
      </c>
      <c r="B389" t="s">
        <v>22</v>
      </c>
      <c r="C389" t="s">
        <v>31</v>
      </c>
      <c r="D389" t="s">
        <v>32</v>
      </c>
      <c r="E389" t="s">
        <v>122</v>
      </c>
      <c r="F389">
        <v>2017</v>
      </c>
      <c r="G389">
        <v>0</v>
      </c>
      <c r="H389">
        <v>0</v>
      </c>
      <c r="I389">
        <v>0</v>
      </c>
      <c r="J389">
        <v>4</v>
      </c>
      <c r="K389">
        <v>0</v>
      </c>
      <c r="L389">
        <v>1</v>
      </c>
      <c r="M389">
        <v>1</v>
      </c>
      <c r="N389">
        <v>0</v>
      </c>
      <c r="O389">
        <v>1</v>
      </c>
      <c r="P389">
        <v>4</v>
      </c>
      <c r="Q389">
        <v>5</v>
      </c>
      <c r="R389">
        <v>3</v>
      </c>
      <c r="S389">
        <v>4</v>
      </c>
      <c r="T389">
        <v>6</v>
      </c>
      <c r="U389">
        <v>8</v>
      </c>
      <c r="V389">
        <v>4</v>
      </c>
      <c r="W389">
        <v>4</v>
      </c>
      <c r="X389">
        <v>5</v>
      </c>
      <c r="Y389">
        <v>6</v>
      </c>
      <c r="Z389">
        <v>56</v>
      </c>
    </row>
    <row r="390" spans="1:26" x14ac:dyDescent="0.25">
      <c r="A390">
        <v>389</v>
      </c>
      <c r="B390" t="s">
        <v>22</v>
      </c>
      <c r="C390" t="s">
        <v>31</v>
      </c>
      <c r="D390" t="s">
        <v>32</v>
      </c>
      <c r="E390" t="s">
        <v>122</v>
      </c>
      <c r="F390">
        <v>2018</v>
      </c>
      <c r="G390">
        <v>0</v>
      </c>
      <c r="H390">
        <v>0</v>
      </c>
      <c r="I390">
        <v>2</v>
      </c>
      <c r="J390">
        <v>1</v>
      </c>
      <c r="K390">
        <v>1</v>
      </c>
      <c r="L390">
        <v>1</v>
      </c>
      <c r="M390">
        <v>0</v>
      </c>
      <c r="N390">
        <v>0</v>
      </c>
      <c r="O390">
        <v>2</v>
      </c>
      <c r="P390">
        <v>3</v>
      </c>
      <c r="Q390">
        <v>8</v>
      </c>
      <c r="R390">
        <v>5</v>
      </c>
      <c r="S390">
        <v>4</v>
      </c>
      <c r="T390">
        <v>1</v>
      </c>
      <c r="U390">
        <v>4</v>
      </c>
      <c r="V390">
        <v>9</v>
      </c>
      <c r="W390">
        <v>5</v>
      </c>
      <c r="X390">
        <v>4</v>
      </c>
      <c r="Y390">
        <v>5</v>
      </c>
      <c r="Z390">
        <v>55</v>
      </c>
    </row>
    <row r="391" spans="1:26" x14ac:dyDescent="0.25">
      <c r="A391">
        <v>390</v>
      </c>
      <c r="B391" t="s">
        <v>22</v>
      </c>
      <c r="C391" t="s">
        <v>31</v>
      </c>
      <c r="D391" t="s">
        <v>32</v>
      </c>
      <c r="E391" t="s">
        <v>122</v>
      </c>
      <c r="F391">
        <v>2019</v>
      </c>
      <c r="G391">
        <v>0</v>
      </c>
      <c r="H391">
        <v>0</v>
      </c>
      <c r="I391">
        <v>0</v>
      </c>
      <c r="J391">
        <v>2</v>
      </c>
      <c r="K391">
        <v>1</v>
      </c>
      <c r="L391">
        <v>1</v>
      </c>
      <c r="M391">
        <v>1</v>
      </c>
      <c r="N391">
        <v>2</v>
      </c>
      <c r="O391">
        <v>1</v>
      </c>
      <c r="P391">
        <v>3</v>
      </c>
      <c r="Q391">
        <v>2</v>
      </c>
      <c r="R391">
        <v>5</v>
      </c>
      <c r="S391">
        <v>4</v>
      </c>
      <c r="T391">
        <v>8</v>
      </c>
      <c r="U391">
        <v>7</v>
      </c>
      <c r="V391">
        <v>5</v>
      </c>
      <c r="W391">
        <v>4</v>
      </c>
      <c r="X391">
        <v>9</v>
      </c>
      <c r="Y391">
        <v>2</v>
      </c>
      <c r="Z391">
        <v>57</v>
      </c>
    </row>
    <row r="392" spans="1:26" x14ac:dyDescent="0.25">
      <c r="A392">
        <v>391</v>
      </c>
      <c r="B392" t="s">
        <v>22</v>
      </c>
      <c r="C392" t="s">
        <v>33</v>
      </c>
      <c r="D392" t="s">
        <v>34</v>
      </c>
      <c r="E392" t="s">
        <v>123</v>
      </c>
      <c r="F392">
        <v>1994</v>
      </c>
      <c r="G392">
        <v>1</v>
      </c>
      <c r="H392">
        <v>1</v>
      </c>
      <c r="I392">
        <v>4</v>
      </c>
      <c r="J392">
        <v>1</v>
      </c>
      <c r="K392">
        <v>2</v>
      </c>
      <c r="L392">
        <v>3</v>
      </c>
      <c r="M392">
        <v>1</v>
      </c>
      <c r="N392">
        <v>2</v>
      </c>
      <c r="O392">
        <v>1</v>
      </c>
      <c r="P392">
        <v>4</v>
      </c>
      <c r="Q392">
        <v>5</v>
      </c>
      <c r="R392">
        <v>2</v>
      </c>
      <c r="S392">
        <v>4</v>
      </c>
      <c r="T392">
        <v>9</v>
      </c>
      <c r="U392">
        <v>5</v>
      </c>
      <c r="V392">
        <v>8</v>
      </c>
      <c r="W392">
        <v>2</v>
      </c>
      <c r="X392">
        <v>8</v>
      </c>
      <c r="Y392">
        <v>2</v>
      </c>
      <c r="Z392">
        <v>65</v>
      </c>
    </row>
    <row r="393" spans="1:26" x14ac:dyDescent="0.25">
      <c r="A393">
        <v>392</v>
      </c>
      <c r="B393" t="s">
        <v>22</v>
      </c>
      <c r="C393" t="s">
        <v>33</v>
      </c>
      <c r="D393" t="s">
        <v>34</v>
      </c>
      <c r="E393" t="s">
        <v>123</v>
      </c>
      <c r="F393">
        <v>1995</v>
      </c>
      <c r="G393">
        <v>0</v>
      </c>
      <c r="H393">
        <v>1</v>
      </c>
      <c r="I393">
        <v>1</v>
      </c>
      <c r="J393">
        <v>2</v>
      </c>
      <c r="K393">
        <v>0</v>
      </c>
      <c r="L393">
        <v>1</v>
      </c>
      <c r="M393">
        <v>1</v>
      </c>
      <c r="N393">
        <v>3</v>
      </c>
      <c r="O393">
        <v>3</v>
      </c>
      <c r="P393">
        <v>4</v>
      </c>
      <c r="Q393">
        <v>4</v>
      </c>
      <c r="R393">
        <v>6</v>
      </c>
      <c r="S393">
        <v>4</v>
      </c>
      <c r="T393">
        <v>5</v>
      </c>
      <c r="U393">
        <v>5</v>
      </c>
      <c r="V393">
        <v>7</v>
      </c>
      <c r="W393">
        <v>3</v>
      </c>
      <c r="X393">
        <v>3</v>
      </c>
      <c r="Y393">
        <v>2</v>
      </c>
      <c r="Z393">
        <v>55</v>
      </c>
    </row>
    <row r="394" spans="1:26" x14ac:dyDescent="0.25">
      <c r="A394">
        <v>393</v>
      </c>
      <c r="B394" t="s">
        <v>22</v>
      </c>
      <c r="C394" t="s">
        <v>33</v>
      </c>
      <c r="D394" t="s">
        <v>34</v>
      </c>
      <c r="E394" t="s">
        <v>123</v>
      </c>
      <c r="F394">
        <v>1996</v>
      </c>
      <c r="G394">
        <v>0</v>
      </c>
      <c r="H394">
        <v>2</v>
      </c>
      <c r="I394">
        <v>1</v>
      </c>
      <c r="J394">
        <v>2</v>
      </c>
      <c r="K394">
        <v>0</v>
      </c>
      <c r="L394">
        <v>0</v>
      </c>
      <c r="M394">
        <v>2</v>
      </c>
      <c r="N394">
        <v>3</v>
      </c>
      <c r="O394">
        <v>3</v>
      </c>
      <c r="P394">
        <v>5</v>
      </c>
      <c r="Q394">
        <v>2</v>
      </c>
      <c r="R394">
        <v>3</v>
      </c>
      <c r="S394">
        <v>6</v>
      </c>
      <c r="T394">
        <v>6</v>
      </c>
      <c r="U394">
        <v>7</v>
      </c>
      <c r="V394">
        <v>8</v>
      </c>
      <c r="W394">
        <v>6</v>
      </c>
      <c r="X394">
        <v>3</v>
      </c>
      <c r="Y394">
        <v>1</v>
      </c>
      <c r="Z394">
        <v>60</v>
      </c>
    </row>
    <row r="395" spans="1:26" x14ac:dyDescent="0.25">
      <c r="A395">
        <v>394</v>
      </c>
      <c r="B395" t="s">
        <v>22</v>
      </c>
      <c r="C395" t="s">
        <v>33</v>
      </c>
      <c r="D395" t="s">
        <v>34</v>
      </c>
      <c r="E395" t="s">
        <v>123</v>
      </c>
      <c r="F395">
        <v>1997</v>
      </c>
      <c r="G395">
        <v>0</v>
      </c>
      <c r="H395">
        <v>1</v>
      </c>
      <c r="I395">
        <v>0</v>
      </c>
      <c r="J395">
        <v>1</v>
      </c>
      <c r="K395">
        <v>1</v>
      </c>
      <c r="L395">
        <v>5</v>
      </c>
      <c r="M395">
        <v>4</v>
      </c>
      <c r="N395">
        <v>1</v>
      </c>
      <c r="O395">
        <v>2</v>
      </c>
      <c r="P395">
        <v>5</v>
      </c>
      <c r="Q395">
        <v>6</v>
      </c>
      <c r="R395">
        <v>6</v>
      </c>
      <c r="S395">
        <v>3</v>
      </c>
      <c r="T395">
        <v>4</v>
      </c>
      <c r="U395">
        <v>7</v>
      </c>
      <c r="V395">
        <v>7</v>
      </c>
      <c r="W395">
        <v>5</v>
      </c>
      <c r="X395">
        <v>4</v>
      </c>
      <c r="Y395">
        <v>1</v>
      </c>
      <c r="Z395">
        <v>63</v>
      </c>
    </row>
    <row r="396" spans="1:26" x14ac:dyDescent="0.25">
      <c r="A396">
        <v>395</v>
      </c>
      <c r="B396" t="s">
        <v>22</v>
      </c>
      <c r="C396" t="s">
        <v>33</v>
      </c>
      <c r="D396" t="s">
        <v>34</v>
      </c>
      <c r="E396" t="s">
        <v>123</v>
      </c>
      <c r="F396">
        <v>1998</v>
      </c>
      <c r="G396">
        <v>0</v>
      </c>
      <c r="H396">
        <v>0</v>
      </c>
      <c r="I396">
        <v>0</v>
      </c>
      <c r="J396">
        <v>1</v>
      </c>
      <c r="K396">
        <v>0</v>
      </c>
      <c r="L396">
        <v>0</v>
      </c>
      <c r="M396">
        <v>1</v>
      </c>
      <c r="N396">
        <v>2</v>
      </c>
      <c r="O396">
        <v>4</v>
      </c>
      <c r="P396">
        <v>3</v>
      </c>
      <c r="Q396">
        <v>5</v>
      </c>
      <c r="R396">
        <v>3</v>
      </c>
      <c r="S396">
        <v>3</v>
      </c>
      <c r="T396">
        <v>5</v>
      </c>
      <c r="U396">
        <v>5</v>
      </c>
      <c r="V396">
        <v>6</v>
      </c>
      <c r="W396">
        <v>6</v>
      </c>
      <c r="X396">
        <v>2</v>
      </c>
      <c r="Y396">
        <v>3</v>
      </c>
      <c r="Z396">
        <v>49</v>
      </c>
    </row>
    <row r="397" spans="1:26" x14ac:dyDescent="0.25">
      <c r="A397">
        <v>396</v>
      </c>
      <c r="B397" t="s">
        <v>22</v>
      </c>
      <c r="C397" t="s">
        <v>33</v>
      </c>
      <c r="D397" t="s">
        <v>34</v>
      </c>
      <c r="E397" t="s">
        <v>123</v>
      </c>
      <c r="F397">
        <v>1999</v>
      </c>
      <c r="G397">
        <v>0</v>
      </c>
      <c r="H397">
        <v>1</v>
      </c>
      <c r="I397">
        <v>0</v>
      </c>
      <c r="J397">
        <v>2</v>
      </c>
      <c r="K397">
        <v>1</v>
      </c>
      <c r="L397">
        <v>1</v>
      </c>
      <c r="M397">
        <v>1</v>
      </c>
      <c r="N397">
        <v>2</v>
      </c>
      <c r="O397">
        <v>5</v>
      </c>
      <c r="P397">
        <v>3</v>
      </c>
      <c r="Q397">
        <v>4</v>
      </c>
      <c r="R397">
        <v>6</v>
      </c>
      <c r="S397">
        <v>9</v>
      </c>
      <c r="T397">
        <v>7</v>
      </c>
      <c r="U397">
        <v>7</v>
      </c>
      <c r="V397">
        <v>8</v>
      </c>
      <c r="W397">
        <v>10</v>
      </c>
      <c r="X397">
        <v>0</v>
      </c>
      <c r="Y397">
        <v>2</v>
      </c>
      <c r="Z397">
        <v>69</v>
      </c>
    </row>
    <row r="398" spans="1:26" x14ac:dyDescent="0.25">
      <c r="A398">
        <v>397</v>
      </c>
      <c r="B398" t="s">
        <v>22</v>
      </c>
      <c r="C398" t="s">
        <v>33</v>
      </c>
      <c r="D398" t="s">
        <v>34</v>
      </c>
      <c r="E398" t="s">
        <v>123</v>
      </c>
      <c r="F398">
        <v>2000</v>
      </c>
      <c r="G398">
        <v>0</v>
      </c>
      <c r="H398">
        <v>1</v>
      </c>
      <c r="I398">
        <v>1</v>
      </c>
      <c r="J398">
        <v>2</v>
      </c>
      <c r="K398">
        <v>0</v>
      </c>
      <c r="L398">
        <v>1</v>
      </c>
      <c r="M398">
        <v>0</v>
      </c>
      <c r="N398">
        <v>3</v>
      </c>
      <c r="O398">
        <v>3</v>
      </c>
      <c r="P398">
        <v>2</v>
      </c>
      <c r="Q398">
        <v>1</v>
      </c>
      <c r="R398">
        <v>1</v>
      </c>
      <c r="S398">
        <v>8</v>
      </c>
      <c r="T398">
        <v>6</v>
      </c>
      <c r="U398">
        <v>16</v>
      </c>
      <c r="V398">
        <v>3</v>
      </c>
      <c r="W398">
        <v>9</v>
      </c>
      <c r="X398">
        <v>1</v>
      </c>
      <c r="Y398">
        <v>3</v>
      </c>
      <c r="Z398">
        <v>61</v>
      </c>
    </row>
    <row r="399" spans="1:26" x14ac:dyDescent="0.25">
      <c r="A399">
        <v>398</v>
      </c>
      <c r="B399" t="s">
        <v>22</v>
      </c>
      <c r="C399" t="s">
        <v>33</v>
      </c>
      <c r="D399" t="s">
        <v>34</v>
      </c>
      <c r="E399" t="s">
        <v>123</v>
      </c>
      <c r="F399">
        <v>2001</v>
      </c>
      <c r="G399">
        <v>0</v>
      </c>
      <c r="H399">
        <v>0</v>
      </c>
      <c r="I399">
        <v>2</v>
      </c>
      <c r="J399">
        <v>2</v>
      </c>
      <c r="K399">
        <v>2</v>
      </c>
      <c r="L399">
        <v>1</v>
      </c>
      <c r="M399">
        <v>3</v>
      </c>
      <c r="N399">
        <v>3</v>
      </c>
      <c r="O399">
        <v>0</v>
      </c>
      <c r="P399">
        <v>2</v>
      </c>
      <c r="Q399">
        <v>7</v>
      </c>
      <c r="R399">
        <v>6</v>
      </c>
      <c r="S399">
        <v>6</v>
      </c>
      <c r="T399">
        <v>9</v>
      </c>
      <c r="U399">
        <v>9</v>
      </c>
      <c r="V399">
        <v>6</v>
      </c>
      <c r="W399">
        <v>6</v>
      </c>
      <c r="X399">
        <v>1</v>
      </c>
      <c r="Y399">
        <v>1</v>
      </c>
      <c r="Z399">
        <v>66</v>
      </c>
    </row>
    <row r="400" spans="1:26" x14ac:dyDescent="0.25">
      <c r="A400">
        <v>399</v>
      </c>
      <c r="B400" t="s">
        <v>22</v>
      </c>
      <c r="C400" t="s">
        <v>33</v>
      </c>
      <c r="D400" t="s">
        <v>34</v>
      </c>
      <c r="E400" t="s">
        <v>123</v>
      </c>
      <c r="F400">
        <v>2002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1</v>
      </c>
      <c r="M400">
        <v>0</v>
      </c>
      <c r="N400">
        <v>4</v>
      </c>
      <c r="O400">
        <v>1</v>
      </c>
      <c r="P400">
        <v>2</v>
      </c>
      <c r="Q400">
        <v>5</v>
      </c>
      <c r="R400">
        <v>4</v>
      </c>
      <c r="S400">
        <v>9</v>
      </c>
      <c r="T400">
        <v>9</v>
      </c>
      <c r="U400">
        <v>11</v>
      </c>
      <c r="V400">
        <v>5</v>
      </c>
      <c r="W400">
        <v>7</v>
      </c>
      <c r="X400">
        <v>4</v>
      </c>
      <c r="Y400">
        <v>2</v>
      </c>
      <c r="Z400">
        <v>64</v>
      </c>
    </row>
    <row r="401" spans="1:26" x14ac:dyDescent="0.25">
      <c r="A401">
        <v>400</v>
      </c>
      <c r="B401" t="s">
        <v>22</v>
      </c>
      <c r="C401" t="s">
        <v>33</v>
      </c>
      <c r="D401" t="s">
        <v>34</v>
      </c>
      <c r="E401" t="s">
        <v>123</v>
      </c>
      <c r="F401">
        <v>2003</v>
      </c>
      <c r="G401">
        <v>0</v>
      </c>
      <c r="H401">
        <v>0</v>
      </c>
      <c r="I401">
        <v>1</v>
      </c>
      <c r="J401">
        <v>0</v>
      </c>
      <c r="K401">
        <v>0</v>
      </c>
      <c r="L401">
        <v>1</v>
      </c>
      <c r="M401">
        <v>1</v>
      </c>
      <c r="N401">
        <v>3</v>
      </c>
      <c r="O401">
        <v>0</v>
      </c>
      <c r="P401">
        <v>1</v>
      </c>
      <c r="Q401">
        <v>4</v>
      </c>
      <c r="R401">
        <v>6</v>
      </c>
      <c r="S401">
        <v>7</v>
      </c>
      <c r="T401">
        <v>6</v>
      </c>
      <c r="U401">
        <v>10</v>
      </c>
      <c r="V401">
        <v>2</v>
      </c>
      <c r="W401">
        <v>4</v>
      </c>
      <c r="X401">
        <v>0</v>
      </c>
      <c r="Y401">
        <v>2</v>
      </c>
      <c r="Z401">
        <v>48</v>
      </c>
    </row>
    <row r="402" spans="1:26" x14ac:dyDescent="0.25">
      <c r="A402">
        <v>401</v>
      </c>
      <c r="B402" t="s">
        <v>22</v>
      </c>
      <c r="C402" t="s">
        <v>33</v>
      </c>
      <c r="D402" t="s">
        <v>34</v>
      </c>
      <c r="E402" t="s">
        <v>123</v>
      </c>
      <c r="F402">
        <v>2004</v>
      </c>
      <c r="G402">
        <v>2</v>
      </c>
      <c r="H402">
        <v>0</v>
      </c>
      <c r="I402">
        <v>1</v>
      </c>
      <c r="J402">
        <v>2</v>
      </c>
      <c r="K402">
        <v>0</v>
      </c>
      <c r="L402">
        <v>2</v>
      </c>
      <c r="M402">
        <v>2</v>
      </c>
      <c r="N402">
        <v>3</v>
      </c>
      <c r="O402">
        <v>2</v>
      </c>
      <c r="P402">
        <v>4</v>
      </c>
      <c r="Q402">
        <v>5</v>
      </c>
      <c r="R402">
        <v>8</v>
      </c>
      <c r="S402">
        <v>4</v>
      </c>
      <c r="T402">
        <v>11</v>
      </c>
      <c r="U402">
        <v>6</v>
      </c>
      <c r="V402">
        <v>6</v>
      </c>
      <c r="W402">
        <v>4</v>
      </c>
      <c r="X402">
        <v>2</v>
      </c>
      <c r="Y402">
        <v>4</v>
      </c>
      <c r="Z402">
        <v>68</v>
      </c>
    </row>
    <row r="403" spans="1:26" x14ac:dyDescent="0.25">
      <c r="A403">
        <v>402</v>
      </c>
      <c r="B403" t="s">
        <v>22</v>
      </c>
      <c r="C403" t="s">
        <v>33</v>
      </c>
      <c r="D403" t="s">
        <v>34</v>
      </c>
      <c r="E403" t="s">
        <v>123</v>
      </c>
      <c r="F403">
        <v>2005</v>
      </c>
      <c r="G403">
        <v>0</v>
      </c>
      <c r="H403">
        <v>2</v>
      </c>
      <c r="I403">
        <v>0</v>
      </c>
      <c r="J403">
        <v>0</v>
      </c>
      <c r="K403">
        <v>0</v>
      </c>
      <c r="L403">
        <v>1</v>
      </c>
      <c r="M403">
        <v>1</v>
      </c>
      <c r="N403">
        <v>2</v>
      </c>
      <c r="O403">
        <v>5</v>
      </c>
      <c r="P403">
        <v>6</v>
      </c>
      <c r="Q403">
        <v>5</v>
      </c>
      <c r="R403">
        <v>4</v>
      </c>
      <c r="S403">
        <v>7</v>
      </c>
      <c r="T403">
        <v>4</v>
      </c>
      <c r="U403">
        <v>15</v>
      </c>
      <c r="V403">
        <v>7</v>
      </c>
      <c r="W403">
        <v>4</v>
      </c>
      <c r="X403">
        <v>6</v>
      </c>
      <c r="Y403">
        <v>5</v>
      </c>
      <c r="Z403">
        <v>74</v>
      </c>
    </row>
    <row r="404" spans="1:26" x14ac:dyDescent="0.25">
      <c r="A404">
        <v>403</v>
      </c>
      <c r="B404" t="s">
        <v>22</v>
      </c>
      <c r="C404" t="s">
        <v>33</v>
      </c>
      <c r="D404" t="s">
        <v>34</v>
      </c>
      <c r="E404" t="s">
        <v>123</v>
      </c>
      <c r="F404">
        <v>2006</v>
      </c>
      <c r="G404">
        <v>0</v>
      </c>
      <c r="H404">
        <v>0</v>
      </c>
      <c r="I404">
        <v>0</v>
      </c>
      <c r="J404">
        <v>2</v>
      </c>
      <c r="K404">
        <v>1</v>
      </c>
      <c r="L404">
        <v>0</v>
      </c>
      <c r="M404">
        <v>0</v>
      </c>
      <c r="N404">
        <v>0</v>
      </c>
      <c r="O404">
        <v>3</v>
      </c>
      <c r="P404">
        <v>2</v>
      </c>
      <c r="Q404">
        <v>5</v>
      </c>
      <c r="R404">
        <v>3</v>
      </c>
      <c r="S404">
        <v>3</v>
      </c>
      <c r="T404">
        <v>8</v>
      </c>
      <c r="U404">
        <v>6</v>
      </c>
      <c r="V404">
        <v>4</v>
      </c>
      <c r="W404">
        <v>6</v>
      </c>
      <c r="X404">
        <v>7</v>
      </c>
      <c r="Y404">
        <v>3</v>
      </c>
      <c r="Z404">
        <v>53</v>
      </c>
    </row>
    <row r="405" spans="1:26" x14ac:dyDescent="0.25">
      <c r="A405">
        <v>404</v>
      </c>
      <c r="B405" t="s">
        <v>22</v>
      </c>
      <c r="C405" t="s">
        <v>33</v>
      </c>
      <c r="D405" t="s">
        <v>34</v>
      </c>
      <c r="E405" t="s">
        <v>123</v>
      </c>
      <c r="F405">
        <v>2007</v>
      </c>
      <c r="G405">
        <v>2</v>
      </c>
      <c r="H405">
        <v>1</v>
      </c>
      <c r="I405">
        <v>2</v>
      </c>
      <c r="J405">
        <v>1</v>
      </c>
      <c r="K405">
        <v>2</v>
      </c>
      <c r="L405">
        <v>0</v>
      </c>
      <c r="M405">
        <v>0</v>
      </c>
      <c r="N405">
        <v>1</v>
      </c>
      <c r="O405">
        <v>4</v>
      </c>
      <c r="P405">
        <v>5</v>
      </c>
      <c r="Q405">
        <v>3</v>
      </c>
      <c r="R405">
        <v>2</v>
      </c>
      <c r="S405">
        <v>10</v>
      </c>
      <c r="T405">
        <v>5</v>
      </c>
      <c r="U405">
        <v>13</v>
      </c>
      <c r="V405">
        <v>11</v>
      </c>
      <c r="W405">
        <v>9</v>
      </c>
      <c r="X405">
        <v>6</v>
      </c>
      <c r="Y405">
        <v>3</v>
      </c>
      <c r="Z405">
        <v>80</v>
      </c>
    </row>
    <row r="406" spans="1:26" x14ac:dyDescent="0.25">
      <c r="A406">
        <v>405</v>
      </c>
      <c r="B406" t="s">
        <v>22</v>
      </c>
      <c r="C406" t="s">
        <v>33</v>
      </c>
      <c r="D406" t="s">
        <v>34</v>
      </c>
      <c r="E406" t="s">
        <v>123</v>
      </c>
      <c r="F406">
        <v>2008</v>
      </c>
      <c r="G406">
        <v>0</v>
      </c>
      <c r="H406">
        <v>0</v>
      </c>
      <c r="I406">
        <v>0</v>
      </c>
      <c r="J406">
        <v>1</v>
      </c>
      <c r="K406">
        <v>2</v>
      </c>
      <c r="L406">
        <v>0</v>
      </c>
      <c r="M406">
        <v>0</v>
      </c>
      <c r="N406">
        <v>2</v>
      </c>
      <c r="O406">
        <v>2</v>
      </c>
      <c r="P406">
        <v>2</v>
      </c>
      <c r="Q406">
        <v>2</v>
      </c>
      <c r="R406">
        <v>5</v>
      </c>
      <c r="S406">
        <v>8</v>
      </c>
      <c r="T406">
        <v>9</v>
      </c>
      <c r="U406">
        <v>7</v>
      </c>
      <c r="V406">
        <v>11</v>
      </c>
      <c r="W406">
        <v>9</v>
      </c>
      <c r="X406">
        <v>3</v>
      </c>
      <c r="Y406">
        <v>2</v>
      </c>
      <c r="Z406">
        <v>65</v>
      </c>
    </row>
    <row r="407" spans="1:26" x14ac:dyDescent="0.25">
      <c r="A407">
        <v>406</v>
      </c>
      <c r="B407" t="s">
        <v>22</v>
      </c>
      <c r="C407" t="s">
        <v>33</v>
      </c>
      <c r="D407" t="s">
        <v>34</v>
      </c>
      <c r="E407" t="s">
        <v>123</v>
      </c>
      <c r="F407">
        <v>2009</v>
      </c>
      <c r="G407">
        <v>0</v>
      </c>
      <c r="H407">
        <v>1</v>
      </c>
      <c r="I407">
        <v>0</v>
      </c>
      <c r="J407">
        <v>2</v>
      </c>
      <c r="K407">
        <v>1</v>
      </c>
      <c r="L407">
        <v>2</v>
      </c>
      <c r="M407">
        <v>4</v>
      </c>
      <c r="N407">
        <v>4</v>
      </c>
      <c r="O407">
        <v>3</v>
      </c>
      <c r="P407">
        <v>5</v>
      </c>
      <c r="Q407">
        <v>1</v>
      </c>
      <c r="R407">
        <v>3</v>
      </c>
      <c r="S407">
        <v>7</v>
      </c>
      <c r="T407">
        <v>6</v>
      </c>
      <c r="U407">
        <v>10</v>
      </c>
      <c r="V407">
        <v>5</v>
      </c>
      <c r="W407">
        <v>8</v>
      </c>
      <c r="X407">
        <v>3</v>
      </c>
      <c r="Y407">
        <v>4</v>
      </c>
      <c r="Z407">
        <v>69</v>
      </c>
    </row>
    <row r="408" spans="1:26" x14ac:dyDescent="0.25">
      <c r="A408">
        <v>407</v>
      </c>
      <c r="B408" t="s">
        <v>22</v>
      </c>
      <c r="C408" t="s">
        <v>33</v>
      </c>
      <c r="D408" t="s">
        <v>34</v>
      </c>
      <c r="E408" t="s">
        <v>123</v>
      </c>
      <c r="F408">
        <v>2010</v>
      </c>
      <c r="G408">
        <v>1</v>
      </c>
      <c r="H408">
        <v>0</v>
      </c>
      <c r="I408">
        <v>0</v>
      </c>
      <c r="J408">
        <v>4</v>
      </c>
      <c r="K408">
        <v>0</v>
      </c>
      <c r="L408">
        <v>1</v>
      </c>
      <c r="M408">
        <v>4</v>
      </c>
      <c r="N408">
        <v>5</v>
      </c>
      <c r="O408">
        <v>2</v>
      </c>
      <c r="P408">
        <v>3</v>
      </c>
      <c r="Q408">
        <v>3</v>
      </c>
      <c r="R408">
        <v>8</v>
      </c>
      <c r="S408">
        <v>8</v>
      </c>
      <c r="T408">
        <v>6</v>
      </c>
      <c r="U408">
        <v>10</v>
      </c>
      <c r="V408">
        <v>6</v>
      </c>
      <c r="W408">
        <v>8</v>
      </c>
      <c r="X408">
        <v>2</v>
      </c>
      <c r="Y408">
        <v>6</v>
      </c>
      <c r="Z408">
        <v>77</v>
      </c>
    </row>
    <row r="409" spans="1:26" x14ac:dyDescent="0.25">
      <c r="A409">
        <v>408</v>
      </c>
      <c r="B409" t="s">
        <v>22</v>
      </c>
      <c r="C409" t="s">
        <v>33</v>
      </c>
      <c r="D409" t="s">
        <v>34</v>
      </c>
      <c r="E409" t="s">
        <v>123</v>
      </c>
      <c r="F409">
        <v>2011</v>
      </c>
      <c r="G409">
        <v>1</v>
      </c>
      <c r="H409">
        <v>0</v>
      </c>
      <c r="I409">
        <v>1</v>
      </c>
      <c r="J409">
        <v>1</v>
      </c>
      <c r="K409">
        <v>3</v>
      </c>
      <c r="L409">
        <v>3</v>
      </c>
      <c r="M409">
        <v>3</v>
      </c>
      <c r="N409">
        <v>2</v>
      </c>
      <c r="O409">
        <v>3</v>
      </c>
      <c r="P409">
        <v>2</v>
      </c>
      <c r="Q409">
        <v>2</v>
      </c>
      <c r="R409">
        <v>8</v>
      </c>
      <c r="S409">
        <v>8</v>
      </c>
      <c r="T409">
        <v>9</v>
      </c>
      <c r="U409">
        <v>3</v>
      </c>
      <c r="V409">
        <v>7</v>
      </c>
      <c r="W409">
        <v>7</v>
      </c>
      <c r="X409">
        <v>6</v>
      </c>
      <c r="Y409">
        <v>6</v>
      </c>
      <c r="Z409">
        <v>75</v>
      </c>
    </row>
    <row r="410" spans="1:26" x14ac:dyDescent="0.25">
      <c r="A410">
        <v>409</v>
      </c>
      <c r="B410" t="s">
        <v>22</v>
      </c>
      <c r="C410" t="s">
        <v>33</v>
      </c>
      <c r="D410" t="s">
        <v>34</v>
      </c>
      <c r="E410" t="s">
        <v>123</v>
      </c>
      <c r="F410">
        <v>2012</v>
      </c>
      <c r="G410">
        <v>0</v>
      </c>
      <c r="H410">
        <v>0</v>
      </c>
      <c r="I410">
        <v>0</v>
      </c>
      <c r="J410">
        <v>1</v>
      </c>
      <c r="K410">
        <v>0</v>
      </c>
      <c r="L410">
        <v>0</v>
      </c>
      <c r="M410">
        <v>0</v>
      </c>
      <c r="N410">
        <v>0</v>
      </c>
      <c r="O410">
        <v>4</v>
      </c>
      <c r="P410">
        <v>1</v>
      </c>
      <c r="Q410">
        <v>5</v>
      </c>
      <c r="R410">
        <v>3</v>
      </c>
      <c r="S410">
        <v>9</v>
      </c>
      <c r="T410">
        <v>8</v>
      </c>
      <c r="U410">
        <v>9</v>
      </c>
      <c r="V410">
        <v>8</v>
      </c>
      <c r="W410">
        <v>11</v>
      </c>
      <c r="X410">
        <v>5</v>
      </c>
      <c r="Y410">
        <v>2</v>
      </c>
      <c r="Z410">
        <v>66</v>
      </c>
    </row>
    <row r="411" spans="1:26" x14ac:dyDescent="0.25">
      <c r="A411">
        <v>410</v>
      </c>
      <c r="B411" t="s">
        <v>22</v>
      </c>
      <c r="C411" t="s">
        <v>33</v>
      </c>
      <c r="D411" t="s">
        <v>34</v>
      </c>
      <c r="E411" t="s">
        <v>123</v>
      </c>
      <c r="F411">
        <v>2013</v>
      </c>
      <c r="G411">
        <v>1</v>
      </c>
      <c r="H411">
        <v>0</v>
      </c>
      <c r="I411">
        <v>0</v>
      </c>
      <c r="J411">
        <v>1</v>
      </c>
      <c r="K411">
        <v>1</v>
      </c>
      <c r="L411">
        <v>2</v>
      </c>
      <c r="M411">
        <v>2</v>
      </c>
      <c r="N411">
        <v>2</v>
      </c>
      <c r="O411">
        <v>4</v>
      </c>
      <c r="P411">
        <v>2</v>
      </c>
      <c r="Q411">
        <v>9</v>
      </c>
      <c r="R411">
        <v>2</v>
      </c>
      <c r="S411">
        <v>5</v>
      </c>
      <c r="T411">
        <v>8</v>
      </c>
      <c r="U411">
        <v>6</v>
      </c>
      <c r="V411">
        <v>8</v>
      </c>
      <c r="W411">
        <v>8</v>
      </c>
      <c r="X411">
        <v>13</v>
      </c>
      <c r="Y411">
        <v>4</v>
      </c>
      <c r="Z411">
        <v>78</v>
      </c>
    </row>
    <row r="412" spans="1:26" x14ac:dyDescent="0.25">
      <c r="A412">
        <v>411</v>
      </c>
      <c r="B412" t="s">
        <v>22</v>
      </c>
      <c r="C412" t="s">
        <v>33</v>
      </c>
      <c r="D412" t="s">
        <v>34</v>
      </c>
      <c r="E412" t="s">
        <v>123</v>
      </c>
      <c r="F412">
        <v>2014</v>
      </c>
      <c r="G412">
        <v>1</v>
      </c>
      <c r="H412">
        <v>0</v>
      </c>
      <c r="I412">
        <v>2</v>
      </c>
      <c r="J412">
        <v>1</v>
      </c>
      <c r="K412">
        <v>1</v>
      </c>
      <c r="L412">
        <v>1</v>
      </c>
      <c r="M412">
        <v>1</v>
      </c>
      <c r="N412">
        <v>0</v>
      </c>
      <c r="O412">
        <v>1</v>
      </c>
      <c r="P412">
        <v>6</v>
      </c>
      <c r="Q412">
        <v>3</v>
      </c>
      <c r="R412">
        <v>3</v>
      </c>
      <c r="S412">
        <v>5</v>
      </c>
      <c r="T412">
        <v>10</v>
      </c>
      <c r="U412">
        <v>7</v>
      </c>
      <c r="V412">
        <v>8</v>
      </c>
      <c r="W412">
        <v>8</v>
      </c>
      <c r="X412">
        <v>7</v>
      </c>
      <c r="Y412">
        <v>2</v>
      </c>
      <c r="Z412">
        <v>67</v>
      </c>
    </row>
    <row r="413" spans="1:26" x14ac:dyDescent="0.25">
      <c r="A413">
        <v>412</v>
      </c>
      <c r="B413" t="s">
        <v>22</v>
      </c>
      <c r="C413" t="s">
        <v>33</v>
      </c>
      <c r="D413" t="s">
        <v>34</v>
      </c>
      <c r="E413" t="s">
        <v>123</v>
      </c>
      <c r="F413">
        <v>2015</v>
      </c>
      <c r="G413">
        <v>0</v>
      </c>
      <c r="H413">
        <v>0</v>
      </c>
      <c r="I413">
        <v>1</v>
      </c>
      <c r="J413">
        <v>1</v>
      </c>
      <c r="K413">
        <v>1</v>
      </c>
      <c r="L413">
        <v>3</v>
      </c>
      <c r="M413">
        <v>3</v>
      </c>
      <c r="N413">
        <v>0</v>
      </c>
      <c r="O413">
        <v>1</v>
      </c>
      <c r="P413">
        <v>6</v>
      </c>
      <c r="Q413">
        <v>0</v>
      </c>
      <c r="R413">
        <v>7</v>
      </c>
      <c r="S413">
        <v>4</v>
      </c>
      <c r="T413">
        <v>11</v>
      </c>
      <c r="U413">
        <v>9</v>
      </c>
      <c r="V413">
        <v>10</v>
      </c>
      <c r="W413">
        <v>6</v>
      </c>
      <c r="X413">
        <v>7</v>
      </c>
      <c r="Y413">
        <v>5</v>
      </c>
      <c r="Z413">
        <v>75</v>
      </c>
    </row>
    <row r="414" spans="1:26" x14ac:dyDescent="0.25">
      <c r="A414">
        <v>413</v>
      </c>
      <c r="B414" t="s">
        <v>22</v>
      </c>
      <c r="C414" t="s">
        <v>33</v>
      </c>
      <c r="D414" t="s">
        <v>34</v>
      </c>
      <c r="E414" t="s">
        <v>123</v>
      </c>
      <c r="F414">
        <v>2016</v>
      </c>
      <c r="G414">
        <v>0</v>
      </c>
      <c r="H414">
        <v>0</v>
      </c>
      <c r="I414">
        <v>0</v>
      </c>
      <c r="J414">
        <v>1</v>
      </c>
      <c r="K414">
        <v>1</v>
      </c>
      <c r="L414">
        <v>3</v>
      </c>
      <c r="M414">
        <v>0</v>
      </c>
      <c r="N414">
        <v>1</v>
      </c>
      <c r="O414">
        <v>1</v>
      </c>
      <c r="P414">
        <v>2</v>
      </c>
      <c r="Q414">
        <v>5</v>
      </c>
      <c r="R414">
        <v>7</v>
      </c>
      <c r="S414">
        <v>1</v>
      </c>
      <c r="T414">
        <v>10</v>
      </c>
      <c r="U414">
        <v>9</v>
      </c>
      <c r="V414">
        <v>8</v>
      </c>
      <c r="W414">
        <v>13</v>
      </c>
      <c r="X414">
        <v>6</v>
      </c>
      <c r="Y414">
        <v>5</v>
      </c>
      <c r="Z414">
        <v>73</v>
      </c>
    </row>
    <row r="415" spans="1:26" x14ac:dyDescent="0.25">
      <c r="A415">
        <v>414</v>
      </c>
      <c r="B415" t="s">
        <v>22</v>
      </c>
      <c r="C415" t="s">
        <v>33</v>
      </c>
      <c r="D415" t="s">
        <v>34</v>
      </c>
      <c r="E415" t="s">
        <v>123</v>
      </c>
      <c r="F415">
        <v>2017</v>
      </c>
      <c r="G415">
        <v>0</v>
      </c>
      <c r="H415">
        <v>1</v>
      </c>
      <c r="I415">
        <v>0</v>
      </c>
      <c r="J415">
        <v>3</v>
      </c>
      <c r="K415">
        <v>1</v>
      </c>
      <c r="L415">
        <v>3</v>
      </c>
      <c r="M415">
        <v>2</v>
      </c>
      <c r="N415">
        <v>0</v>
      </c>
      <c r="O415">
        <v>1</v>
      </c>
      <c r="P415">
        <v>6</v>
      </c>
      <c r="Q415">
        <v>4</v>
      </c>
      <c r="R415">
        <v>7</v>
      </c>
      <c r="S415">
        <v>7</v>
      </c>
      <c r="T415">
        <v>9</v>
      </c>
      <c r="U415">
        <v>13</v>
      </c>
      <c r="V415">
        <v>9</v>
      </c>
      <c r="W415">
        <v>5</v>
      </c>
      <c r="X415">
        <v>8</v>
      </c>
      <c r="Y415">
        <v>4</v>
      </c>
      <c r="Z415">
        <v>83</v>
      </c>
    </row>
    <row r="416" spans="1:26" x14ac:dyDescent="0.25">
      <c r="A416">
        <v>415</v>
      </c>
      <c r="B416" t="s">
        <v>22</v>
      </c>
      <c r="C416" t="s">
        <v>33</v>
      </c>
      <c r="D416" t="s">
        <v>34</v>
      </c>
      <c r="E416" t="s">
        <v>123</v>
      </c>
      <c r="F416">
        <v>2018</v>
      </c>
      <c r="G416">
        <v>1</v>
      </c>
      <c r="H416">
        <v>0</v>
      </c>
      <c r="I416">
        <v>2</v>
      </c>
      <c r="J416">
        <v>1</v>
      </c>
      <c r="K416">
        <v>0</v>
      </c>
      <c r="L416">
        <v>1</v>
      </c>
      <c r="M416">
        <v>0</v>
      </c>
      <c r="N416">
        <v>0</v>
      </c>
      <c r="O416">
        <v>2</v>
      </c>
      <c r="P416">
        <v>1</v>
      </c>
      <c r="Q416">
        <v>8</v>
      </c>
      <c r="R416">
        <v>9</v>
      </c>
      <c r="S416">
        <v>10</v>
      </c>
      <c r="T416">
        <v>6</v>
      </c>
      <c r="U416">
        <v>5</v>
      </c>
      <c r="V416">
        <v>16</v>
      </c>
      <c r="W416">
        <v>11</v>
      </c>
      <c r="X416">
        <v>6</v>
      </c>
      <c r="Y416">
        <v>3</v>
      </c>
      <c r="Z416">
        <v>82</v>
      </c>
    </row>
    <row r="417" spans="1:26" x14ac:dyDescent="0.25">
      <c r="A417">
        <v>416</v>
      </c>
      <c r="B417" t="s">
        <v>22</v>
      </c>
      <c r="C417" t="s">
        <v>33</v>
      </c>
      <c r="D417" t="s">
        <v>34</v>
      </c>
      <c r="E417" t="s">
        <v>123</v>
      </c>
      <c r="F417">
        <v>2019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1</v>
      </c>
      <c r="O417">
        <v>0</v>
      </c>
      <c r="P417">
        <v>3</v>
      </c>
      <c r="Q417">
        <v>3</v>
      </c>
      <c r="R417">
        <v>8</v>
      </c>
      <c r="S417">
        <v>6</v>
      </c>
      <c r="T417">
        <v>9</v>
      </c>
      <c r="U417">
        <v>14</v>
      </c>
      <c r="V417">
        <v>7</v>
      </c>
      <c r="W417">
        <v>3</v>
      </c>
      <c r="X417">
        <v>9</v>
      </c>
      <c r="Y417">
        <v>2</v>
      </c>
      <c r="Z417">
        <v>66</v>
      </c>
    </row>
    <row r="418" spans="1:26" x14ac:dyDescent="0.25">
      <c r="A418">
        <v>417</v>
      </c>
      <c r="B418" t="s">
        <v>22</v>
      </c>
      <c r="C418" t="s">
        <v>33</v>
      </c>
      <c r="D418" t="s">
        <v>34</v>
      </c>
      <c r="E418" t="s">
        <v>121</v>
      </c>
      <c r="F418">
        <v>1994</v>
      </c>
      <c r="G418">
        <v>0</v>
      </c>
      <c r="H418">
        <v>1</v>
      </c>
      <c r="I418">
        <v>2</v>
      </c>
      <c r="J418">
        <v>1</v>
      </c>
      <c r="K418">
        <v>1</v>
      </c>
      <c r="L418">
        <v>1</v>
      </c>
      <c r="M418">
        <v>1</v>
      </c>
      <c r="N418">
        <v>0</v>
      </c>
      <c r="O418">
        <v>0</v>
      </c>
      <c r="P418">
        <v>1</v>
      </c>
      <c r="Q418">
        <v>4</v>
      </c>
      <c r="R418">
        <v>1</v>
      </c>
      <c r="S418">
        <v>2</v>
      </c>
      <c r="T418">
        <v>5</v>
      </c>
      <c r="U418">
        <v>2</v>
      </c>
      <c r="V418">
        <v>3</v>
      </c>
      <c r="W418">
        <v>0</v>
      </c>
      <c r="X418">
        <v>4</v>
      </c>
      <c r="Y418">
        <v>1</v>
      </c>
      <c r="Z418">
        <v>30</v>
      </c>
    </row>
    <row r="419" spans="1:26" x14ac:dyDescent="0.25">
      <c r="A419">
        <v>418</v>
      </c>
      <c r="B419" t="s">
        <v>22</v>
      </c>
      <c r="C419" t="s">
        <v>33</v>
      </c>
      <c r="D419" t="s">
        <v>34</v>
      </c>
      <c r="E419" t="s">
        <v>121</v>
      </c>
      <c r="F419">
        <v>1995</v>
      </c>
      <c r="G419">
        <v>0</v>
      </c>
      <c r="H419">
        <v>1</v>
      </c>
      <c r="I419">
        <v>0</v>
      </c>
      <c r="J419">
        <v>1</v>
      </c>
      <c r="K419">
        <v>0</v>
      </c>
      <c r="L419">
        <v>0</v>
      </c>
      <c r="M419">
        <v>1</v>
      </c>
      <c r="N419">
        <v>3</v>
      </c>
      <c r="O419">
        <v>0</v>
      </c>
      <c r="P419">
        <v>1</v>
      </c>
      <c r="Q419">
        <v>4</v>
      </c>
      <c r="R419">
        <v>4</v>
      </c>
      <c r="S419">
        <v>4</v>
      </c>
      <c r="T419">
        <v>2</v>
      </c>
      <c r="U419">
        <v>1</v>
      </c>
      <c r="V419">
        <v>5</v>
      </c>
      <c r="W419">
        <v>1</v>
      </c>
      <c r="X419">
        <v>2</v>
      </c>
      <c r="Y419">
        <v>0</v>
      </c>
      <c r="Z419">
        <v>30</v>
      </c>
    </row>
    <row r="420" spans="1:26" x14ac:dyDescent="0.25">
      <c r="A420">
        <v>419</v>
      </c>
      <c r="B420" t="s">
        <v>22</v>
      </c>
      <c r="C420" t="s">
        <v>33</v>
      </c>
      <c r="D420" t="s">
        <v>34</v>
      </c>
      <c r="E420" t="s">
        <v>121</v>
      </c>
      <c r="F420">
        <v>1996</v>
      </c>
      <c r="G420">
        <v>0</v>
      </c>
      <c r="H420">
        <v>0</v>
      </c>
      <c r="I420">
        <v>1</v>
      </c>
      <c r="J420">
        <v>0</v>
      </c>
      <c r="K420">
        <v>0</v>
      </c>
      <c r="L420">
        <v>0</v>
      </c>
      <c r="M420">
        <v>0</v>
      </c>
      <c r="N420">
        <v>1</v>
      </c>
      <c r="O420">
        <v>2</v>
      </c>
      <c r="P420">
        <v>2</v>
      </c>
      <c r="Q420">
        <v>1</v>
      </c>
      <c r="R420">
        <v>2</v>
      </c>
      <c r="S420">
        <v>2</v>
      </c>
      <c r="T420">
        <v>1</v>
      </c>
      <c r="U420">
        <v>3</v>
      </c>
      <c r="V420">
        <v>3</v>
      </c>
      <c r="W420">
        <v>1</v>
      </c>
      <c r="X420">
        <v>2</v>
      </c>
      <c r="Y420">
        <v>1</v>
      </c>
      <c r="Z420">
        <v>22</v>
      </c>
    </row>
    <row r="421" spans="1:26" x14ac:dyDescent="0.25">
      <c r="A421">
        <v>420</v>
      </c>
      <c r="B421" t="s">
        <v>22</v>
      </c>
      <c r="C421" t="s">
        <v>33</v>
      </c>
      <c r="D421" t="s">
        <v>34</v>
      </c>
      <c r="E421" t="s">
        <v>121</v>
      </c>
      <c r="F421">
        <v>1997</v>
      </c>
      <c r="G421">
        <v>0</v>
      </c>
      <c r="H421">
        <v>1</v>
      </c>
      <c r="I421">
        <v>0</v>
      </c>
      <c r="J421">
        <v>1</v>
      </c>
      <c r="K421">
        <v>1</v>
      </c>
      <c r="L421">
        <v>3</v>
      </c>
      <c r="M421">
        <v>3</v>
      </c>
      <c r="N421">
        <v>0</v>
      </c>
      <c r="O421">
        <v>1</v>
      </c>
      <c r="P421">
        <v>3</v>
      </c>
      <c r="Q421">
        <v>3</v>
      </c>
      <c r="R421">
        <v>3</v>
      </c>
      <c r="S421">
        <v>2</v>
      </c>
      <c r="T421">
        <v>3</v>
      </c>
      <c r="U421">
        <v>3</v>
      </c>
      <c r="V421">
        <v>5</v>
      </c>
      <c r="W421">
        <v>4</v>
      </c>
      <c r="X421">
        <v>1</v>
      </c>
      <c r="Y421">
        <v>0</v>
      </c>
      <c r="Z421">
        <v>37</v>
      </c>
    </row>
    <row r="422" spans="1:26" x14ac:dyDescent="0.25">
      <c r="A422">
        <v>421</v>
      </c>
      <c r="B422" t="s">
        <v>22</v>
      </c>
      <c r="C422" t="s">
        <v>33</v>
      </c>
      <c r="D422" t="s">
        <v>34</v>
      </c>
      <c r="E422" t="s">
        <v>121</v>
      </c>
      <c r="F422">
        <v>1998</v>
      </c>
      <c r="G422">
        <v>0</v>
      </c>
      <c r="H422">
        <v>0</v>
      </c>
      <c r="I422">
        <v>0</v>
      </c>
      <c r="J422">
        <v>1</v>
      </c>
      <c r="K422">
        <v>0</v>
      </c>
      <c r="L422">
        <v>0</v>
      </c>
      <c r="M422">
        <v>0</v>
      </c>
      <c r="N422">
        <v>1</v>
      </c>
      <c r="O422">
        <v>3</v>
      </c>
      <c r="P422">
        <v>0</v>
      </c>
      <c r="Q422">
        <v>3</v>
      </c>
      <c r="R422">
        <v>1</v>
      </c>
      <c r="S422">
        <v>1</v>
      </c>
      <c r="T422">
        <v>3</v>
      </c>
      <c r="U422">
        <v>0</v>
      </c>
      <c r="V422">
        <v>1</v>
      </c>
      <c r="W422">
        <v>3</v>
      </c>
      <c r="X422">
        <v>1</v>
      </c>
      <c r="Y422">
        <v>0</v>
      </c>
      <c r="Z422">
        <v>18</v>
      </c>
    </row>
    <row r="423" spans="1:26" x14ac:dyDescent="0.25">
      <c r="A423">
        <v>422</v>
      </c>
      <c r="B423" t="s">
        <v>22</v>
      </c>
      <c r="C423" t="s">
        <v>33</v>
      </c>
      <c r="D423" t="s">
        <v>34</v>
      </c>
      <c r="E423" t="s">
        <v>121</v>
      </c>
      <c r="F423">
        <v>1999</v>
      </c>
      <c r="G423">
        <v>0</v>
      </c>
      <c r="H423">
        <v>0</v>
      </c>
      <c r="I423">
        <v>0</v>
      </c>
      <c r="J423">
        <v>1</v>
      </c>
      <c r="K423">
        <v>0</v>
      </c>
      <c r="L423">
        <v>1</v>
      </c>
      <c r="M423">
        <v>1</v>
      </c>
      <c r="N423">
        <v>2</v>
      </c>
      <c r="O423">
        <v>4</v>
      </c>
      <c r="P423">
        <v>2</v>
      </c>
      <c r="Q423">
        <v>2</v>
      </c>
      <c r="R423">
        <v>2</v>
      </c>
      <c r="S423">
        <v>3</v>
      </c>
      <c r="T423">
        <v>2</v>
      </c>
      <c r="U423">
        <v>3</v>
      </c>
      <c r="V423">
        <v>4</v>
      </c>
      <c r="W423">
        <v>4</v>
      </c>
      <c r="X423">
        <v>0</v>
      </c>
      <c r="Y423">
        <v>1</v>
      </c>
      <c r="Z423">
        <v>32</v>
      </c>
    </row>
    <row r="424" spans="1:26" x14ac:dyDescent="0.25">
      <c r="A424">
        <v>423</v>
      </c>
      <c r="B424" t="s">
        <v>22</v>
      </c>
      <c r="C424" t="s">
        <v>33</v>
      </c>
      <c r="D424" t="s">
        <v>34</v>
      </c>
      <c r="E424" t="s">
        <v>121</v>
      </c>
      <c r="F424">
        <v>2000</v>
      </c>
      <c r="G424">
        <v>0</v>
      </c>
      <c r="H424">
        <v>1</v>
      </c>
      <c r="I424">
        <v>1</v>
      </c>
      <c r="J424">
        <v>2</v>
      </c>
      <c r="K424">
        <v>0</v>
      </c>
      <c r="L424">
        <v>1</v>
      </c>
      <c r="M424">
        <v>0</v>
      </c>
      <c r="N424">
        <v>2</v>
      </c>
      <c r="O424">
        <v>2</v>
      </c>
      <c r="P424">
        <v>1</v>
      </c>
      <c r="Q424">
        <v>0</v>
      </c>
      <c r="R424">
        <v>1</v>
      </c>
      <c r="S424">
        <v>7</v>
      </c>
      <c r="T424">
        <v>4</v>
      </c>
      <c r="U424">
        <v>8</v>
      </c>
      <c r="V424">
        <v>2</v>
      </c>
      <c r="W424">
        <v>7</v>
      </c>
      <c r="X424">
        <v>1</v>
      </c>
      <c r="Y424">
        <v>3</v>
      </c>
      <c r="Z424">
        <v>43</v>
      </c>
    </row>
    <row r="425" spans="1:26" x14ac:dyDescent="0.25">
      <c r="A425">
        <v>424</v>
      </c>
      <c r="B425" t="s">
        <v>22</v>
      </c>
      <c r="C425" t="s">
        <v>33</v>
      </c>
      <c r="D425" t="s">
        <v>34</v>
      </c>
      <c r="E425" t="s">
        <v>121</v>
      </c>
      <c r="F425">
        <v>2001</v>
      </c>
      <c r="G425">
        <v>0</v>
      </c>
      <c r="H425">
        <v>0</v>
      </c>
      <c r="I425">
        <v>1</v>
      </c>
      <c r="J425">
        <v>0</v>
      </c>
      <c r="K425">
        <v>2</v>
      </c>
      <c r="L425">
        <v>0</v>
      </c>
      <c r="M425">
        <v>1</v>
      </c>
      <c r="N425">
        <v>2</v>
      </c>
      <c r="O425">
        <v>0</v>
      </c>
      <c r="P425">
        <v>2</v>
      </c>
      <c r="Q425">
        <v>5</v>
      </c>
      <c r="R425">
        <v>3</v>
      </c>
      <c r="S425">
        <v>2</v>
      </c>
      <c r="T425">
        <v>5</v>
      </c>
      <c r="U425">
        <v>5</v>
      </c>
      <c r="V425">
        <v>0</v>
      </c>
      <c r="W425">
        <v>5</v>
      </c>
      <c r="X425">
        <v>0</v>
      </c>
      <c r="Y425">
        <v>0</v>
      </c>
      <c r="Z425">
        <v>33</v>
      </c>
    </row>
    <row r="426" spans="1:26" x14ac:dyDescent="0.25">
      <c r="A426">
        <v>425</v>
      </c>
      <c r="B426" t="s">
        <v>22</v>
      </c>
      <c r="C426" t="s">
        <v>33</v>
      </c>
      <c r="D426" t="s">
        <v>34</v>
      </c>
      <c r="E426" t="s">
        <v>121</v>
      </c>
      <c r="F426">
        <v>2002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2</v>
      </c>
      <c r="O426">
        <v>1</v>
      </c>
      <c r="P426">
        <v>1</v>
      </c>
      <c r="Q426">
        <v>2</v>
      </c>
      <c r="R426">
        <v>1</v>
      </c>
      <c r="S426">
        <v>7</v>
      </c>
      <c r="T426">
        <v>2</v>
      </c>
      <c r="U426">
        <v>5</v>
      </c>
      <c r="V426">
        <v>2</v>
      </c>
      <c r="W426">
        <v>2</v>
      </c>
      <c r="X426">
        <v>3</v>
      </c>
      <c r="Y426">
        <v>1</v>
      </c>
      <c r="Z426">
        <v>29</v>
      </c>
    </row>
    <row r="427" spans="1:26" x14ac:dyDescent="0.25">
      <c r="A427">
        <v>426</v>
      </c>
      <c r="B427" t="s">
        <v>22</v>
      </c>
      <c r="C427" t="s">
        <v>33</v>
      </c>
      <c r="D427" t="s">
        <v>34</v>
      </c>
      <c r="E427" t="s">
        <v>121</v>
      </c>
      <c r="F427">
        <v>2003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1</v>
      </c>
      <c r="M427">
        <v>0</v>
      </c>
      <c r="N427">
        <v>0</v>
      </c>
      <c r="O427">
        <v>0</v>
      </c>
      <c r="P427">
        <v>0</v>
      </c>
      <c r="Q427">
        <v>1</v>
      </c>
      <c r="R427">
        <v>3</v>
      </c>
      <c r="S427">
        <v>3</v>
      </c>
      <c r="T427">
        <v>3</v>
      </c>
      <c r="U427">
        <v>4</v>
      </c>
      <c r="V427">
        <v>1</v>
      </c>
      <c r="W427">
        <v>2</v>
      </c>
      <c r="X427">
        <v>0</v>
      </c>
      <c r="Y427">
        <v>0</v>
      </c>
      <c r="Z427">
        <v>18</v>
      </c>
    </row>
    <row r="428" spans="1:26" x14ac:dyDescent="0.25">
      <c r="A428">
        <v>427</v>
      </c>
      <c r="B428" t="s">
        <v>22</v>
      </c>
      <c r="C428" t="s">
        <v>33</v>
      </c>
      <c r="D428" t="s">
        <v>34</v>
      </c>
      <c r="E428" t="s">
        <v>121</v>
      </c>
      <c r="F428">
        <v>2004</v>
      </c>
      <c r="G428">
        <v>2</v>
      </c>
      <c r="H428">
        <v>0</v>
      </c>
      <c r="I428">
        <v>0</v>
      </c>
      <c r="J428">
        <v>2</v>
      </c>
      <c r="K428">
        <v>0</v>
      </c>
      <c r="L428">
        <v>2</v>
      </c>
      <c r="M428">
        <v>1</v>
      </c>
      <c r="N428">
        <v>3</v>
      </c>
      <c r="O428">
        <v>0</v>
      </c>
      <c r="P428">
        <v>1</v>
      </c>
      <c r="Q428">
        <v>2</v>
      </c>
      <c r="R428">
        <v>3</v>
      </c>
      <c r="S428">
        <v>1</v>
      </c>
      <c r="T428">
        <v>5</v>
      </c>
      <c r="U428">
        <v>1</v>
      </c>
      <c r="V428">
        <v>2</v>
      </c>
      <c r="W428">
        <v>0</v>
      </c>
      <c r="X428">
        <v>2</v>
      </c>
      <c r="Y428">
        <v>1</v>
      </c>
      <c r="Z428">
        <v>28</v>
      </c>
    </row>
    <row r="429" spans="1:26" x14ac:dyDescent="0.25">
      <c r="A429">
        <v>428</v>
      </c>
      <c r="B429" t="s">
        <v>22</v>
      </c>
      <c r="C429" t="s">
        <v>33</v>
      </c>
      <c r="D429" t="s">
        <v>34</v>
      </c>
      <c r="E429" t="s">
        <v>121</v>
      </c>
      <c r="F429">
        <v>2005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1</v>
      </c>
      <c r="M429">
        <v>1</v>
      </c>
      <c r="N429">
        <v>2</v>
      </c>
      <c r="O429">
        <v>3</v>
      </c>
      <c r="P429">
        <v>4</v>
      </c>
      <c r="Q429">
        <v>2</v>
      </c>
      <c r="R429">
        <v>2</v>
      </c>
      <c r="S429">
        <v>3</v>
      </c>
      <c r="T429">
        <v>3</v>
      </c>
      <c r="U429">
        <v>11</v>
      </c>
      <c r="V429">
        <v>2</v>
      </c>
      <c r="W429">
        <v>3</v>
      </c>
      <c r="X429">
        <v>2</v>
      </c>
      <c r="Y429">
        <v>1</v>
      </c>
      <c r="Z429">
        <v>40</v>
      </c>
    </row>
    <row r="430" spans="1:26" x14ac:dyDescent="0.25">
      <c r="A430">
        <v>429</v>
      </c>
      <c r="B430" t="s">
        <v>22</v>
      </c>
      <c r="C430" t="s">
        <v>33</v>
      </c>
      <c r="D430" t="s">
        <v>34</v>
      </c>
      <c r="E430" t="s">
        <v>121</v>
      </c>
      <c r="F430">
        <v>2006</v>
      </c>
      <c r="G430">
        <v>0</v>
      </c>
      <c r="H430">
        <v>0</v>
      </c>
      <c r="I430">
        <v>0</v>
      </c>
      <c r="J430">
        <v>1</v>
      </c>
      <c r="K430">
        <v>1</v>
      </c>
      <c r="L430">
        <v>0</v>
      </c>
      <c r="M430">
        <v>0</v>
      </c>
      <c r="N430">
        <v>0</v>
      </c>
      <c r="O430">
        <v>3</v>
      </c>
      <c r="P430">
        <v>2</v>
      </c>
      <c r="Q430">
        <v>4</v>
      </c>
      <c r="R430">
        <v>2</v>
      </c>
      <c r="S430">
        <v>2</v>
      </c>
      <c r="T430">
        <v>4</v>
      </c>
      <c r="U430">
        <v>3</v>
      </c>
      <c r="V430">
        <v>2</v>
      </c>
      <c r="W430">
        <v>1</v>
      </c>
      <c r="X430">
        <v>4</v>
      </c>
      <c r="Y430">
        <v>0</v>
      </c>
      <c r="Z430">
        <v>29</v>
      </c>
    </row>
    <row r="431" spans="1:26" x14ac:dyDescent="0.25">
      <c r="A431">
        <v>430</v>
      </c>
      <c r="B431" t="s">
        <v>22</v>
      </c>
      <c r="C431" t="s">
        <v>33</v>
      </c>
      <c r="D431" t="s">
        <v>34</v>
      </c>
      <c r="E431" t="s">
        <v>121</v>
      </c>
      <c r="F431">
        <v>2007</v>
      </c>
      <c r="G431">
        <v>1</v>
      </c>
      <c r="H431">
        <v>0</v>
      </c>
      <c r="I431">
        <v>1</v>
      </c>
      <c r="J431">
        <v>0</v>
      </c>
      <c r="K431">
        <v>2</v>
      </c>
      <c r="L431">
        <v>0</v>
      </c>
      <c r="M431">
        <v>0</v>
      </c>
      <c r="N431">
        <v>0</v>
      </c>
      <c r="O431">
        <v>3</v>
      </c>
      <c r="P431">
        <v>3</v>
      </c>
      <c r="Q431">
        <v>2</v>
      </c>
      <c r="R431">
        <v>1</v>
      </c>
      <c r="S431">
        <v>6</v>
      </c>
      <c r="T431">
        <v>3</v>
      </c>
      <c r="U431">
        <v>4</v>
      </c>
      <c r="V431">
        <v>5</v>
      </c>
      <c r="W431">
        <v>4</v>
      </c>
      <c r="X431">
        <v>3</v>
      </c>
      <c r="Y431">
        <v>1</v>
      </c>
      <c r="Z431">
        <v>39</v>
      </c>
    </row>
    <row r="432" spans="1:26" x14ac:dyDescent="0.25">
      <c r="A432">
        <v>431</v>
      </c>
      <c r="B432" t="s">
        <v>22</v>
      </c>
      <c r="C432" t="s">
        <v>33</v>
      </c>
      <c r="D432" t="s">
        <v>34</v>
      </c>
      <c r="E432" t="s">
        <v>121</v>
      </c>
      <c r="F432">
        <v>2008</v>
      </c>
      <c r="G432">
        <v>0</v>
      </c>
      <c r="H432">
        <v>0</v>
      </c>
      <c r="I432">
        <v>0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2</v>
      </c>
      <c r="R432">
        <v>2</v>
      </c>
      <c r="S432">
        <v>6</v>
      </c>
      <c r="T432">
        <v>3</v>
      </c>
      <c r="U432">
        <v>3</v>
      </c>
      <c r="V432">
        <v>6</v>
      </c>
      <c r="W432">
        <v>4</v>
      </c>
      <c r="X432">
        <v>2</v>
      </c>
      <c r="Y432">
        <v>2</v>
      </c>
      <c r="Z432">
        <v>31</v>
      </c>
    </row>
    <row r="433" spans="1:26" x14ac:dyDescent="0.25">
      <c r="A433">
        <v>432</v>
      </c>
      <c r="B433" t="s">
        <v>22</v>
      </c>
      <c r="C433" t="s">
        <v>33</v>
      </c>
      <c r="D433" t="s">
        <v>34</v>
      </c>
      <c r="E433" t="s">
        <v>121</v>
      </c>
      <c r="F433">
        <v>2009</v>
      </c>
      <c r="G433">
        <v>0</v>
      </c>
      <c r="H433">
        <v>0</v>
      </c>
      <c r="I433">
        <v>0</v>
      </c>
      <c r="J433">
        <v>2</v>
      </c>
      <c r="K433">
        <v>0</v>
      </c>
      <c r="L433">
        <v>1</v>
      </c>
      <c r="M433">
        <v>1</v>
      </c>
      <c r="N433">
        <v>4</v>
      </c>
      <c r="O433">
        <v>2</v>
      </c>
      <c r="P433">
        <v>2</v>
      </c>
      <c r="Q433">
        <v>1</v>
      </c>
      <c r="R433">
        <v>3</v>
      </c>
      <c r="S433">
        <v>5</v>
      </c>
      <c r="T433">
        <v>2</v>
      </c>
      <c r="U433">
        <v>8</v>
      </c>
      <c r="V433">
        <v>4</v>
      </c>
      <c r="W433">
        <v>4</v>
      </c>
      <c r="X433">
        <v>1</v>
      </c>
      <c r="Y433">
        <v>0</v>
      </c>
      <c r="Z433">
        <v>40</v>
      </c>
    </row>
    <row r="434" spans="1:26" x14ac:dyDescent="0.25">
      <c r="A434">
        <v>433</v>
      </c>
      <c r="B434" t="s">
        <v>22</v>
      </c>
      <c r="C434" t="s">
        <v>33</v>
      </c>
      <c r="D434" t="s">
        <v>34</v>
      </c>
      <c r="E434" t="s">
        <v>121</v>
      </c>
      <c r="F434">
        <v>2010</v>
      </c>
      <c r="G434">
        <v>0</v>
      </c>
      <c r="H434">
        <v>0</v>
      </c>
      <c r="I434">
        <v>0</v>
      </c>
      <c r="J434">
        <v>2</v>
      </c>
      <c r="K434">
        <v>0</v>
      </c>
      <c r="L434">
        <v>1</v>
      </c>
      <c r="M434">
        <v>4</v>
      </c>
      <c r="N434">
        <v>1</v>
      </c>
      <c r="O434">
        <v>0</v>
      </c>
      <c r="P434">
        <v>2</v>
      </c>
      <c r="Q434">
        <v>1</v>
      </c>
      <c r="R434">
        <v>3</v>
      </c>
      <c r="S434">
        <v>2</v>
      </c>
      <c r="T434">
        <v>3</v>
      </c>
      <c r="U434">
        <v>7</v>
      </c>
      <c r="V434">
        <v>2</v>
      </c>
      <c r="W434">
        <v>3</v>
      </c>
      <c r="X434">
        <v>2</v>
      </c>
      <c r="Y434">
        <v>1</v>
      </c>
      <c r="Z434">
        <v>34</v>
      </c>
    </row>
    <row r="435" spans="1:26" x14ac:dyDescent="0.25">
      <c r="A435">
        <v>434</v>
      </c>
      <c r="B435" t="s">
        <v>22</v>
      </c>
      <c r="C435" t="s">
        <v>33</v>
      </c>
      <c r="D435" t="s">
        <v>34</v>
      </c>
      <c r="E435" t="s">
        <v>121</v>
      </c>
      <c r="F435">
        <v>2011</v>
      </c>
      <c r="G435">
        <v>0</v>
      </c>
      <c r="H435">
        <v>0</v>
      </c>
      <c r="I435">
        <v>0</v>
      </c>
      <c r="J435">
        <v>1</v>
      </c>
      <c r="K435">
        <v>3</v>
      </c>
      <c r="L435">
        <v>1</v>
      </c>
      <c r="M435">
        <v>1</v>
      </c>
      <c r="N435">
        <v>1</v>
      </c>
      <c r="O435">
        <v>2</v>
      </c>
      <c r="P435">
        <v>2</v>
      </c>
      <c r="Q435">
        <v>1</v>
      </c>
      <c r="R435">
        <v>3</v>
      </c>
      <c r="S435">
        <v>4</v>
      </c>
      <c r="T435">
        <v>4</v>
      </c>
      <c r="U435">
        <v>2</v>
      </c>
      <c r="V435">
        <v>2</v>
      </c>
      <c r="W435">
        <v>3</v>
      </c>
      <c r="X435">
        <v>4</v>
      </c>
      <c r="Y435">
        <v>2</v>
      </c>
      <c r="Z435">
        <v>36</v>
      </c>
    </row>
    <row r="436" spans="1:26" x14ac:dyDescent="0.25">
      <c r="A436">
        <v>435</v>
      </c>
      <c r="B436" t="s">
        <v>22</v>
      </c>
      <c r="C436" t="s">
        <v>33</v>
      </c>
      <c r="D436" t="s">
        <v>34</v>
      </c>
      <c r="E436" t="s">
        <v>121</v>
      </c>
      <c r="F436">
        <v>2012</v>
      </c>
      <c r="G436">
        <v>0</v>
      </c>
      <c r="H436">
        <v>0</v>
      </c>
      <c r="I436">
        <v>0</v>
      </c>
      <c r="J436">
        <v>1</v>
      </c>
      <c r="K436">
        <v>0</v>
      </c>
      <c r="L436">
        <v>0</v>
      </c>
      <c r="M436">
        <v>0</v>
      </c>
      <c r="N436">
        <v>0</v>
      </c>
      <c r="O436">
        <v>2</v>
      </c>
      <c r="P436">
        <v>0</v>
      </c>
      <c r="Q436">
        <v>3</v>
      </c>
      <c r="R436">
        <v>2</v>
      </c>
      <c r="S436">
        <v>5</v>
      </c>
      <c r="T436">
        <v>4</v>
      </c>
      <c r="U436">
        <v>7</v>
      </c>
      <c r="V436">
        <v>4</v>
      </c>
      <c r="W436">
        <v>5</v>
      </c>
      <c r="X436">
        <v>5</v>
      </c>
      <c r="Y436">
        <v>0</v>
      </c>
      <c r="Z436">
        <v>38</v>
      </c>
    </row>
    <row r="437" spans="1:26" x14ac:dyDescent="0.25">
      <c r="A437">
        <v>436</v>
      </c>
      <c r="B437" t="s">
        <v>22</v>
      </c>
      <c r="C437" t="s">
        <v>33</v>
      </c>
      <c r="D437" t="s">
        <v>34</v>
      </c>
      <c r="E437" t="s">
        <v>121</v>
      </c>
      <c r="F437">
        <v>2013</v>
      </c>
      <c r="G437">
        <v>1</v>
      </c>
      <c r="H437">
        <v>0</v>
      </c>
      <c r="I437">
        <v>0</v>
      </c>
      <c r="J437">
        <v>0</v>
      </c>
      <c r="K437">
        <v>0</v>
      </c>
      <c r="L437">
        <v>2</v>
      </c>
      <c r="M437">
        <v>1</v>
      </c>
      <c r="N437">
        <v>1</v>
      </c>
      <c r="O437">
        <v>2</v>
      </c>
      <c r="P437">
        <v>1</v>
      </c>
      <c r="Q437">
        <v>2</v>
      </c>
      <c r="R437">
        <v>2</v>
      </c>
      <c r="S437">
        <v>4</v>
      </c>
      <c r="T437">
        <v>3</v>
      </c>
      <c r="U437">
        <v>4</v>
      </c>
      <c r="V437">
        <v>4</v>
      </c>
      <c r="W437">
        <v>4</v>
      </c>
      <c r="X437">
        <v>5</v>
      </c>
      <c r="Y437">
        <v>2</v>
      </c>
      <c r="Z437">
        <v>38</v>
      </c>
    </row>
    <row r="438" spans="1:26" x14ac:dyDescent="0.25">
      <c r="A438">
        <v>437</v>
      </c>
      <c r="B438" t="s">
        <v>22</v>
      </c>
      <c r="C438" t="s">
        <v>33</v>
      </c>
      <c r="D438" t="s">
        <v>34</v>
      </c>
      <c r="E438" t="s">
        <v>121</v>
      </c>
      <c r="F438">
        <v>2014</v>
      </c>
      <c r="G438">
        <v>1</v>
      </c>
      <c r="H438">
        <v>0</v>
      </c>
      <c r="I438">
        <v>0</v>
      </c>
      <c r="J438">
        <v>0</v>
      </c>
      <c r="K438">
        <v>1</v>
      </c>
      <c r="L438">
        <v>0</v>
      </c>
      <c r="M438">
        <v>0</v>
      </c>
      <c r="N438">
        <v>0</v>
      </c>
      <c r="O438">
        <v>0</v>
      </c>
      <c r="P438">
        <v>4</v>
      </c>
      <c r="Q438">
        <v>2</v>
      </c>
      <c r="R438">
        <v>2</v>
      </c>
      <c r="S438">
        <v>3</v>
      </c>
      <c r="T438">
        <v>6</v>
      </c>
      <c r="U438">
        <v>6</v>
      </c>
      <c r="V438">
        <v>6</v>
      </c>
      <c r="W438">
        <v>5</v>
      </c>
      <c r="X438">
        <v>6</v>
      </c>
      <c r="Y438">
        <v>2</v>
      </c>
      <c r="Z438">
        <v>44</v>
      </c>
    </row>
    <row r="439" spans="1:26" x14ac:dyDescent="0.25">
      <c r="A439">
        <v>438</v>
      </c>
      <c r="B439" t="s">
        <v>22</v>
      </c>
      <c r="C439" t="s">
        <v>33</v>
      </c>
      <c r="D439" t="s">
        <v>34</v>
      </c>
      <c r="E439" t="s">
        <v>121</v>
      </c>
      <c r="F439">
        <v>2015</v>
      </c>
      <c r="G439">
        <v>0</v>
      </c>
      <c r="H439">
        <v>0</v>
      </c>
      <c r="I439">
        <v>0</v>
      </c>
      <c r="J439">
        <v>1</v>
      </c>
      <c r="K439">
        <v>0</v>
      </c>
      <c r="L439">
        <v>2</v>
      </c>
      <c r="M439">
        <v>1</v>
      </c>
      <c r="N439">
        <v>0</v>
      </c>
      <c r="O439">
        <v>1</v>
      </c>
      <c r="P439">
        <v>2</v>
      </c>
      <c r="Q439">
        <v>0</v>
      </c>
      <c r="R439">
        <v>5</v>
      </c>
      <c r="S439">
        <v>3</v>
      </c>
      <c r="T439">
        <v>7</v>
      </c>
      <c r="U439">
        <v>6</v>
      </c>
      <c r="V439">
        <v>5</v>
      </c>
      <c r="W439">
        <v>2</v>
      </c>
      <c r="X439">
        <v>5</v>
      </c>
      <c r="Y439">
        <v>2</v>
      </c>
      <c r="Z439">
        <v>42</v>
      </c>
    </row>
    <row r="440" spans="1:26" x14ac:dyDescent="0.25">
      <c r="A440">
        <v>439</v>
      </c>
      <c r="B440" t="s">
        <v>22</v>
      </c>
      <c r="C440" t="s">
        <v>33</v>
      </c>
      <c r="D440" t="s">
        <v>34</v>
      </c>
      <c r="E440" t="s">
        <v>121</v>
      </c>
      <c r="F440">
        <v>2016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3</v>
      </c>
      <c r="M440">
        <v>0</v>
      </c>
      <c r="N440">
        <v>0</v>
      </c>
      <c r="O440">
        <v>0</v>
      </c>
      <c r="P440">
        <v>2</v>
      </c>
      <c r="Q440">
        <v>5</v>
      </c>
      <c r="R440">
        <v>4</v>
      </c>
      <c r="S440">
        <v>0</v>
      </c>
      <c r="T440">
        <v>7</v>
      </c>
      <c r="U440">
        <v>5</v>
      </c>
      <c r="V440">
        <v>3</v>
      </c>
      <c r="W440">
        <v>8</v>
      </c>
      <c r="X440">
        <v>1</v>
      </c>
      <c r="Y440">
        <v>2</v>
      </c>
      <c r="Z440">
        <v>40</v>
      </c>
    </row>
    <row r="441" spans="1:26" x14ac:dyDescent="0.25">
      <c r="A441">
        <v>440</v>
      </c>
      <c r="B441" t="s">
        <v>22</v>
      </c>
      <c r="C441" t="s">
        <v>33</v>
      </c>
      <c r="D441" t="s">
        <v>34</v>
      </c>
      <c r="E441" t="s">
        <v>121</v>
      </c>
      <c r="F441">
        <v>2017</v>
      </c>
      <c r="G441">
        <v>0</v>
      </c>
      <c r="H441">
        <v>1</v>
      </c>
      <c r="I441">
        <v>0</v>
      </c>
      <c r="J441">
        <v>0</v>
      </c>
      <c r="K441">
        <v>1</v>
      </c>
      <c r="L441">
        <v>2</v>
      </c>
      <c r="M441">
        <v>1</v>
      </c>
      <c r="N441">
        <v>0</v>
      </c>
      <c r="O441">
        <v>0</v>
      </c>
      <c r="P441">
        <v>2</v>
      </c>
      <c r="Q441">
        <v>1</v>
      </c>
      <c r="R441">
        <v>4</v>
      </c>
      <c r="S441">
        <v>3</v>
      </c>
      <c r="T441">
        <v>5</v>
      </c>
      <c r="U441">
        <v>6</v>
      </c>
      <c r="V441">
        <v>7</v>
      </c>
      <c r="W441">
        <v>4</v>
      </c>
      <c r="X441">
        <v>5</v>
      </c>
      <c r="Y441">
        <v>1</v>
      </c>
      <c r="Z441">
        <v>43</v>
      </c>
    </row>
    <row r="442" spans="1:26" x14ac:dyDescent="0.25">
      <c r="A442">
        <v>441</v>
      </c>
      <c r="B442" t="s">
        <v>22</v>
      </c>
      <c r="C442" t="s">
        <v>33</v>
      </c>
      <c r="D442" t="s">
        <v>34</v>
      </c>
      <c r="E442" t="s">
        <v>121</v>
      </c>
      <c r="F442">
        <v>2018</v>
      </c>
      <c r="G442">
        <v>1</v>
      </c>
      <c r="H442">
        <v>0</v>
      </c>
      <c r="I442">
        <v>0</v>
      </c>
      <c r="J442">
        <v>1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2</v>
      </c>
      <c r="R442">
        <v>4</v>
      </c>
      <c r="S442">
        <v>8</v>
      </c>
      <c r="T442">
        <v>5</v>
      </c>
      <c r="U442">
        <v>2</v>
      </c>
      <c r="V442">
        <v>8</v>
      </c>
      <c r="W442">
        <v>7</v>
      </c>
      <c r="X442">
        <v>4</v>
      </c>
      <c r="Y442">
        <v>2</v>
      </c>
      <c r="Z442">
        <v>44</v>
      </c>
    </row>
    <row r="443" spans="1:26" x14ac:dyDescent="0.25">
      <c r="A443">
        <v>442</v>
      </c>
      <c r="B443" t="s">
        <v>22</v>
      </c>
      <c r="C443" t="s">
        <v>33</v>
      </c>
      <c r="D443" t="s">
        <v>34</v>
      </c>
      <c r="E443" t="s">
        <v>121</v>
      </c>
      <c r="F443">
        <v>2019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1</v>
      </c>
      <c r="Q443">
        <v>2</v>
      </c>
      <c r="R443">
        <v>3</v>
      </c>
      <c r="S443">
        <v>3</v>
      </c>
      <c r="T443">
        <v>5</v>
      </c>
      <c r="U443">
        <v>9</v>
      </c>
      <c r="V443">
        <v>5</v>
      </c>
      <c r="W443">
        <v>2</v>
      </c>
      <c r="X443">
        <v>3</v>
      </c>
      <c r="Y443">
        <v>1</v>
      </c>
      <c r="Z443">
        <v>34</v>
      </c>
    </row>
    <row r="444" spans="1:26" x14ac:dyDescent="0.25">
      <c r="A444">
        <v>443</v>
      </c>
      <c r="B444" t="s">
        <v>22</v>
      </c>
      <c r="C444" t="s">
        <v>33</v>
      </c>
      <c r="D444" t="s">
        <v>34</v>
      </c>
      <c r="E444" t="s">
        <v>122</v>
      </c>
      <c r="F444">
        <v>1994</v>
      </c>
      <c r="G444">
        <v>1</v>
      </c>
      <c r="H444">
        <v>0</v>
      </c>
      <c r="I444">
        <v>2</v>
      </c>
      <c r="J444">
        <v>0</v>
      </c>
      <c r="K444">
        <v>1</v>
      </c>
      <c r="L444">
        <v>2</v>
      </c>
      <c r="M444">
        <v>0</v>
      </c>
      <c r="N444">
        <v>2</v>
      </c>
      <c r="O444">
        <v>1</v>
      </c>
      <c r="P444">
        <v>3</v>
      </c>
      <c r="Q444">
        <v>1</v>
      </c>
      <c r="R444">
        <v>1</v>
      </c>
      <c r="S444">
        <v>2</v>
      </c>
      <c r="T444">
        <v>4</v>
      </c>
      <c r="U444">
        <v>3</v>
      </c>
      <c r="V444">
        <v>5</v>
      </c>
      <c r="W444">
        <v>2</v>
      </c>
      <c r="X444">
        <v>4</v>
      </c>
      <c r="Y444">
        <v>1</v>
      </c>
      <c r="Z444">
        <v>35</v>
      </c>
    </row>
    <row r="445" spans="1:26" x14ac:dyDescent="0.25">
      <c r="A445">
        <v>444</v>
      </c>
      <c r="B445" t="s">
        <v>22</v>
      </c>
      <c r="C445" t="s">
        <v>33</v>
      </c>
      <c r="D445" t="s">
        <v>34</v>
      </c>
      <c r="E445" t="s">
        <v>122</v>
      </c>
      <c r="F445">
        <v>1995</v>
      </c>
      <c r="G445">
        <v>0</v>
      </c>
      <c r="H445">
        <v>0</v>
      </c>
      <c r="I445">
        <v>1</v>
      </c>
      <c r="J445">
        <v>1</v>
      </c>
      <c r="K445">
        <v>0</v>
      </c>
      <c r="L445">
        <v>1</v>
      </c>
      <c r="M445">
        <v>0</v>
      </c>
      <c r="N445">
        <v>0</v>
      </c>
      <c r="O445">
        <v>3</v>
      </c>
      <c r="P445">
        <v>3</v>
      </c>
      <c r="Q445">
        <v>0</v>
      </c>
      <c r="R445">
        <v>2</v>
      </c>
      <c r="S445">
        <v>0</v>
      </c>
      <c r="T445">
        <v>3</v>
      </c>
      <c r="U445">
        <v>4</v>
      </c>
      <c r="V445">
        <v>2</v>
      </c>
      <c r="W445">
        <v>2</v>
      </c>
      <c r="X445">
        <v>1</v>
      </c>
      <c r="Y445">
        <v>2</v>
      </c>
      <c r="Z445">
        <v>25</v>
      </c>
    </row>
    <row r="446" spans="1:26" x14ac:dyDescent="0.25">
      <c r="A446">
        <v>445</v>
      </c>
      <c r="B446" t="s">
        <v>22</v>
      </c>
      <c r="C446" t="s">
        <v>33</v>
      </c>
      <c r="D446" t="s">
        <v>34</v>
      </c>
      <c r="E446" t="s">
        <v>122</v>
      </c>
      <c r="F446">
        <v>1996</v>
      </c>
      <c r="G446">
        <v>0</v>
      </c>
      <c r="H446">
        <v>2</v>
      </c>
      <c r="I446">
        <v>0</v>
      </c>
      <c r="J446">
        <v>2</v>
      </c>
      <c r="K446">
        <v>0</v>
      </c>
      <c r="L446">
        <v>0</v>
      </c>
      <c r="M446">
        <v>2</v>
      </c>
      <c r="N446">
        <v>2</v>
      </c>
      <c r="O446">
        <v>1</v>
      </c>
      <c r="P446">
        <v>3</v>
      </c>
      <c r="Q446">
        <v>1</v>
      </c>
      <c r="R446">
        <v>1</v>
      </c>
      <c r="S446">
        <v>4</v>
      </c>
      <c r="T446">
        <v>5</v>
      </c>
      <c r="U446">
        <v>4</v>
      </c>
      <c r="V446">
        <v>5</v>
      </c>
      <c r="W446">
        <v>5</v>
      </c>
      <c r="X446">
        <v>1</v>
      </c>
      <c r="Y446">
        <v>0</v>
      </c>
      <c r="Z446">
        <v>38</v>
      </c>
    </row>
    <row r="447" spans="1:26" x14ac:dyDescent="0.25">
      <c r="A447">
        <v>446</v>
      </c>
      <c r="B447" t="s">
        <v>22</v>
      </c>
      <c r="C447" t="s">
        <v>33</v>
      </c>
      <c r="D447" t="s">
        <v>34</v>
      </c>
      <c r="E447" t="s">
        <v>122</v>
      </c>
      <c r="F447">
        <v>1997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2</v>
      </c>
      <c r="M447">
        <v>1</v>
      </c>
      <c r="N447">
        <v>1</v>
      </c>
      <c r="O447">
        <v>1</v>
      </c>
      <c r="P447">
        <v>2</v>
      </c>
      <c r="Q447">
        <v>3</v>
      </c>
      <c r="R447">
        <v>3</v>
      </c>
      <c r="S447">
        <v>1</v>
      </c>
      <c r="T447">
        <v>1</v>
      </c>
      <c r="U447">
        <v>4</v>
      </c>
      <c r="V447">
        <v>2</v>
      </c>
      <c r="W447">
        <v>1</v>
      </c>
      <c r="X447">
        <v>3</v>
      </c>
      <c r="Y447">
        <v>1</v>
      </c>
      <c r="Z447">
        <v>26</v>
      </c>
    </row>
    <row r="448" spans="1:26" x14ac:dyDescent="0.25">
      <c r="A448">
        <v>447</v>
      </c>
      <c r="B448" t="s">
        <v>22</v>
      </c>
      <c r="C448" t="s">
        <v>33</v>
      </c>
      <c r="D448" t="s">
        <v>34</v>
      </c>
      <c r="E448" t="s">
        <v>122</v>
      </c>
      <c r="F448">
        <v>1998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1</v>
      </c>
      <c r="O448">
        <v>1</v>
      </c>
      <c r="P448">
        <v>3</v>
      </c>
      <c r="Q448">
        <v>2</v>
      </c>
      <c r="R448">
        <v>2</v>
      </c>
      <c r="S448">
        <v>2</v>
      </c>
      <c r="T448">
        <v>2</v>
      </c>
      <c r="U448">
        <v>5</v>
      </c>
      <c r="V448">
        <v>5</v>
      </c>
      <c r="W448">
        <v>3</v>
      </c>
      <c r="X448">
        <v>1</v>
      </c>
      <c r="Y448">
        <v>3</v>
      </c>
      <c r="Z448">
        <v>31</v>
      </c>
    </row>
    <row r="449" spans="1:26" x14ac:dyDescent="0.25">
      <c r="A449">
        <v>448</v>
      </c>
      <c r="B449" t="s">
        <v>22</v>
      </c>
      <c r="C449" t="s">
        <v>33</v>
      </c>
      <c r="D449" t="s">
        <v>34</v>
      </c>
      <c r="E449" t="s">
        <v>122</v>
      </c>
      <c r="F449">
        <v>1999</v>
      </c>
      <c r="G449">
        <v>0</v>
      </c>
      <c r="H449">
        <v>1</v>
      </c>
      <c r="I449">
        <v>0</v>
      </c>
      <c r="J449">
        <v>1</v>
      </c>
      <c r="K449">
        <v>1</v>
      </c>
      <c r="L449">
        <v>0</v>
      </c>
      <c r="M449">
        <v>0</v>
      </c>
      <c r="N449">
        <v>0</v>
      </c>
      <c r="O449">
        <v>1</v>
      </c>
      <c r="P449">
        <v>1</v>
      </c>
      <c r="Q449">
        <v>2</v>
      </c>
      <c r="R449">
        <v>4</v>
      </c>
      <c r="S449">
        <v>6</v>
      </c>
      <c r="T449">
        <v>5</v>
      </c>
      <c r="U449">
        <v>4</v>
      </c>
      <c r="V449">
        <v>4</v>
      </c>
      <c r="W449">
        <v>6</v>
      </c>
      <c r="X449">
        <v>0</v>
      </c>
      <c r="Y449">
        <v>1</v>
      </c>
      <c r="Z449">
        <v>37</v>
      </c>
    </row>
    <row r="450" spans="1:26" x14ac:dyDescent="0.25">
      <c r="A450">
        <v>449</v>
      </c>
      <c r="B450" t="s">
        <v>22</v>
      </c>
      <c r="C450" t="s">
        <v>33</v>
      </c>
      <c r="D450" t="s">
        <v>34</v>
      </c>
      <c r="E450" t="s">
        <v>122</v>
      </c>
      <c r="F450">
        <v>2000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1</v>
      </c>
      <c r="O450">
        <v>1</v>
      </c>
      <c r="P450">
        <v>1</v>
      </c>
      <c r="Q450">
        <v>1</v>
      </c>
      <c r="R450">
        <v>0</v>
      </c>
      <c r="S450">
        <v>1</v>
      </c>
      <c r="T450">
        <v>2</v>
      </c>
      <c r="U450">
        <v>8</v>
      </c>
      <c r="V450">
        <v>1</v>
      </c>
      <c r="W450">
        <v>2</v>
      </c>
      <c r="X450">
        <v>0</v>
      </c>
      <c r="Y450">
        <v>0</v>
      </c>
      <c r="Z450">
        <v>18</v>
      </c>
    </row>
    <row r="451" spans="1:26" x14ac:dyDescent="0.25">
      <c r="A451">
        <v>450</v>
      </c>
      <c r="B451" t="s">
        <v>22</v>
      </c>
      <c r="C451" t="s">
        <v>33</v>
      </c>
      <c r="D451" t="s">
        <v>34</v>
      </c>
      <c r="E451" t="s">
        <v>122</v>
      </c>
      <c r="F451">
        <v>2001</v>
      </c>
      <c r="G451">
        <v>0</v>
      </c>
      <c r="H451">
        <v>0</v>
      </c>
      <c r="I451">
        <v>1</v>
      </c>
      <c r="J451">
        <v>2</v>
      </c>
      <c r="K451">
        <v>0</v>
      </c>
      <c r="L451">
        <v>1</v>
      </c>
      <c r="M451">
        <v>2</v>
      </c>
      <c r="N451">
        <v>1</v>
      </c>
      <c r="O451">
        <v>0</v>
      </c>
      <c r="P451">
        <v>0</v>
      </c>
      <c r="Q451">
        <v>2</v>
      </c>
      <c r="R451">
        <v>3</v>
      </c>
      <c r="S451">
        <v>4</v>
      </c>
      <c r="T451">
        <v>4</v>
      </c>
      <c r="U451">
        <v>4</v>
      </c>
      <c r="V451">
        <v>6</v>
      </c>
      <c r="W451">
        <v>1</v>
      </c>
      <c r="X451">
        <v>1</v>
      </c>
      <c r="Y451">
        <v>1</v>
      </c>
      <c r="Z451">
        <v>33</v>
      </c>
    </row>
    <row r="452" spans="1:26" x14ac:dyDescent="0.25">
      <c r="A452">
        <v>451</v>
      </c>
      <c r="B452" t="s">
        <v>22</v>
      </c>
      <c r="C452" t="s">
        <v>33</v>
      </c>
      <c r="D452" t="s">
        <v>34</v>
      </c>
      <c r="E452" t="s">
        <v>122</v>
      </c>
      <c r="F452">
        <v>2002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</v>
      </c>
      <c r="M452">
        <v>0</v>
      </c>
      <c r="N452">
        <v>2</v>
      </c>
      <c r="O452">
        <v>0</v>
      </c>
      <c r="P452">
        <v>1</v>
      </c>
      <c r="Q452">
        <v>3</v>
      </c>
      <c r="R452">
        <v>3</v>
      </c>
      <c r="S452">
        <v>2</v>
      </c>
      <c r="T452">
        <v>7</v>
      </c>
      <c r="U452">
        <v>6</v>
      </c>
      <c r="V452">
        <v>3</v>
      </c>
      <c r="W452">
        <v>5</v>
      </c>
      <c r="X452">
        <v>1</v>
      </c>
      <c r="Y452">
        <v>1</v>
      </c>
      <c r="Z452">
        <v>35</v>
      </c>
    </row>
    <row r="453" spans="1:26" x14ac:dyDescent="0.25">
      <c r="A453">
        <v>452</v>
      </c>
      <c r="B453" t="s">
        <v>22</v>
      </c>
      <c r="C453" t="s">
        <v>33</v>
      </c>
      <c r="D453" t="s">
        <v>34</v>
      </c>
      <c r="E453" t="s">
        <v>122</v>
      </c>
      <c r="F453">
        <v>2003</v>
      </c>
      <c r="G453">
        <v>0</v>
      </c>
      <c r="H453">
        <v>0</v>
      </c>
      <c r="I453">
        <v>1</v>
      </c>
      <c r="J453">
        <v>0</v>
      </c>
      <c r="K453">
        <v>0</v>
      </c>
      <c r="L453">
        <v>0</v>
      </c>
      <c r="M453">
        <v>1</v>
      </c>
      <c r="N453">
        <v>3</v>
      </c>
      <c r="O453">
        <v>0</v>
      </c>
      <c r="P453">
        <v>1</v>
      </c>
      <c r="Q453">
        <v>3</v>
      </c>
      <c r="R453">
        <v>3</v>
      </c>
      <c r="S453">
        <v>4</v>
      </c>
      <c r="T453">
        <v>3</v>
      </c>
      <c r="U453">
        <v>6</v>
      </c>
      <c r="V453">
        <v>1</v>
      </c>
      <c r="W453">
        <v>2</v>
      </c>
      <c r="X453">
        <v>0</v>
      </c>
      <c r="Y453">
        <v>2</v>
      </c>
      <c r="Z453">
        <v>30</v>
      </c>
    </row>
    <row r="454" spans="1:26" x14ac:dyDescent="0.25">
      <c r="A454">
        <v>453</v>
      </c>
      <c r="B454" t="s">
        <v>22</v>
      </c>
      <c r="C454" t="s">
        <v>33</v>
      </c>
      <c r="D454" t="s">
        <v>34</v>
      </c>
      <c r="E454" t="s">
        <v>122</v>
      </c>
      <c r="F454">
        <v>2004</v>
      </c>
      <c r="G454">
        <v>0</v>
      </c>
      <c r="H454">
        <v>0</v>
      </c>
      <c r="I454">
        <v>1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2</v>
      </c>
      <c r="P454">
        <v>3</v>
      </c>
      <c r="Q454">
        <v>3</v>
      </c>
      <c r="R454">
        <v>5</v>
      </c>
      <c r="S454">
        <v>3</v>
      </c>
      <c r="T454">
        <v>6</v>
      </c>
      <c r="U454">
        <v>5</v>
      </c>
      <c r="V454">
        <v>4</v>
      </c>
      <c r="W454">
        <v>4</v>
      </c>
      <c r="X454">
        <v>0</v>
      </c>
      <c r="Y454">
        <v>3</v>
      </c>
      <c r="Z454">
        <v>40</v>
      </c>
    </row>
    <row r="455" spans="1:26" x14ac:dyDescent="0.25">
      <c r="A455">
        <v>454</v>
      </c>
      <c r="B455" t="s">
        <v>22</v>
      </c>
      <c r="C455" t="s">
        <v>33</v>
      </c>
      <c r="D455" t="s">
        <v>34</v>
      </c>
      <c r="E455" t="s">
        <v>122</v>
      </c>
      <c r="F455">
        <v>2005</v>
      </c>
      <c r="G455">
        <v>0</v>
      </c>
      <c r="H455">
        <v>2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2</v>
      </c>
      <c r="P455">
        <v>2</v>
      </c>
      <c r="Q455">
        <v>3</v>
      </c>
      <c r="R455">
        <v>2</v>
      </c>
      <c r="S455">
        <v>4</v>
      </c>
      <c r="T455">
        <v>1</v>
      </c>
      <c r="U455">
        <v>4</v>
      </c>
      <c r="V455">
        <v>5</v>
      </c>
      <c r="W455">
        <v>1</v>
      </c>
      <c r="X455">
        <v>4</v>
      </c>
      <c r="Y455">
        <v>4</v>
      </c>
      <c r="Z455">
        <v>34</v>
      </c>
    </row>
    <row r="456" spans="1:26" x14ac:dyDescent="0.25">
      <c r="A456">
        <v>455</v>
      </c>
      <c r="B456" t="s">
        <v>22</v>
      </c>
      <c r="C456" t="s">
        <v>33</v>
      </c>
      <c r="D456" t="s">
        <v>34</v>
      </c>
      <c r="E456" t="s">
        <v>122</v>
      </c>
      <c r="F456">
        <v>2006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1</v>
      </c>
      <c r="R456">
        <v>1</v>
      </c>
      <c r="S456">
        <v>1</v>
      </c>
      <c r="T456">
        <v>4</v>
      </c>
      <c r="U456">
        <v>3</v>
      </c>
      <c r="V456">
        <v>2</v>
      </c>
      <c r="W456">
        <v>5</v>
      </c>
      <c r="X456">
        <v>3</v>
      </c>
      <c r="Y456">
        <v>3</v>
      </c>
      <c r="Z456">
        <v>24</v>
      </c>
    </row>
    <row r="457" spans="1:26" x14ac:dyDescent="0.25">
      <c r="A457">
        <v>456</v>
      </c>
      <c r="B457" t="s">
        <v>22</v>
      </c>
      <c r="C457" t="s">
        <v>33</v>
      </c>
      <c r="D457" t="s">
        <v>34</v>
      </c>
      <c r="E457" t="s">
        <v>122</v>
      </c>
      <c r="F457">
        <v>2007</v>
      </c>
      <c r="G457">
        <v>1</v>
      </c>
      <c r="H457">
        <v>1</v>
      </c>
      <c r="I457">
        <v>1</v>
      </c>
      <c r="J457">
        <v>1</v>
      </c>
      <c r="K457">
        <v>0</v>
      </c>
      <c r="L457">
        <v>0</v>
      </c>
      <c r="M457">
        <v>0</v>
      </c>
      <c r="N457">
        <v>1</v>
      </c>
      <c r="O457">
        <v>1</v>
      </c>
      <c r="P457">
        <v>2</v>
      </c>
      <c r="Q457">
        <v>1</v>
      </c>
      <c r="R457">
        <v>1</v>
      </c>
      <c r="S457">
        <v>4</v>
      </c>
      <c r="T457">
        <v>2</v>
      </c>
      <c r="U457">
        <v>9</v>
      </c>
      <c r="V457">
        <v>6</v>
      </c>
      <c r="W457">
        <v>5</v>
      </c>
      <c r="X457">
        <v>3</v>
      </c>
      <c r="Y457">
        <v>2</v>
      </c>
      <c r="Z457">
        <v>41</v>
      </c>
    </row>
    <row r="458" spans="1:26" x14ac:dyDescent="0.25">
      <c r="A458">
        <v>457</v>
      </c>
      <c r="B458" t="s">
        <v>22</v>
      </c>
      <c r="C458" t="s">
        <v>33</v>
      </c>
      <c r="D458" t="s">
        <v>34</v>
      </c>
      <c r="E458" t="s">
        <v>122</v>
      </c>
      <c r="F458">
        <v>2008</v>
      </c>
      <c r="G458">
        <v>0</v>
      </c>
      <c r="H458">
        <v>0</v>
      </c>
      <c r="I458">
        <v>0</v>
      </c>
      <c r="J458">
        <v>0</v>
      </c>
      <c r="K458">
        <v>2</v>
      </c>
      <c r="L458">
        <v>0</v>
      </c>
      <c r="M458">
        <v>0</v>
      </c>
      <c r="N458">
        <v>2</v>
      </c>
      <c r="O458">
        <v>2</v>
      </c>
      <c r="P458">
        <v>2</v>
      </c>
      <c r="Q458">
        <v>0</v>
      </c>
      <c r="R458">
        <v>3</v>
      </c>
      <c r="S458">
        <v>2</v>
      </c>
      <c r="T458">
        <v>6</v>
      </c>
      <c r="U458">
        <v>4</v>
      </c>
      <c r="V458">
        <v>5</v>
      </c>
      <c r="W458">
        <v>5</v>
      </c>
      <c r="X458">
        <v>1</v>
      </c>
      <c r="Y458">
        <v>0</v>
      </c>
      <c r="Z458">
        <v>34</v>
      </c>
    </row>
    <row r="459" spans="1:26" x14ac:dyDescent="0.25">
      <c r="A459">
        <v>458</v>
      </c>
      <c r="B459" t="s">
        <v>22</v>
      </c>
      <c r="C459" t="s">
        <v>33</v>
      </c>
      <c r="D459" t="s">
        <v>34</v>
      </c>
      <c r="E459" t="s">
        <v>122</v>
      </c>
      <c r="F459">
        <v>2009</v>
      </c>
      <c r="G459">
        <v>0</v>
      </c>
      <c r="H459">
        <v>1</v>
      </c>
      <c r="I459">
        <v>0</v>
      </c>
      <c r="J459">
        <v>0</v>
      </c>
      <c r="K459">
        <v>1</v>
      </c>
      <c r="L459">
        <v>1</v>
      </c>
      <c r="M459">
        <v>3</v>
      </c>
      <c r="N459">
        <v>0</v>
      </c>
      <c r="O459">
        <v>1</v>
      </c>
      <c r="P459">
        <v>3</v>
      </c>
      <c r="Q459">
        <v>0</v>
      </c>
      <c r="R459">
        <v>0</v>
      </c>
      <c r="S459">
        <v>2</v>
      </c>
      <c r="T459">
        <v>4</v>
      </c>
      <c r="U459">
        <v>2</v>
      </c>
      <c r="V459">
        <v>1</v>
      </c>
      <c r="W459">
        <v>4</v>
      </c>
      <c r="X459">
        <v>2</v>
      </c>
      <c r="Y459">
        <v>4</v>
      </c>
      <c r="Z459">
        <v>29</v>
      </c>
    </row>
    <row r="460" spans="1:26" x14ac:dyDescent="0.25">
      <c r="A460">
        <v>459</v>
      </c>
      <c r="B460" t="s">
        <v>22</v>
      </c>
      <c r="C460" t="s">
        <v>33</v>
      </c>
      <c r="D460" t="s">
        <v>34</v>
      </c>
      <c r="E460" t="s">
        <v>122</v>
      </c>
      <c r="F460">
        <v>2010</v>
      </c>
      <c r="G460">
        <v>1</v>
      </c>
      <c r="H460">
        <v>0</v>
      </c>
      <c r="I460">
        <v>0</v>
      </c>
      <c r="J460">
        <v>2</v>
      </c>
      <c r="K460">
        <v>0</v>
      </c>
      <c r="L460">
        <v>0</v>
      </c>
      <c r="M460">
        <v>0</v>
      </c>
      <c r="N460">
        <v>4</v>
      </c>
      <c r="O460">
        <v>2</v>
      </c>
      <c r="P460">
        <v>1</v>
      </c>
      <c r="Q460">
        <v>2</v>
      </c>
      <c r="R460">
        <v>5</v>
      </c>
      <c r="S460">
        <v>6</v>
      </c>
      <c r="T460">
        <v>3</v>
      </c>
      <c r="U460">
        <v>3</v>
      </c>
      <c r="V460">
        <v>4</v>
      </c>
      <c r="W460">
        <v>5</v>
      </c>
      <c r="X460">
        <v>0</v>
      </c>
      <c r="Y460">
        <v>5</v>
      </c>
      <c r="Z460">
        <v>43</v>
      </c>
    </row>
    <row r="461" spans="1:26" x14ac:dyDescent="0.25">
      <c r="A461">
        <v>460</v>
      </c>
      <c r="B461" t="s">
        <v>22</v>
      </c>
      <c r="C461" t="s">
        <v>33</v>
      </c>
      <c r="D461" t="s">
        <v>34</v>
      </c>
      <c r="E461" t="s">
        <v>122</v>
      </c>
      <c r="F461">
        <v>2011</v>
      </c>
      <c r="G461">
        <v>1</v>
      </c>
      <c r="H461">
        <v>0</v>
      </c>
      <c r="I461">
        <v>1</v>
      </c>
      <c r="J461">
        <v>0</v>
      </c>
      <c r="K461">
        <v>0</v>
      </c>
      <c r="L461">
        <v>2</v>
      </c>
      <c r="M461">
        <v>2</v>
      </c>
      <c r="N461">
        <v>1</v>
      </c>
      <c r="O461">
        <v>1</v>
      </c>
      <c r="P461">
        <v>0</v>
      </c>
      <c r="Q461">
        <v>1</v>
      </c>
      <c r="R461">
        <v>5</v>
      </c>
      <c r="S461">
        <v>4</v>
      </c>
      <c r="T461">
        <v>5</v>
      </c>
      <c r="U461">
        <v>1</v>
      </c>
      <c r="V461">
        <v>5</v>
      </c>
      <c r="W461">
        <v>4</v>
      </c>
      <c r="X461">
        <v>2</v>
      </c>
      <c r="Y461">
        <v>4</v>
      </c>
      <c r="Z461">
        <v>39</v>
      </c>
    </row>
    <row r="462" spans="1:26" x14ac:dyDescent="0.25">
      <c r="A462">
        <v>461</v>
      </c>
      <c r="B462" t="s">
        <v>22</v>
      </c>
      <c r="C462" t="s">
        <v>33</v>
      </c>
      <c r="D462" t="s">
        <v>34</v>
      </c>
      <c r="E462" t="s">
        <v>122</v>
      </c>
      <c r="F462">
        <v>2012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2</v>
      </c>
      <c r="P462">
        <v>1</v>
      </c>
      <c r="Q462">
        <v>2</v>
      </c>
      <c r="R462">
        <v>1</v>
      </c>
      <c r="S462">
        <v>4</v>
      </c>
      <c r="T462">
        <v>4</v>
      </c>
      <c r="U462">
        <v>2</v>
      </c>
      <c r="V462">
        <v>4</v>
      </c>
      <c r="W462">
        <v>6</v>
      </c>
      <c r="X462">
        <v>0</v>
      </c>
      <c r="Y462">
        <v>2</v>
      </c>
      <c r="Z462">
        <v>28</v>
      </c>
    </row>
    <row r="463" spans="1:26" x14ac:dyDescent="0.25">
      <c r="A463">
        <v>462</v>
      </c>
      <c r="B463" t="s">
        <v>22</v>
      </c>
      <c r="C463" t="s">
        <v>33</v>
      </c>
      <c r="D463" t="s">
        <v>34</v>
      </c>
      <c r="E463" t="s">
        <v>122</v>
      </c>
      <c r="F463">
        <v>2013</v>
      </c>
      <c r="G463">
        <v>0</v>
      </c>
      <c r="H463">
        <v>0</v>
      </c>
      <c r="I463">
        <v>0</v>
      </c>
      <c r="J463">
        <v>1</v>
      </c>
      <c r="K463">
        <v>1</v>
      </c>
      <c r="L463">
        <v>0</v>
      </c>
      <c r="M463">
        <v>1</v>
      </c>
      <c r="N463">
        <v>1</v>
      </c>
      <c r="O463">
        <v>2</v>
      </c>
      <c r="P463">
        <v>1</v>
      </c>
      <c r="Q463">
        <v>7</v>
      </c>
      <c r="R463">
        <v>0</v>
      </c>
      <c r="S463">
        <v>1</v>
      </c>
      <c r="T463">
        <v>5</v>
      </c>
      <c r="U463">
        <v>2</v>
      </c>
      <c r="V463">
        <v>4</v>
      </c>
      <c r="W463">
        <v>4</v>
      </c>
      <c r="X463">
        <v>8</v>
      </c>
      <c r="Y463">
        <v>2</v>
      </c>
      <c r="Z463">
        <v>40</v>
      </c>
    </row>
    <row r="464" spans="1:26" x14ac:dyDescent="0.25">
      <c r="A464">
        <v>463</v>
      </c>
      <c r="B464" t="s">
        <v>22</v>
      </c>
      <c r="C464" t="s">
        <v>33</v>
      </c>
      <c r="D464" t="s">
        <v>34</v>
      </c>
      <c r="E464" t="s">
        <v>122</v>
      </c>
      <c r="F464">
        <v>2014</v>
      </c>
      <c r="G464">
        <v>0</v>
      </c>
      <c r="H464">
        <v>0</v>
      </c>
      <c r="I464">
        <v>2</v>
      </c>
      <c r="J464">
        <v>1</v>
      </c>
      <c r="K464">
        <v>0</v>
      </c>
      <c r="L464">
        <v>1</v>
      </c>
      <c r="M464">
        <v>1</v>
      </c>
      <c r="N464">
        <v>0</v>
      </c>
      <c r="O464">
        <v>1</v>
      </c>
      <c r="P464">
        <v>2</v>
      </c>
      <c r="Q464">
        <v>1</v>
      </c>
      <c r="R464">
        <v>1</v>
      </c>
      <c r="S464">
        <v>2</v>
      </c>
      <c r="T464">
        <v>4</v>
      </c>
      <c r="U464">
        <v>1</v>
      </c>
      <c r="V464">
        <v>2</v>
      </c>
      <c r="W464">
        <v>3</v>
      </c>
      <c r="X464">
        <v>1</v>
      </c>
      <c r="Y464">
        <v>0</v>
      </c>
      <c r="Z464">
        <v>23</v>
      </c>
    </row>
    <row r="465" spans="1:26" x14ac:dyDescent="0.25">
      <c r="A465">
        <v>464</v>
      </c>
      <c r="B465" t="s">
        <v>22</v>
      </c>
      <c r="C465" t="s">
        <v>33</v>
      </c>
      <c r="D465" t="s">
        <v>34</v>
      </c>
      <c r="E465" t="s">
        <v>122</v>
      </c>
      <c r="F465">
        <v>2015</v>
      </c>
      <c r="G465">
        <v>0</v>
      </c>
      <c r="H465">
        <v>0</v>
      </c>
      <c r="I465">
        <v>1</v>
      </c>
      <c r="J465">
        <v>0</v>
      </c>
      <c r="K465">
        <v>1</v>
      </c>
      <c r="L465">
        <v>1</v>
      </c>
      <c r="M465">
        <v>2</v>
      </c>
      <c r="N465">
        <v>0</v>
      </c>
      <c r="O465">
        <v>0</v>
      </c>
      <c r="P465">
        <v>4</v>
      </c>
      <c r="Q465">
        <v>0</v>
      </c>
      <c r="R465">
        <v>2</v>
      </c>
      <c r="S465">
        <v>1</v>
      </c>
      <c r="T465">
        <v>4</v>
      </c>
      <c r="U465">
        <v>3</v>
      </c>
      <c r="V465">
        <v>5</v>
      </c>
      <c r="W465">
        <v>4</v>
      </c>
      <c r="X465">
        <v>2</v>
      </c>
      <c r="Y465">
        <v>3</v>
      </c>
      <c r="Z465">
        <v>33</v>
      </c>
    </row>
    <row r="466" spans="1:26" x14ac:dyDescent="0.25">
      <c r="A466">
        <v>465</v>
      </c>
      <c r="B466" t="s">
        <v>22</v>
      </c>
      <c r="C466" t="s">
        <v>33</v>
      </c>
      <c r="D466" t="s">
        <v>34</v>
      </c>
      <c r="E466" t="s">
        <v>122</v>
      </c>
      <c r="F466">
        <v>2016</v>
      </c>
      <c r="G466">
        <v>0</v>
      </c>
      <c r="H466">
        <v>0</v>
      </c>
      <c r="I466">
        <v>0</v>
      </c>
      <c r="J466">
        <v>1</v>
      </c>
      <c r="K466">
        <v>1</v>
      </c>
      <c r="L466">
        <v>0</v>
      </c>
      <c r="M466">
        <v>0</v>
      </c>
      <c r="N466">
        <v>1</v>
      </c>
      <c r="O466">
        <v>1</v>
      </c>
      <c r="P466">
        <v>0</v>
      </c>
      <c r="Q466">
        <v>0</v>
      </c>
      <c r="R466">
        <v>3</v>
      </c>
      <c r="S466">
        <v>1</v>
      </c>
      <c r="T466">
        <v>3</v>
      </c>
      <c r="U466">
        <v>4</v>
      </c>
      <c r="V466">
        <v>5</v>
      </c>
      <c r="W466">
        <v>5</v>
      </c>
      <c r="X466">
        <v>5</v>
      </c>
      <c r="Y466">
        <v>3</v>
      </c>
      <c r="Z466">
        <v>33</v>
      </c>
    </row>
    <row r="467" spans="1:26" x14ac:dyDescent="0.25">
      <c r="A467">
        <v>466</v>
      </c>
      <c r="B467" t="s">
        <v>22</v>
      </c>
      <c r="C467" t="s">
        <v>33</v>
      </c>
      <c r="D467" t="s">
        <v>34</v>
      </c>
      <c r="E467" t="s">
        <v>122</v>
      </c>
      <c r="F467">
        <v>2017</v>
      </c>
      <c r="G467">
        <v>0</v>
      </c>
      <c r="H467">
        <v>0</v>
      </c>
      <c r="I467">
        <v>0</v>
      </c>
      <c r="J467">
        <v>3</v>
      </c>
      <c r="K467">
        <v>0</v>
      </c>
      <c r="L467">
        <v>1</v>
      </c>
      <c r="M467">
        <v>1</v>
      </c>
      <c r="N467">
        <v>0</v>
      </c>
      <c r="O467">
        <v>1</v>
      </c>
      <c r="P467">
        <v>4</v>
      </c>
      <c r="Q467">
        <v>3</v>
      </c>
      <c r="R467">
        <v>3</v>
      </c>
      <c r="S467">
        <v>4</v>
      </c>
      <c r="T467">
        <v>4</v>
      </c>
      <c r="U467">
        <v>7</v>
      </c>
      <c r="V467">
        <v>2</v>
      </c>
      <c r="W467">
        <v>1</v>
      </c>
      <c r="X467">
        <v>3</v>
      </c>
      <c r="Y467">
        <v>3</v>
      </c>
      <c r="Z467">
        <v>40</v>
      </c>
    </row>
    <row r="468" spans="1:26" x14ac:dyDescent="0.25">
      <c r="A468">
        <v>467</v>
      </c>
      <c r="B468" t="s">
        <v>22</v>
      </c>
      <c r="C468" t="s">
        <v>33</v>
      </c>
      <c r="D468" t="s">
        <v>34</v>
      </c>
      <c r="E468" t="s">
        <v>122</v>
      </c>
      <c r="F468">
        <v>2018</v>
      </c>
      <c r="G468">
        <v>0</v>
      </c>
      <c r="H468">
        <v>0</v>
      </c>
      <c r="I468">
        <v>2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2</v>
      </c>
      <c r="P468">
        <v>1</v>
      </c>
      <c r="Q468">
        <v>6</v>
      </c>
      <c r="R468">
        <v>5</v>
      </c>
      <c r="S468">
        <v>2</v>
      </c>
      <c r="T468">
        <v>1</v>
      </c>
      <c r="U468">
        <v>3</v>
      </c>
      <c r="V468">
        <v>8</v>
      </c>
      <c r="W468">
        <v>4</v>
      </c>
      <c r="X468">
        <v>2</v>
      </c>
      <c r="Y468">
        <v>1</v>
      </c>
      <c r="Z468">
        <v>38</v>
      </c>
    </row>
    <row r="469" spans="1:26" x14ac:dyDescent="0.25">
      <c r="A469">
        <v>468</v>
      </c>
      <c r="B469" t="s">
        <v>22</v>
      </c>
      <c r="C469" t="s">
        <v>33</v>
      </c>
      <c r="D469" t="s">
        <v>34</v>
      </c>
      <c r="E469" t="s">
        <v>122</v>
      </c>
      <c r="F469">
        <v>2019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1</v>
      </c>
      <c r="O469">
        <v>0</v>
      </c>
      <c r="P469">
        <v>2</v>
      </c>
      <c r="Q469">
        <v>1</v>
      </c>
      <c r="R469">
        <v>5</v>
      </c>
      <c r="S469">
        <v>3</v>
      </c>
      <c r="T469">
        <v>4</v>
      </c>
      <c r="U469">
        <v>5</v>
      </c>
      <c r="V469">
        <v>2</v>
      </c>
      <c r="W469">
        <v>1</v>
      </c>
      <c r="X469">
        <v>6</v>
      </c>
      <c r="Y469">
        <v>1</v>
      </c>
      <c r="Z469">
        <v>32</v>
      </c>
    </row>
    <row r="470" spans="1:26" x14ac:dyDescent="0.25">
      <c r="A470">
        <v>469</v>
      </c>
      <c r="B470" t="s">
        <v>22</v>
      </c>
      <c r="C470" t="s">
        <v>35</v>
      </c>
      <c r="D470" t="s">
        <v>36</v>
      </c>
      <c r="E470" t="s">
        <v>123</v>
      </c>
      <c r="F470">
        <v>1994</v>
      </c>
      <c r="G470">
        <v>5</v>
      </c>
      <c r="H470">
        <v>6</v>
      </c>
      <c r="I470">
        <v>3</v>
      </c>
      <c r="J470">
        <v>1</v>
      </c>
      <c r="K470">
        <v>2</v>
      </c>
      <c r="L470">
        <v>7</v>
      </c>
      <c r="M470">
        <v>5</v>
      </c>
      <c r="N470">
        <v>6</v>
      </c>
      <c r="O470">
        <v>16</v>
      </c>
      <c r="P470">
        <v>19</v>
      </c>
      <c r="Q470">
        <v>24</v>
      </c>
      <c r="R470">
        <v>35</v>
      </c>
      <c r="S470">
        <v>38</v>
      </c>
      <c r="T470">
        <v>44</v>
      </c>
      <c r="U470">
        <v>45</v>
      </c>
      <c r="V470">
        <v>28</v>
      </c>
      <c r="W470">
        <v>11</v>
      </c>
      <c r="X470">
        <v>7</v>
      </c>
      <c r="Y470">
        <v>0</v>
      </c>
      <c r="Z470">
        <v>302</v>
      </c>
    </row>
    <row r="471" spans="1:26" x14ac:dyDescent="0.25">
      <c r="A471">
        <v>470</v>
      </c>
      <c r="B471" t="s">
        <v>22</v>
      </c>
      <c r="C471" t="s">
        <v>35</v>
      </c>
      <c r="D471" t="s">
        <v>36</v>
      </c>
      <c r="E471" t="s">
        <v>123</v>
      </c>
      <c r="F471">
        <v>1995</v>
      </c>
      <c r="G471">
        <v>1</v>
      </c>
      <c r="H471">
        <v>5</v>
      </c>
      <c r="I471">
        <v>3</v>
      </c>
      <c r="J471">
        <v>2</v>
      </c>
      <c r="K471">
        <v>2</v>
      </c>
      <c r="L471">
        <v>6</v>
      </c>
      <c r="M471">
        <v>8</v>
      </c>
      <c r="N471">
        <v>7</v>
      </c>
      <c r="O471">
        <v>17</v>
      </c>
      <c r="P471">
        <v>18</v>
      </c>
      <c r="Q471">
        <v>36</v>
      </c>
      <c r="R471">
        <v>27</v>
      </c>
      <c r="S471">
        <v>37</v>
      </c>
      <c r="T471">
        <v>34</v>
      </c>
      <c r="U471">
        <v>42</v>
      </c>
      <c r="V471">
        <v>22</v>
      </c>
      <c r="W471">
        <v>18</v>
      </c>
      <c r="X471">
        <v>7</v>
      </c>
      <c r="Y471">
        <v>4</v>
      </c>
      <c r="Z471">
        <v>296</v>
      </c>
    </row>
    <row r="472" spans="1:26" x14ac:dyDescent="0.25">
      <c r="A472">
        <v>471</v>
      </c>
      <c r="B472" t="s">
        <v>22</v>
      </c>
      <c r="C472" t="s">
        <v>35</v>
      </c>
      <c r="D472" t="s">
        <v>36</v>
      </c>
      <c r="E472" t="s">
        <v>123</v>
      </c>
      <c r="F472">
        <v>1996</v>
      </c>
      <c r="G472">
        <v>5</v>
      </c>
      <c r="H472">
        <v>2</v>
      </c>
      <c r="I472">
        <v>5</v>
      </c>
      <c r="J472">
        <v>3</v>
      </c>
      <c r="K472">
        <v>3</v>
      </c>
      <c r="L472">
        <v>2</v>
      </c>
      <c r="M472">
        <v>7</v>
      </c>
      <c r="N472">
        <v>14</v>
      </c>
      <c r="O472">
        <v>11</v>
      </c>
      <c r="P472">
        <v>10</v>
      </c>
      <c r="Q472">
        <v>27</v>
      </c>
      <c r="R472">
        <v>37</v>
      </c>
      <c r="S472">
        <v>30</v>
      </c>
      <c r="T472">
        <v>34</v>
      </c>
      <c r="U472">
        <v>41</v>
      </c>
      <c r="V472">
        <v>15</v>
      </c>
      <c r="W472">
        <v>10</v>
      </c>
      <c r="X472">
        <v>6</v>
      </c>
      <c r="Y472">
        <v>0</v>
      </c>
      <c r="Z472">
        <v>262</v>
      </c>
    </row>
    <row r="473" spans="1:26" x14ac:dyDescent="0.25">
      <c r="A473">
        <v>472</v>
      </c>
      <c r="B473" t="s">
        <v>22</v>
      </c>
      <c r="C473" t="s">
        <v>35</v>
      </c>
      <c r="D473" t="s">
        <v>36</v>
      </c>
      <c r="E473" t="s">
        <v>123</v>
      </c>
      <c r="F473">
        <v>1997</v>
      </c>
      <c r="G473">
        <v>2</v>
      </c>
      <c r="H473">
        <v>3</v>
      </c>
      <c r="I473">
        <v>2</v>
      </c>
      <c r="J473">
        <v>3</v>
      </c>
      <c r="K473">
        <v>6</v>
      </c>
      <c r="L473">
        <v>2</v>
      </c>
      <c r="M473">
        <v>9</v>
      </c>
      <c r="N473">
        <v>9</v>
      </c>
      <c r="O473">
        <v>17</v>
      </c>
      <c r="P473">
        <v>14</v>
      </c>
      <c r="Q473">
        <v>32</v>
      </c>
      <c r="R473">
        <v>27</v>
      </c>
      <c r="S473">
        <v>44</v>
      </c>
      <c r="T473">
        <v>45</v>
      </c>
      <c r="U473">
        <v>34</v>
      </c>
      <c r="V473">
        <v>31</v>
      </c>
      <c r="W473">
        <v>17</v>
      </c>
      <c r="X473">
        <v>6</v>
      </c>
      <c r="Y473">
        <v>3</v>
      </c>
      <c r="Z473">
        <v>306</v>
      </c>
    </row>
    <row r="474" spans="1:26" x14ac:dyDescent="0.25">
      <c r="A474">
        <v>473</v>
      </c>
      <c r="B474" t="s">
        <v>22</v>
      </c>
      <c r="C474" t="s">
        <v>35</v>
      </c>
      <c r="D474" t="s">
        <v>36</v>
      </c>
      <c r="E474" t="s">
        <v>123</v>
      </c>
      <c r="F474">
        <v>1998</v>
      </c>
      <c r="G474">
        <v>3</v>
      </c>
      <c r="H474">
        <v>2</v>
      </c>
      <c r="I474">
        <v>0</v>
      </c>
      <c r="J474">
        <v>1</v>
      </c>
      <c r="K474">
        <v>2</v>
      </c>
      <c r="L474">
        <v>1</v>
      </c>
      <c r="M474">
        <v>3</v>
      </c>
      <c r="N474">
        <v>9</v>
      </c>
      <c r="O474">
        <v>6</v>
      </c>
      <c r="P474">
        <v>14</v>
      </c>
      <c r="Q474">
        <v>25</v>
      </c>
      <c r="R474">
        <v>31</v>
      </c>
      <c r="S474">
        <v>41</v>
      </c>
      <c r="T474">
        <v>30</v>
      </c>
      <c r="U474">
        <v>43</v>
      </c>
      <c r="V474">
        <v>33</v>
      </c>
      <c r="W474">
        <v>17</v>
      </c>
      <c r="X474">
        <v>8</v>
      </c>
      <c r="Y474">
        <v>5</v>
      </c>
      <c r="Z474">
        <v>274</v>
      </c>
    </row>
    <row r="475" spans="1:26" x14ac:dyDescent="0.25">
      <c r="A475">
        <v>474</v>
      </c>
      <c r="B475" t="s">
        <v>22</v>
      </c>
      <c r="C475" t="s">
        <v>35</v>
      </c>
      <c r="D475" t="s">
        <v>36</v>
      </c>
      <c r="E475" t="s">
        <v>123</v>
      </c>
      <c r="F475">
        <v>1999</v>
      </c>
      <c r="G475">
        <v>0</v>
      </c>
      <c r="H475">
        <v>5</v>
      </c>
      <c r="I475">
        <v>3</v>
      </c>
      <c r="J475">
        <v>4</v>
      </c>
      <c r="K475">
        <v>1</v>
      </c>
      <c r="L475">
        <v>5</v>
      </c>
      <c r="M475">
        <v>6</v>
      </c>
      <c r="N475">
        <v>14</v>
      </c>
      <c r="O475">
        <v>14</v>
      </c>
      <c r="P475">
        <v>17</v>
      </c>
      <c r="Q475">
        <v>29</v>
      </c>
      <c r="R475">
        <v>33</v>
      </c>
      <c r="S475">
        <v>31</v>
      </c>
      <c r="T475">
        <v>47</v>
      </c>
      <c r="U475">
        <v>50</v>
      </c>
      <c r="V475">
        <v>34</v>
      </c>
      <c r="W475">
        <v>24</v>
      </c>
      <c r="X475">
        <v>14</v>
      </c>
      <c r="Y475">
        <v>1</v>
      </c>
      <c r="Z475">
        <v>332</v>
      </c>
    </row>
    <row r="476" spans="1:26" x14ac:dyDescent="0.25">
      <c r="A476">
        <v>475</v>
      </c>
      <c r="B476" t="s">
        <v>22</v>
      </c>
      <c r="C476" t="s">
        <v>35</v>
      </c>
      <c r="D476" t="s">
        <v>36</v>
      </c>
      <c r="E476" t="s">
        <v>123</v>
      </c>
      <c r="F476">
        <v>2000</v>
      </c>
      <c r="G476">
        <v>2</v>
      </c>
      <c r="H476">
        <v>3</v>
      </c>
      <c r="I476">
        <v>2</v>
      </c>
      <c r="J476">
        <v>2</v>
      </c>
      <c r="K476">
        <v>3</v>
      </c>
      <c r="L476">
        <v>1</v>
      </c>
      <c r="M476">
        <v>6</v>
      </c>
      <c r="N476">
        <v>11</v>
      </c>
      <c r="O476">
        <v>16</v>
      </c>
      <c r="P476">
        <v>14</v>
      </c>
      <c r="Q476">
        <v>26</v>
      </c>
      <c r="R476">
        <v>28</v>
      </c>
      <c r="S476">
        <v>45</v>
      </c>
      <c r="T476">
        <v>52</v>
      </c>
      <c r="U476">
        <v>46</v>
      </c>
      <c r="V476">
        <v>37</v>
      </c>
      <c r="W476">
        <v>19</v>
      </c>
      <c r="X476">
        <v>13</v>
      </c>
      <c r="Y476">
        <v>1</v>
      </c>
      <c r="Z476">
        <v>327</v>
      </c>
    </row>
    <row r="477" spans="1:26" x14ac:dyDescent="0.25">
      <c r="A477">
        <v>476</v>
      </c>
      <c r="B477" t="s">
        <v>22</v>
      </c>
      <c r="C477" t="s">
        <v>35</v>
      </c>
      <c r="D477" t="s">
        <v>36</v>
      </c>
      <c r="E477" t="s">
        <v>123</v>
      </c>
      <c r="F477">
        <v>2001</v>
      </c>
      <c r="G477">
        <v>1</v>
      </c>
      <c r="H477">
        <v>3</v>
      </c>
      <c r="I477">
        <v>1</v>
      </c>
      <c r="J477">
        <v>1</v>
      </c>
      <c r="K477">
        <v>3</v>
      </c>
      <c r="L477">
        <v>1</v>
      </c>
      <c r="M477">
        <v>5</v>
      </c>
      <c r="N477">
        <v>8</v>
      </c>
      <c r="O477">
        <v>19</v>
      </c>
      <c r="P477">
        <v>24</v>
      </c>
      <c r="Q477">
        <v>31</v>
      </c>
      <c r="R477">
        <v>44</v>
      </c>
      <c r="S477">
        <v>37</v>
      </c>
      <c r="T477">
        <v>50</v>
      </c>
      <c r="U477">
        <v>43</v>
      </c>
      <c r="V477">
        <v>39</v>
      </c>
      <c r="W477">
        <v>10</v>
      </c>
      <c r="X477">
        <v>6</v>
      </c>
      <c r="Y477">
        <v>3</v>
      </c>
      <c r="Z477">
        <v>329</v>
      </c>
    </row>
    <row r="478" spans="1:26" x14ac:dyDescent="0.25">
      <c r="A478">
        <v>477</v>
      </c>
      <c r="B478" t="s">
        <v>22</v>
      </c>
      <c r="C478" t="s">
        <v>35</v>
      </c>
      <c r="D478" t="s">
        <v>36</v>
      </c>
      <c r="E478" t="s">
        <v>123</v>
      </c>
      <c r="F478">
        <v>2002</v>
      </c>
      <c r="G478">
        <v>5</v>
      </c>
      <c r="H478">
        <v>1</v>
      </c>
      <c r="I478">
        <v>4</v>
      </c>
      <c r="J478">
        <v>3</v>
      </c>
      <c r="K478">
        <v>6</v>
      </c>
      <c r="L478">
        <v>1</v>
      </c>
      <c r="M478">
        <v>11</v>
      </c>
      <c r="N478">
        <v>11</v>
      </c>
      <c r="O478">
        <v>14</v>
      </c>
      <c r="P478">
        <v>18</v>
      </c>
      <c r="Q478">
        <v>25</v>
      </c>
      <c r="R478">
        <v>33</v>
      </c>
      <c r="S478">
        <v>41</v>
      </c>
      <c r="T478">
        <v>55</v>
      </c>
      <c r="U478">
        <v>38</v>
      </c>
      <c r="V478">
        <v>36</v>
      </c>
      <c r="W478">
        <v>24</v>
      </c>
      <c r="X478">
        <v>7</v>
      </c>
      <c r="Y478">
        <v>2</v>
      </c>
      <c r="Z478">
        <v>335</v>
      </c>
    </row>
    <row r="479" spans="1:26" x14ac:dyDescent="0.25">
      <c r="A479">
        <v>478</v>
      </c>
      <c r="B479" t="s">
        <v>22</v>
      </c>
      <c r="C479" t="s">
        <v>35</v>
      </c>
      <c r="D479" t="s">
        <v>36</v>
      </c>
      <c r="E479" t="s">
        <v>123</v>
      </c>
      <c r="F479">
        <v>2003</v>
      </c>
      <c r="G479">
        <v>3</v>
      </c>
      <c r="H479">
        <v>5</v>
      </c>
      <c r="I479">
        <v>1</v>
      </c>
      <c r="J479">
        <v>1</v>
      </c>
      <c r="K479">
        <v>3</v>
      </c>
      <c r="L479">
        <v>4</v>
      </c>
      <c r="M479">
        <v>6</v>
      </c>
      <c r="N479">
        <v>10</v>
      </c>
      <c r="O479">
        <v>15</v>
      </c>
      <c r="P479">
        <v>19</v>
      </c>
      <c r="Q479">
        <v>25</v>
      </c>
      <c r="R479">
        <v>29</v>
      </c>
      <c r="S479">
        <v>39</v>
      </c>
      <c r="T479">
        <v>48</v>
      </c>
      <c r="U479">
        <v>35</v>
      </c>
      <c r="V479">
        <v>40</v>
      </c>
      <c r="W479">
        <v>29</v>
      </c>
      <c r="X479">
        <v>13</v>
      </c>
      <c r="Y479">
        <v>2</v>
      </c>
      <c r="Z479">
        <v>327</v>
      </c>
    </row>
    <row r="480" spans="1:26" x14ac:dyDescent="0.25">
      <c r="A480">
        <v>479</v>
      </c>
      <c r="B480" t="s">
        <v>22</v>
      </c>
      <c r="C480" t="s">
        <v>35</v>
      </c>
      <c r="D480" t="s">
        <v>36</v>
      </c>
      <c r="E480" t="s">
        <v>123</v>
      </c>
      <c r="F480">
        <v>2004</v>
      </c>
      <c r="G480">
        <v>6</v>
      </c>
      <c r="H480">
        <v>2</v>
      </c>
      <c r="I480">
        <v>2</v>
      </c>
      <c r="J480">
        <v>2</v>
      </c>
      <c r="K480">
        <v>0</v>
      </c>
      <c r="L480">
        <v>2</v>
      </c>
      <c r="M480">
        <v>12</v>
      </c>
      <c r="N480">
        <v>7</v>
      </c>
      <c r="O480">
        <v>17</v>
      </c>
      <c r="P480">
        <v>24</v>
      </c>
      <c r="Q480">
        <v>17</v>
      </c>
      <c r="R480">
        <v>44</v>
      </c>
      <c r="S480">
        <v>44</v>
      </c>
      <c r="T480">
        <v>34</v>
      </c>
      <c r="U480">
        <v>48</v>
      </c>
      <c r="V480">
        <v>34</v>
      </c>
      <c r="W480">
        <v>29</v>
      </c>
      <c r="X480">
        <v>9</v>
      </c>
      <c r="Y480">
        <v>4</v>
      </c>
      <c r="Z480">
        <v>337</v>
      </c>
    </row>
    <row r="481" spans="1:26" x14ac:dyDescent="0.25">
      <c r="A481">
        <v>480</v>
      </c>
      <c r="B481" t="s">
        <v>22</v>
      </c>
      <c r="C481" t="s">
        <v>35</v>
      </c>
      <c r="D481" t="s">
        <v>36</v>
      </c>
      <c r="E481" t="s">
        <v>123</v>
      </c>
      <c r="F481">
        <v>2005</v>
      </c>
      <c r="G481">
        <v>1</v>
      </c>
      <c r="H481">
        <v>1</v>
      </c>
      <c r="I481">
        <v>8</v>
      </c>
      <c r="J481">
        <v>2</v>
      </c>
      <c r="K481">
        <v>1</v>
      </c>
      <c r="L481">
        <v>4</v>
      </c>
      <c r="M481">
        <v>9</v>
      </c>
      <c r="N481">
        <v>16</v>
      </c>
      <c r="O481">
        <v>19</v>
      </c>
      <c r="P481">
        <v>18</v>
      </c>
      <c r="Q481">
        <v>34</v>
      </c>
      <c r="R481">
        <v>42</v>
      </c>
      <c r="S481">
        <v>51</v>
      </c>
      <c r="T481">
        <v>34</v>
      </c>
      <c r="U481">
        <v>53</v>
      </c>
      <c r="V481">
        <v>36</v>
      </c>
      <c r="W481">
        <v>21</v>
      </c>
      <c r="X481">
        <v>3</v>
      </c>
      <c r="Y481">
        <v>0</v>
      </c>
      <c r="Z481">
        <v>353</v>
      </c>
    </row>
    <row r="482" spans="1:26" x14ac:dyDescent="0.25">
      <c r="A482">
        <v>481</v>
      </c>
      <c r="B482" t="s">
        <v>22</v>
      </c>
      <c r="C482" t="s">
        <v>35</v>
      </c>
      <c r="D482" t="s">
        <v>36</v>
      </c>
      <c r="E482" t="s">
        <v>123</v>
      </c>
      <c r="F482">
        <v>2006</v>
      </c>
      <c r="G482">
        <v>3</v>
      </c>
      <c r="H482">
        <v>2</v>
      </c>
      <c r="I482">
        <v>5</v>
      </c>
      <c r="J482">
        <v>4</v>
      </c>
      <c r="K482">
        <v>1</v>
      </c>
      <c r="L482">
        <v>4</v>
      </c>
      <c r="M482">
        <v>6</v>
      </c>
      <c r="N482">
        <v>11</v>
      </c>
      <c r="O482">
        <v>9</v>
      </c>
      <c r="P482">
        <v>22</v>
      </c>
      <c r="Q482">
        <v>32</v>
      </c>
      <c r="R482">
        <v>33</v>
      </c>
      <c r="S482">
        <v>45</v>
      </c>
      <c r="T482">
        <v>45</v>
      </c>
      <c r="U482">
        <v>48</v>
      </c>
      <c r="V482">
        <v>32</v>
      </c>
      <c r="W482">
        <v>24</v>
      </c>
      <c r="X482">
        <v>7</v>
      </c>
      <c r="Y482">
        <v>4</v>
      </c>
      <c r="Z482">
        <v>337</v>
      </c>
    </row>
    <row r="483" spans="1:26" x14ac:dyDescent="0.25">
      <c r="A483">
        <v>482</v>
      </c>
      <c r="B483" t="s">
        <v>22</v>
      </c>
      <c r="C483" t="s">
        <v>35</v>
      </c>
      <c r="D483" t="s">
        <v>36</v>
      </c>
      <c r="E483" t="s">
        <v>123</v>
      </c>
      <c r="F483">
        <v>2007</v>
      </c>
      <c r="G483">
        <v>3</v>
      </c>
      <c r="H483">
        <v>0</v>
      </c>
      <c r="I483">
        <v>5</v>
      </c>
      <c r="J483">
        <v>2</v>
      </c>
      <c r="K483">
        <v>2</v>
      </c>
      <c r="L483">
        <v>6</v>
      </c>
      <c r="M483">
        <v>4</v>
      </c>
      <c r="N483">
        <v>9</v>
      </c>
      <c r="O483">
        <v>16</v>
      </c>
      <c r="P483">
        <v>15</v>
      </c>
      <c r="Q483">
        <v>21</v>
      </c>
      <c r="R483">
        <v>46</v>
      </c>
      <c r="S483">
        <v>37</v>
      </c>
      <c r="T483">
        <v>46</v>
      </c>
      <c r="U483">
        <v>55</v>
      </c>
      <c r="V483">
        <v>40</v>
      </c>
      <c r="W483">
        <v>21</v>
      </c>
      <c r="X483">
        <v>4</v>
      </c>
      <c r="Y483">
        <v>7</v>
      </c>
      <c r="Z483">
        <v>339</v>
      </c>
    </row>
    <row r="484" spans="1:26" x14ac:dyDescent="0.25">
      <c r="A484">
        <v>483</v>
      </c>
      <c r="B484" t="s">
        <v>22</v>
      </c>
      <c r="C484" t="s">
        <v>35</v>
      </c>
      <c r="D484" t="s">
        <v>36</v>
      </c>
      <c r="E484" t="s">
        <v>123</v>
      </c>
      <c r="F484">
        <v>2008</v>
      </c>
      <c r="G484">
        <v>1</v>
      </c>
      <c r="H484">
        <v>5</v>
      </c>
      <c r="I484">
        <v>4</v>
      </c>
      <c r="J484">
        <v>3</v>
      </c>
      <c r="K484">
        <v>3</v>
      </c>
      <c r="L484">
        <v>0</v>
      </c>
      <c r="M484">
        <v>6</v>
      </c>
      <c r="N484">
        <v>11</v>
      </c>
      <c r="O484">
        <v>18</v>
      </c>
      <c r="P484">
        <v>21</v>
      </c>
      <c r="Q484">
        <v>31</v>
      </c>
      <c r="R484">
        <v>39</v>
      </c>
      <c r="S484">
        <v>39</v>
      </c>
      <c r="T484">
        <v>48</v>
      </c>
      <c r="U484">
        <v>46</v>
      </c>
      <c r="V484">
        <v>27</v>
      </c>
      <c r="W484">
        <v>23</v>
      </c>
      <c r="X484">
        <v>15</v>
      </c>
      <c r="Y484">
        <v>4</v>
      </c>
      <c r="Z484">
        <v>344</v>
      </c>
    </row>
    <row r="485" spans="1:26" x14ac:dyDescent="0.25">
      <c r="A485">
        <v>484</v>
      </c>
      <c r="B485" t="s">
        <v>22</v>
      </c>
      <c r="C485" t="s">
        <v>35</v>
      </c>
      <c r="D485" t="s">
        <v>36</v>
      </c>
      <c r="E485" t="s">
        <v>123</v>
      </c>
      <c r="F485">
        <v>2009</v>
      </c>
      <c r="G485">
        <v>1</v>
      </c>
      <c r="H485">
        <v>3</v>
      </c>
      <c r="I485">
        <v>3</v>
      </c>
      <c r="J485">
        <v>5</v>
      </c>
      <c r="K485">
        <v>2</v>
      </c>
      <c r="L485">
        <v>7</v>
      </c>
      <c r="M485">
        <v>5</v>
      </c>
      <c r="N485">
        <v>5</v>
      </c>
      <c r="O485">
        <v>5</v>
      </c>
      <c r="P485">
        <v>23</v>
      </c>
      <c r="Q485">
        <v>24</v>
      </c>
      <c r="R485">
        <v>34</v>
      </c>
      <c r="S485">
        <v>46</v>
      </c>
      <c r="T485">
        <v>64</v>
      </c>
      <c r="U485">
        <v>39</v>
      </c>
      <c r="V485">
        <v>40</v>
      </c>
      <c r="W485">
        <v>22</v>
      </c>
      <c r="X485">
        <v>14</v>
      </c>
      <c r="Y485">
        <v>3</v>
      </c>
      <c r="Z485">
        <v>345</v>
      </c>
    </row>
    <row r="486" spans="1:26" x14ac:dyDescent="0.25">
      <c r="A486">
        <v>485</v>
      </c>
      <c r="B486" t="s">
        <v>22</v>
      </c>
      <c r="C486" t="s">
        <v>35</v>
      </c>
      <c r="D486" t="s">
        <v>36</v>
      </c>
      <c r="E486" t="s">
        <v>123</v>
      </c>
      <c r="F486">
        <v>2010</v>
      </c>
      <c r="G486">
        <v>2</v>
      </c>
      <c r="H486">
        <v>2</v>
      </c>
      <c r="I486">
        <v>0</v>
      </c>
      <c r="J486">
        <v>2</v>
      </c>
      <c r="K486">
        <v>4</v>
      </c>
      <c r="L486">
        <v>4</v>
      </c>
      <c r="M486">
        <v>4</v>
      </c>
      <c r="N486">
        <v>6</v>
      </c>
      <c r="O486">
        <v>12</v>
      </c>
      <c r="P486">
        <v>20</v>
      </c>
      <c r="Q486">
        <v>41</v>
      </c>
      <c r="R486">
        <v>34</v>
      </c>
      <c r="S486">
        <v>31</v>
      </c>
      <c r="T486">
        <v>54</v>
      </c>
      <c r="U486">
        <v>57</v>
      </c>
      <c r="V486">
        <v>49</v>
      </c>
      <c r="W486">
        <v>26</v>
      </c>
      <c r="X486">
        <v>7</v>
      </c>
      <c r="Y486">
        <v>4</v>
      </c>
      <c r="Z486">
        <v>359</v>
      </c>
    </row>
    <row r="487" spans="1:26" x14ac:dyDescent="0.25">
      <c r="A487">
        <v>486</v>
      </c>
      <c r="B487" t="s">
        <v>22</v>
      </c>
      <c r="C487" t="s">
        <v>35</v>
      </c>
      <c r="D487" t="s">
        <v>36</v>
      </c>
      <c r="E487" t="s">
        <v>123</v>
      </c>
      <c r="F487">
        <v>2011</v>
      </c>
      <c r="G487">
        <v>1</v>
      </c>
      <c r="H487">
        <v>0</v>
      </c>
      <c r="I487">
        <v>3</v>
      </c>
      <c r="J487">
        <v>2</v>
      </c>
      <c r="K487">
        <v>0</v>
      </c>
      <c r="L487">
        <v>3</v>
      </c>
      <c r="M487">
        <v>7</v>
      </c>
      <c r="N487">
        <v>15</v>
      </c>
      <c r="O487">
        <v>17</v>
      </c>
      <c r="P487">
        <v>20</v>
      </c>
      <c r="Q487">
        <v>30</v>
      </c>
      <c r="R487">
        <v>35</v>
      </c>
      <c r="S487">
        <v>52</v>
      </c>
      <c r="T487">
        <v>47</v>
      </c>
      <c r="U487">
        <v>38</v>
      </c>
      <c r="V487">
        <v>38</v>
      </c>
      <c r="W487">
        <v>17</v>
      </c>
      <c r="X487">
        <v>13</v>
      </c>
      <c r="Y487">
        <v>2</v>
      </c>
      <c r="Z487">
        <v>340</v>
      </c>
    </row>
    <row r="488" spans="1:26" x14ac:dyDescent="0.25">
      <c r="A488">
        <v>487</v>
      </c>
      <c r="B488" t="s">
        <v>22</v>
      </c>
      <c r="C488" t="s">
        <v>35</v>
      </c>
      <c r="D488" t="s">
        <v>36</v>
      </c>
      <c r="E488" t="s">
        <v>123</v>
      </c>
      <c r="F488">
        <v>2012</v>
      </c>
      <c r="G488">
        <v>3</v>
      </c>
      <c r="H488">
        <v>2</v>
      </c>
      <c r="I488">
        <v>0</v>
      </c>
      <c r="J488">
        <v>0</v>
      </c>
      <c r="K488">
        <v>1</v>
      </c>
      <c r="L488">
        <v>6</v>
      </c>
      <c r="M488">
        <v>7</v>
      </c>
      <c r="N488">
        <v>7</v>
      </c>
      <c r="O488">
        <v>14</v>
      </c>
      <c r="P488">
        <v>17</v>
      </c>
      <c r="Q488">
        <v>23</v>
      </c>
      <c r="R488">
        <v>50</v>
      </c>
      <c r="S488">
        <v>43</v>
      </c>
      <c r="T488">
        <v>55</v>
      </c>
      <c r="U488">
        <v>47</v>
      </c>
      <c r="V488">
        <v>46</v>
      </c>
      <c r="W488">
        <v>31</v>
      </c>
      <c r="X488">
        <v>16</v>
      </c>
      <c r="Y488">
        <v>8</v>
      </c>
      <c r="Z488">
        <v>376</v>
      </c>
    </row>
    <row r="489" spans="1:26" x14ac:dyDescent="0.25">
      <c r="A489">
        <v>488</v>
      </c>
      <c r="B489" t="s">
        <v>22</v>
      </c>
      <c r="C489" t="s">
        <v>35</v>
      </c>
      <c r="D489" t="s">
        <v>36</v>
      </c>
      <c r="E489" t="s">
        <v>123</v>
      </c>
      <c r="F489">
        <v>2013</v>
      </c>
      <c r="G489">
        <v>3</v>
      </c>
      <c r="H489">
        <v>3</v>
      </c>
      <c r="I489">
        <v>2</v>
      </c>
      <c r="J489">
        <v>4</v>
      </c>
      <c r="K489">
        <v>1</v>
      </c>
      <c r="L489">
        <v>1</v>
      </c>
      <c r="M489">
        <v>5</v>
      </c>
      <c r="N489">
        <v>6</v>
      </c>
      <c r="O489">
        <v>13</v>
      </c>
      <c r="P489">
        <v>25</v>
      </c>
      <c r="Q489">
        <v>35</v>
      </c>
      <c r="R489">
        <v>41</v>
      </c>
      <c r="S489">
        <v>35</v>
      </c>
      <c r="T489">
        <v>64</v>
      </c>
      <c r="U489">
        <v>45</v>
      </c>
      <c r="V489">
        <v>42</v>
      </c>
      <c r="W489">
        <v>32</v>
      </c>
      <c r="X489">
        <v>24</v>
      </c>
      <c r="Y489">
        <v>7</v>
      </c>
      <c r="Z489">
        <v>388</v>
      </c>
    </row>
    <row r="490" spans="1:26" x14ac:dyDescent="0.25">
      <c r="A490">
        <v>489</v>
      </c>
      <c r="B490" t="s">
        <v>22</v>
      </c>
      <c r="C490" t="s">
        <v>35</v>
      </c>
      <c r="D490" t="s">
        <v>36</v>
      </c>
      <c r="E490" t="s">
        <v>123</v>
      </c>
      <c r="F490">
        <v>2014</v>
      </c>
      <c r="G490">
        <v>2</v>
      </c>
      <c r="H490">
        <v>6</v>
      </c>
      <c r="I490">
        <v>3</v>
      </c>
      <c r="J490">
        <v>3</v>
      </c>
      <c r="K490">
        <v>3</v>
      </c>
      <c r="L490">
        <v>2</v>
      </c>
      <c r="M490">
        <v>5</v>
      </c>
      <c r="N490">
        <v>8</v>
      </c>
      <c r="O490">
        <v>13</v>
      </c>
      <c r="P490">
        <v>25</v>
      </c>
      <c r="Q490">
        <v>32</v>
      </c>
      <c r="R490">
        <v>41</v>
      </c>
      <c r="S490">
        <v>47</v>
      </c>
      <c r="T490">
        <v>60</v>
      </c>
      <c r="U490">
        <v>55</v>
      </c>
      <c r="V490">
        <v>41</v>
      </c>
      <c r="W490">
        <v>19</v>
      </c>
      <c r="X490">
        <v>21</v>
      </c>
      <c r="Y490">
        <v>2</v>
      </c>
      <c r="Z490">
        <v>388</v>
      </c>
    </row>
    <row r="491" spans="1:26" x14ac:dyDescent="0.25">
      <c r="A491">
        <v>490</v>
      </c>
      <c r="B491" t="s">
        <v>22</v>
      </c>
      <c r="C491" t="s">
        <v>35</v>
      </c>
      <c r="D491" t="s">
        <v>36</v>
      </c>
      <c r="E491" t="s">
        <v>123</v>
      </c>
      <c r="F491">
        <v>2015</v>
      </c>
      <c r="G491">
        <v>1</v>
      </c>
      <c r="H491">
        <v>3</v>
      </c>
      <c r="I491">
        <v>4</v>
      </c>
      <c r="J491">
        <v>2</v>
      </c>
      <c r="K491">
        <v>1</v>
      </c>
      <c r="L491">
        <v>7</v>
      </c>
      <c r="M491">
        <v>5</v>
      </c>
      <c r="N491">
        <v>5</v>
      </c>
      <c r="O491">
        <v>9</v>
      </c>
      <c r="P491">
        <v>24</v>
      </c>
      <c r="Q491">
        <v>36</v>
      </c>
      <c r="R491">
        <v>53</v>
      </c>
      <c r="S491">
        <v>35</v>
      </c>
      <c r="T491">
        <v>69</v>
      </c>
      <c r="U491">
        <v>48</v>
      </c>
      <c r="V491">
        <v>54</v>
      </c>
      <c r="W491">
        <v>25</v>
      </c>
      <c r="X491">
        <v>18</v>
      </c>
      <c r="Y491">
        <v>3</v>
      </c>
      <c r="Z491">
        <v>402</v>
      </c>
    </row>
    <row r="492" spans="1:26" x14ac:dyDescent="0.25">
      <c r="A492">
        <v>491</v>
      </c>
      <c r="B492" t="s">
        <v>22</v>
      </c>
      <c r="C492" t="s">
        <v>35</v>
      </c>
      <c r="D492" t="s">
        <v>36</v>
      </c>
      <c r="E492" t="s">
        <v>123</v>
      </c>
      <c r="F492">
        <v>2016</v>
      </c>
      <c r="G492">
        <v>0</v>
      </c>
      <c r="H492">
        <v>5</v>
      </c>
      <c r="I492">
        <v>2</v>
      </c>
      <c r="J492">
        <v>0</v>
      </c>
      <c r="K492">
        <v>1</v>
      </c>
      <c r="L492">
        <v>4</v>
      </c>
      <c r="M492">
        <v>9</v>
      </c>
      <c r="N492">
        <v>9</v>
      </c>
      <c r="O492">
        <v>16</v>
      </c>
      <c r="P492">
        <v>24</v>
      </c>
      <c r="Q492">
        <v>27</v>
      </c>
      <c r="R492">
        <v>34</v>
      </c>
      <c r="S492">
        <v>52</v>
      </c>
      <c r="T492">
        <v>64</v>
      </c>
      <c r="U492">
        <v>44</v>
      </c>
      <c r="V492">
        <v>36</v>
      </c>
      <c r="W492">
        <v>36</v>
      </c>
      <c r="X492">
        <v>14</v>
      </c>
      <c r="Y492">
        <v>2</v>
      </c>
      <c r="Z492">
        <v>379</v>
      </c>
    </row>
    <row r="493" spans="1:26" x14ac:dyDescent="0.25">
      <c r="A493">
        <v>492</v>
      </c>
      <c r="B493" t="s">
        <v>22</v>
      </c>
      <c r="C493" t="s">
        <v>35</v>
      </c>
      <c r="D493" t="s">
        <v>36</v>
      </c>
      <c r="E493" t="s">
        <v>123</v>
      </c>
      <c r="F493">
        <v>2017</v>
      </c>
      <c r="G493">
        <v>4</v>
      </c>
      <c r="H493">
        <v>1</v>
      </c>
      <c r="I493">
        <v>3</v>
      </c>
      <c r="J493">
        <v>1</v>
      </c>
      <c r="K493">
        <v>1</v>
      </c>
      <c r="L493">
        <v>4</v>
      </c>
      <c r="M493">
        <v>7</v>
      </c>
      <c r="N493">
        <v>11</v>
      </c>
      <c r="O493">
        <v>11</v>
      </c>
      <c r="P493">
        <v>19</v>
      </c>
      <c r="Q493">
        <v>26</v>
      </c>
      <c r="R493">
        <v>29</v>
      </c>
      <c r="S493">
        <v>48</v>
      </c>
      <c r="T493">
        <v>45</v>
      </c>
      <c r="U493">
        <v>57</v>
      </c>
      <c r="V493">
        <v>64</v>
      </c>
      <c r="W493">
        <v>31</v>
      </c>
      <c r="X493">
        <v>10</v>
      </c>
      <c r="Y493">
        <v>10</v>
      </c>
      <c r="Z493">
        <v>382</v>
      </c>
    </row>
    <row r="494" spans="1:26" x14ac:dyDescent="0.25">
      <c r="A494">
        <v>493</v>
      </c>
      <c r="B494" t="s">
        <v>22</v>
      </c>
      <c r="C494" t="s">
        <v>35</v>
      </c>
      <c r="D494" t="s">
        <v>36</v>
      </c>
      <c r="E494" t="s">
        <v>123</v>
      </c>
      <c r="F494">
        <v>2018</v>
      </c>
      <c r="G494">
        <v>1</v>
      </c>
      <c r="H494">
        <v>8</v>
      </c>
      <c r="I494">
        <v>3</v>
      </c>
      <c r="J494">
        <v>1</v>
      </c>
      <c r="K494">
        <v>1</v>
      </c>
      <c r="L494">
        <v>4</v>
      </c>
      <c r="M494">
        <v>13</v>
      </c>
      <c r="N494">
        <v>11</v>
      </c>
      <c r="O494">
        <v>10</v>
      </c>
      <c r="P494">
        <v>15</v>
      </c>
      <c r="Q494">
        <v>28</v>
      </c>
      <c r="R494">
        <v>52</v>
      </c>
      <c r="S494">
        <v>43</v>
      </c>
      <c r="T494">
        <v>59</v>
      </c>
      <c r="U494">
        <v>67</v>
      </c>
      <c r="V494">
        <v>49</v>
      </c>
      <c r="W494">
        <v>31</v>
      </c>
      <c r="X494">
        <v>16</v>
      </c>
      <c r="Y494">
        <v>7</v>
      </c>
      <c r="Z494">
        <v>419</v>
      </c>
    </row>
    <row r="495" spans="1:26" x14ac:dyDescent="0.25">
      <c r="A495">
        <v>494</v>
      </c>
      <c r="B495" t="s">
        <v>22</v>
      </c>
      <c r="C495" t="s">
        <v>35</v>
      </c>
      <c r="D495" t="s">
        <v>36</v>
      </c>
      <c r="E495" t="s">
        <v>123</v>
      </c>
      <c r="F495">
        <v>2019</v>
      </c>
      <c r="G495">
        <v>0</v>
      </c>
      <c r="H495">
        <v>5</v>
      </c>
      <c r="I495">
        <v>0</v>
      </c>
      <c r="J495">
        <v>2</v>
      </c>
      <c r="K495">
        <v>2</v>
      </c>
      <c r="L495">
        <v>5</v>
      </c>
      <c r="M495">
        <v>8</v>
      </c>
      <c r="N495">
        <v>10</v>
      </c>
      <c r="O495">
        <v>11</v>
      </c>
      <c r="P495">
        <v>16</v>
      </c>
      <c r="Q495">
        <v>29</v>
      </c>
      <c r="R495">
        <v>38</v>
      </c>
      <c r="S495">
        <v>48</v>
      </c>
      <c r="T495">
        <v>65</v>
      </c>
      <c r="U495">
        <v>50</v>
      </c>
      <c r="V495">
        <v>45</v>
      </c>
      <c r="W495">
        <v>33</v>
      </c>
      <c r="X495">
        <v>17</v>
      </c>
      <c r="Y495">
        <v>5</v>
      </c>
      <c r="Z495">
        <v>389</v>
      </c>
    </row>
    <row r="496" spans="1:26" x14ac:dyDescent="0.25">
      <c r="A496">
        <v>495</v>
      </c>
      <c r="B496" t="s">
        <v>22</v>
      </c>
      <c r="C496" t="s">
        <v>35</v>
      </c>
      <c r="D496" t="s">
        <v>36</v>
      </c>
      <c r="E496" t="s">
        <v>121</v>
      </c>
      <c r="F496">
        <v>1994</v>
      </c>
      <c r="G496">
        <v>3</v>
      </c>
      <c r="H496">
        <v>2</v>
      </c>
      <c r="I496">
        <v>2</v>
      </c>
      <c r="J496">
        <v>0</v>
      </c>
      <c r="K496">
        <v>2</v>
      </c>
      <c r="L496">
        <v>3</v>
      </c>
      <c r="M496">
        <v>4</v>
      </c>
      <c r="N496">
        <v>2</v>
      </c>
      <c r="O496">
        <v>10</v>
      </c>
      <c r="P496">
        <v>16</v>
      </c>
      <c r="Q496">
        <v>12</v>
      </c>
      <c r="R496">
        <v>24</v>
      </c>
      <c r="S496">
        <v>17</v>
      </c>
      <c r="T496">
        <v>21</v>
      </c>
      <c r="U496">
        <v>25</v>
      </c>
      <c r="V496">
        <v>14</v>
      </c>
      <c r="W496">
        <v>7</v>
      </c>
      <c r="X496">
        <v>3</v>
      </c>
      <c r="Y496">
        <v>0</v>
      </c>
      <c r="Z496">
        <v>167</v>
      </c>
    </row>
    <row r="497" spans="1:26" x14ac:dyDescent="0.25">
      <c r="A497">
        <v>496</v>
      </c>
      <c r="B497" t="s">
        <v>22</v>
      </c>
      <c r="C497" t="s">
        <v>35</v>
      </c>
      <c r="D497" t="s">
        <v>36</v>
      </c>
      <c r="E497" t="s">
        <v>121</v>
      </c>
      <c r="F497">
        <v>1995</v>
      </c>
      <c r="G497">
        <v>1</v>
      </c>
      <c r="H497">
        <v>2</v>
      </c>
      <c r="I497">
        <v>3</v>
      </c>
      <c r="J497">
        <v>2</v>
      </c>
      <c r="K497">
        <v>1</v>
      </c>
      <c r="L497">
        <v>4</v>
      </c>
      <c r="M497">
        <v>3</v>
      </c>
      <c r="N497">
        <v>4</v>
      </c>
      <c r="O497">
        <v>12</v>
      </c>
      <c r="P497">
        <v>11</v>
      </c>
      <c r="Q497">
        <v>21</v>
      </c>
      <c r="R497">
        <v>13</v>
      </c>
      <c r="S497">
        <v>25</v>
      </c>
      <c r="T497">
        <v>18</v>
      </c>
      <c r="U497">
        <v>15</v>
      </c>
      <c r="V497">
        <v>14</v>
      </c>
      <c r="W497">
        <v>10</v>
      </c>
      <c r="X497">
        <v>3</v>
      </c>
      <c r="Y497">
        <v>0</v>
      </c>
      <c r="Z497">
        <v>162</v>
      </c>
    </row>
    <row r="498" spans="1:26" x14ac:dyDescent="0.25">
      <c r="A498">
        <v>497</v>
      </c>
      <c r="B498" t="s">
        <v>22</v>
      </c>
      <c r="C498" t="s">
        <v>35</v>
      </c>
      <c r="D498" t="s">
        <v>36</v>
      </c>
      <c r="E498" t="s">
        <v>121</v>
      </c>
      <c r="F498">
        <v>1996</v>
      </c>
      <c r="G498">
        <v>2</v>
      </c>
      <c r="H498">
        <v>0</v>
      </c>
      <c r="I498">
        <v>2</v>
      </c>
      <c r="J498">
        <v>2</v>
      </c>
      <c r="K498">
        <v>2</v>
      </c>
      <c r="L498">
        <v>2</v>
      </c>
      <c r="M498">
        <v>4</v>
      </c>
      <c r="N498">
        <v>11</v>
      </c>
      <c r="O498">
        <v>8</v>
      </c>
      <c r="P498">
        <v>7</v>
      </c>
      <c r="Q498">
        <v>18</v>
      </c>
      <c r="R498">
        <v>24</v>
      </c>
      <c r="S498">
        <v>21</v>
      </c>
      <c r="T498">
        <v>18</v>
      </c>
      <c r="U498">
        <v>23</v>
      </c>
      <c r="V498">
        <v>10</v>
      </c>
      <c r="W498">
        <v>3</v>
      </c>
      <c r="X498">
        <v>4</v>
      </c>
      <c r="Y498">
        <v>0</v>
      </c>
      <c r="Z498">
        <v>161</v>
      </c>
    </row>
    <row r="499" spans="1:26" x14ac:dyDescent="0.25">
      <c r="A499">
        <v>498</v>
      </c>
      <c r="B499" t="s">
        <v>22</v>
      </c>
      <c r="C499" t="s">
        <v>35</v>
      </c>
      <c r="D499" t="s">
        <v>36</v>
      </c>
      <c r="E499" t="s">
        <v>121</v>
      </c>
      <c r="F499">
        <v>1997</v>
      </c>
      <c r="G499">
        <v>1</v>
      </c>
      <c r="H499">
        <v>1</v>
      </c>
      <c r="I499">
        <v>0</v>
      </c>
      <c r="J499">
        <v>1</v>
      </c>
      <c r="K499">
        <v>5</v>
      </c>
      <c r="L499">
        <v>1</v>
      </c>
      <c r="M499">
        <v>3</v>
      </c>
      <c r="N499">
        <v>7</v>
      </c>
      <c r="O499">
        <v>9</v>
      </c>
      <c r="P499">
        <v>7</v>
      </c>
      <c r="Q499">
        <v>17</v>
      </c>
      <c r="R499">
        <v>19</v>
      </c>
      <c r="S499">
        <v>21</v>
      </c>
      <c r="T499">
        <v>26</v>
      </c>
      <c r="U499">
        <v>20</v>
      </c>
      <c r="V499">
        <v>13</v>
      </c>
      <c r="W499">
        <v>3</v>
      </c>
      <c r="X499">
        <v>3</v>
      </c>
      <c r="Y499">
        <v>0</v>
      </c>
      <c r="Z499">
        <v>157</v>
      </c>
    </row>
    <row r="500" spans="1:26" x14ac:dyDescent="0.25">
      <c r="A500">
        <v>499</v>
      </c>
      <c r="B500" t="s">
        <v>22</v>
      </c>
      <c r="C500" t="s">
        <v>35</v>
      </c>
      <c r="D500" t="s">
        <v>36</v>
      </c>
      <c r="E500" t="s">
        <v>121</v>
      </c>
      <c r="F500">
        <v>1998</v>
      </c>
      <c r="G500">
        <v>1</v>
      </c>
      <c r="H500">
        <v>1</v>
      </c>
      <c r="I500">
        <v>0</v>
      </c>
      <c r="J500">
        <v>0</v>
      </c>
      <c r="K500">
        <v>1</v>
      </c>
      <c r="L500">
        <v>1</v>
      </c>
      <c r="M500">
        <v>3</v>
      </c>
      <c r="N500">
        <v>4</v>
      </c>
      <c r="O500">
        <v>3</v>
      </c>
      <c r="P500">
        <v>6</v>
      </c>
      <c r="Q500">
        <v>12</v>
      </c>
      <c r="R500">
        <v>22</v>
      </c>
      <c r="S500">
        <v>30</v>
      </c>
      <c r="T500">
        <v>15</v>
      </c>
      <c r="U500">
        <v>19</v>
      </c>
      <c r="V500">
        <v>17</v>
      </c>
      <c r="W500">
        <v>8</v>
      </c>
      <c r="X500">
        <v>6</v>
      </c>
      <c r="Y500">
        <v>2</v>
      </c>
      <c r="Z500">
        <v>151</v>
      </c>
    </row>
    <row r="501" spans="1:26" x14ac:dyDescent="0.25">
      <c r="A501">
        <v>500</v>
      </c>
      <c r="B501" t="s">
        <v>22</v>
      </c>
      <c r="C501" t="s">
        <v>35</v>
      </c>
      <c r="D501" t="s">
        <v>36</v>
      </c>
      <c r="E501" t="s">
        <v>121</v>
      </c>
      <c r="F501">
        <v>1999</v>
      </c>
      <c r="G501">
        <v>0</v>
      </c>
      <c r="H501">
        <v>3</v>
      </c>
      <c r="I501">
        <v>2</v>
      </c>
      <c r="J501">
        <v>2</v>
      </c>
      <c r="K501">
        <v>1</v>
      </c>
      <c r="L501">
        <v>1</v>
      </c>
      <c r="M501">
        <v>3</v>
      </c>
      <c r="N501">
        <v>8</v>
      </c>
      <c r="O501">
        <v>10</v>
      </c>
      <c r="P501">
        <v>12</v>
      </c>
      <c r="Q501">
        <v>21</v>
      </c>
      <c r="R501">
        <v>23</v>
      </c>
      <c r="S501">
        <v>15</v>
      </c>
      <c r="T501">
        <v>24</v>
      </c>
      <c r="U501">
        <v>29</v>
      </c>
      <c r="V501">
        <v>14</v>
      </c>
      <c r="W501">
        <v>10</v>
      </c>
      <c r="X501">
        <v>4</v>
      </c>
      <c r="Y501">
        <v>0</v>
      </c>
      <c r="Z501">
        <v>182</v>
      </c>
    </row>
    <row r="502" spans="1:26" x14ac:dyDescent="0.25">
      <c r="A502">
        <v>501</v>
      </c>
      <c r="B502" t="s">
        <v>22</v>
      </c>
      <c r="C502" t="s">
        <v>35</v>
      </c>
      <c r="D502" t="s">
        <v>36</v>
      </c>
      <c r="E502" t="s">
        <v>121</v>
      </c>
      <c r="F502">
        <v>2000</v>
      </c>
      <c r="G502">
        <v>1</v>
      </c>
      <c r="H502">
        <v>3</v>
      </c>
      <c r="I502">
        <v>0</v>
      </c>
      <c r="J502">
        <v>2</v>
      </c>
      <c r="K502">
        <v>1</v>
      </c>
      <c r="L502">
        <v>1</v>
      </c>
      <c r="M502">
        <v>4</v>
      </c>
      <c r="N502">
        <v>8</v>
      </c>
      <c r="O502">
        <v>12</v>
      </c>
      <c r="P502">
        <v>10</v>
      </c>
      <c r="Q502">
        <v>19</v>
      </c>
      <c r="R502">
        <v>19</v>
      </c>
      <c r="S502">
        <v>28</v>
      </c>
      <c r="T502">
        <v>30</v>
      </c>
      <c r="U502">
        <v>27</v>
      </c>
      <c r="V502">
        <v>22</v>
      </c>
      <c r="W502">
        <v>10</v>
      </c>
      <c r="X502">
        <v>4</v>
      </c>
      <c r="Y502">
        <v>0</v>
      </c>
      <c r="Z502">
        <v>201</v>
      </c>
    </row>
    <row r="503" spans="1:26" x14ac:dyDescent="0.25">
      <c r="A503">
        <v>502</v>
      </c>
      <c r="B503" t="s">
        <v>22</v>
      </c>
      <c r="C503" t="s">
        <v>35</v>
      </c>
      <c r="D503" t="s">
        <v>36</v>
      </c>
      <c r="E503" t="s">
        <v>121</v>
      </c>
      <c r="F503">
        <v>2001</v>
      </c>
      <c r="G503">
        <v>1</v>
      </c>
      <c r="H503">
        <v>1</v>
      </c>
      <c r="I503">
        <v>1</v>
      </c>
      <c r="J503">
        <v>1</v>
      </c>
      <c r="K503">
        <v>1</v>
      </c>
      <c r="L503">
        <v>0</v>
      </c>
      <c r="M503">
        <v>2</v>
      </c>
      <c r="N503">
        <v>5</v>
      </c>
      <c r="O503">
        <v>12</v>
      </c>
      <c r="P503">
        <v>16</v>
      </c>
      <c r="Q503">
        <v>20</v>
      </c>
      <c r="R503">
        <v>22</v>
      </c>
      <c r="S503">
        <v>19</v>
      </c>
      <c r="T503">
        <v>27</v>
      </c>
      <c r="U503">
        <v>23</v>
      </c>
      <c r="V503">
        <v>20</v>
      </c>
      <c r="W503">
        <v>5</v>
      </c>
      <c r="X503">
        <v>4</v>
      </c>
      <c r="Y503">
        <v>1</v>
      </c>
      <c r="Z503">
        <v>181</v>
      </c>
    </row>
    <row r="504" spans="1:26" x14ac:dyDescent="0.25">
      <c r="A504">
        <v>503</v>
      </c>
      <c r="B504" t="s">
        <v>22</v>
      </c>
      <c r="C504" t="s">
        <v>35</v>
      </c>
      <c r="D504" t="s">
        <v>36</v>
      </c>
      <c r="E504" t="s">
        <v>121</v>
      </c>
      <c r="F504">
        <v>2002</v>
      </c>
      <c r="G504">
        <v>2</v>
      </c>
      <c r="H504">
        <v>0</v>
      </c>
      <c r="I504">
        <v>0</v>
      </c>
      <c r="J504">
        <v>1</v>
      </c>
      <c r="K504">
        <v>5</v>
      </c>
      <c r="L504">
        <v>1</v>
      </c>
      <c r="M504">
        <v>4</v>
      </c>
      <c r="N504">
        <v>5</v>
      </c>
      <c r="O504">
        <v>8</v>
      </c>
      <c r="P504">
        <v>13</v>
      </c>
      <c r="Q504">
        <v>18</v>
      </c>
      <c r="R504">
        <v>18</v>
      </c>
      <c r="S504">
        <v>24</v>
      </c>
      <c r="T504">
        <v>38</v>
      </c>
      <c r="U504">
        <v>16</v>
      </c>
      <c r="V504">
        <v>15</v>
      </c>
      <c r="W504">
        <v>6</v>
      </c>
      <c r="X504">
        <v>2</v>
      </c>
      <c r="Y504">
        <v>0</v>
      </c>
      <c r="Z504">
        <v>176</v>
      </c>
    </row>
    <row r="505" spans="1:26" x14ac:dyDescent="0.25">
      <c r="A505">
        <v>504</v>
      </c>
      <c r="B505" t="s">
        <v>22</v>
      </c>
      <c r="C505" t="s">
        <v>35</v>
      </c>
      <c r="D505" t="s">
        <v>36</v>
      </c>
      <c r="E505" t="s">
        <v>121</v>
      </c>
      <c r="F505">
        <v>2003</v>
      </c>
      <c r="G505">
        <v>3</v>
      </c>
      <c r="H505">
        <v>4</v>
      </c>
      <c r="I505">
        <v>0</v>
      </c>
      <c r="J505">
        <v>1</v>
      </c>
      <c r="K505">
        <v>3</v>
      </c>
      <c r="L505">
        <v>3</v>
      </c>
      <c r="M505">
        <v>5</v>
      </c>
      <c r="N505">
        <v>6</v>
      </c>
      <c r="O505">
        <v>7</v>
      </c>
      <c r="P505">
        <v>14</v>
      </c>
      <c r="Q505">
        <v>11</v>
      </c>
      <c r="R505">
        <v>22</v>
      </c>
      <c r="S505">
        <v>23</v>
      </c>
      <c r="T505">
        <v>27</v>
      </c>
      <c r="U505">
        <v>20</v>
      </c>
      <c r="V505">
        <v>18</v>
      </c>
      <c r="W505">
        <v>12</v>
      </c>
      <c r="X505">
        <v>5</v>
      </c>
      <c r="Y505">
        <v>1</v>
      </c>
      <c r="Z505">
        <v>185</v>
      </c>
    </row>
    <row r="506" spans="1:26" x14ac:dyDescent="0.25">
      <c r="A506">
        <v>505</v>
      </c>
      <c r="B506" t="s">
        <v>22</v>
      </c>
      <c r="C506" t="s">
        <v>35</v>
      </c>
      <c r="D506" t="s">
        <v>36</v>
      </c>
      <c r="E506" t="s">
        <v>121</v>
      </c>
      <c r="F506">
        <v>2004</v>
      </c>
      <c r="G506">
        <v>3</v>
      </c>
      <c r="H506">
        <v>1</v>
      </c>
      <c r="I506">
        <v>2</v>
      </c>
      <c r="J506">
        <v>1</v>
      </c>
      <c r="K506">
        <v>0</v>
      </c>
      <c r="L506">
        <v>1</v>
      </c>
      <c r="M506">
        <v>5</v>
      </c>
      <c r="N506">
        <v>2</v>
      </c>
      <c r="O506">
        <v>9</v>
      </c>
      <c r="P506">
        <v>12</v>
      </c>
      <c r="Q506">
        <v>10</v>
      </c>
      <c r="R506">
        <v>29</v>
      </c>
      <c r="S506">
        <v>33</v>
      </c>
      <c r="T506">
        <v>24</v>
      </c>
      <c r="U506">
        <v>26</v>
      </c>
      <c r="V506">
        <v>19</v>
      </c>
      <c r="W506">
        <v>14</v>
      </c>
      <c r="X506">
        <v>2</v>
      </c>
      <c r="Y506">
        <v>1</v>
      </c>
      <c r="Z506">
        <v>194</v>
      </c>
    </row>
    <row r="507" spans="1:26" x14ac:dyDescent="0.25">
      <c r="A507">
        <v>506</v>
      </c>
      <c r="B507" t="s">
        <v>22</v>
      </c>
      <c r="C507" t="s">
        <v>35</v>
      </c>
      <c r="D507" t="s">
        <v>36</v>
      </c>
      <c r="E507" t="s">
        <v>121</v>
      </c>
      <c r="F507">
        <v>2005</v>
      </c>
      <c r="G507">
        <v>0</v>
      </c>
      <c r="H507">
        <v>1</v>
      </c>
      <c r="I507">
        <v>6</v>
      </c>
      <c r="J507">
        <v>1</v>
      </c>
      <c r="K507">
        <v>0</v>
      </c>
      <c r="L507">
        <v>2</v>
      </c>
      <c r="M507">
        <v>8</v>
      </c>
      <c r="N507">
        <v>9</v>
      </c>
      <c r="O507">
        <v>13</v>
      </c>
      <c r="P507">
        <v>12</v>
      </c>
      <c r="Q507">
        <v>27</v>
      </c>
      <c r="R507">
        <v>21</v>
      </c>
      <c r="S507">
        <v>28</v>
      </c>
      <c r="T507">
        <v>18</v>
      </c>
      <c r="U507">
        <v>29</v>
      </c>
      <c r="V507">
        <v>21</v>
      </c>
      <c r="W507">
        <v>10</v>
      </c>
      <c r="X507">
        <v>1</v>
      </c>
      <c r="Y507">
        <v>0</v>
      </c>
      <c r="Z507">
        <v>207</v>
      </c>
    </row>
    <row r="508" spans="1:26" x14ac:dyDescent="0.25">
      <c r="A508">
        <v>507</v>
      </c>
      <c r="B508" t="s">
        <v>22</v>
      </c>
      <c r="C508" t="s">
        <v>35</v>
      </c>
      <c r="D508" t="s">
        <v>36</v>
      </c>
      <c r="E508" t="s">
        <v>121</v>
      </c>
      <c r="F508">
        <v>2006</v>
      </c>
      <c r="G508">
        <v>2</v>
      </c>
      <c r="H508">
        <v>2</v>
      </c>
      <c r="I508">
        <v>3</v>
      </c>
      <c r="J508">
        <v>3</v>
      </c>
      <c r="K508">
        <v>1</v>
      </c>
      <c r="L508">
        <v>3</v>
      </c>
      <c r="M508">
        <v>6</v>
      </c>
      <c r="N508">
        <v>9</v>
      </c>
      <c r="O508">
        <v>6</v>
      </c>
      <c r="P508">
        <v>15</v>
      </c>
      <c r="Q508">
        <v>18</v>
      </c>
      <c r="R508">
        <v>26</v>
      </c>
      <c r="S508">
        <v>30</v>
      </c>
      <c r="T508">
        <v>26</v>
      </c>
      <c r="U508">
        <v>24</v>
      </c>
      <c r="V508">
        <v>18</v>
      </c>
      <c r="W508">
        <v>15</v>
      </c>
      <c r="X508">
        <v>3</v>
      </c>
      <c r="Y508">
        <v>3</v>
      </c>
      <c r="Z508">
        <v>213</v>
      </c>
    </row>
    <row r="509" spans="1:26" x14ac:dyDescent="0.25">
      <c r="A509">
        <v>508</v>
      </c>
      <c r="B509" t="s">
        <v>22</v>
      </c>
      <c r="C509" t="s">
        <v>35</v>
      </c>
      <c r="D509" t="s">
        <v>36</v>
      </c>
      <c r="E509" t="s">
        <v>121</v>
      </c>
      <c r="F509">
        <v>2007</v>
      </c>
      <c r="G509">
        <v>3</v>
      </c>
      <c r="H509">
        <v>0</v>
      </c>
      <c r="I509">
        <v>4</v>
      </c>
      <c r="J509">
        <v>1</v>
      </c>
      <c r="K509">
        <v>0</v>
      </c>
      <c r="L509">
        <v>3</v>
      </c>
      <c r="M509">
        <v>3</v>
      </c>
      <c r="N509">
        <v>9</v>
      </c>
      <c r="O509">
        <v>9</v>
      </c>
      <c r="P509">
        <v>11</v>
      </c>
      <c r="Q509">
        <v>15</v>
      </c>
      <c r="R509">
        <v>28</v>
      </c>
      <c r="S509">
        <v>18</v>
      </c>
      <c r="T509">
        <v>28</v>
      </c>
      <c r="U509">
        <v>33</v>
      </c>
      <c r="V509">
        <v>19</v>
      </c>
      <c r="W509">
        <v>10</v>
      </c>
      <c r="X509">
        <v>0</v>
      </c>
      <c r="Y509">
        <v>2</v>
      </c>
      <c r="Z509">
        <v>196</v>
      </c>
    </row>
    <row r="510" spans="1:26" x14ac:dyDescent="0.25">
      <c r="A510">
        <v>509</v>
      </c>
      <c r="B510" t="s">
        <v>22</v>
      </c>
      <c r="C510" t="s">
        <v>35</v>
      </c>
      <c r="D510" t="s">
        <v>36</v>
      </c>
      <c r="E510" t="s">
        <v>121</v>
      </c>
      <c r="F510">
        <v>2008</v>
      </c>
      <c r="G510">
        <v>1</v>
      </c>
      <c r="H510">
        <v>3</v>
      </c>
      <c r="I510">
        <v>1</v>
      </c>
      <c r="J510">
        <v>2</v>
      </c>
      <c r="K510">
        <v>2</v>
      </c>
      <c r="L510">
        <v>0</v>
      </c>
      <c r="M510">
        <v>4</v>
      </c>
      <c r="N510">
        <v>10</v>
      </c>
      <c r="O510">
        <v>6</v>
      </c>
      <c r="P510">
        <v>15</v>
      </c>
      <c r="Q510">
        <v>18</v>
      </c>
      <c r="R510">
        <v>28</v>
      </c>
      <c r="S510">
        <v>22</v>
      </c>
      <c r="T510">
        <v>27</v>
      </c>
      <c r="U510">
        <v>21</v>
      </c>
      <c r="V510">
        <v>13</v>
      </c>
      <c r="W510">
        <v>11</v>
      </c>
      <c r="X510">
        <v>5</v>
      </c>
      <c r="Y510">
        <v>2</v>
      </c>
      <c r="Z510">
        <v>191</v>
      </c>
    </row>
    <row r="511" spans="1:26" x14ac:dyDescent="0.25">
      <c r="A511">
        <v>510</v>
      </c>
      <c r="B511" t="s">
        <v>22</v>
      </c>
      <c r="C511" t="s">
        <v>35</v>
      </c>
      <c r="D511" t="s">
        <v>36</v>
      </c>
      <c r="E511" t="s">
        <v>121</v>
      </c>
      <c r="F511">
        <v>2009</v>
      </c>
      <c r="G511">
        <v>1</v>
      </c>
      <c r="H511">
        <v>0</v>
      </c>
      <c r="I511">
        <v>0</v>
      </c>
      <c r="J511">
        <v>1</v>
      </c>
      <c r="K511">
        <v>1</v>
      </c>
      <c r="L511">
        <v>5</v>
      </c>
      <c r="M511">
        <v>1</v>
      </c>
      <c r="N511">
        <v>3</v>
      </c>
      <c r="O511">
        <v>3</v>
      </c>
      <c r="P511">
        <v>15</v>
      </c>
      <c r="Q511">
        <v>16</v>
      </c>
      <c r="R511">
        <v>21</v>
      </c>
      <c r="S511">
        <v>27</v>
      </c>
      <c r="T511">
        <v>35</v>
      </c>
      <c r="U511">
        <v>24</v>
      </c>
      <c r="V511">
        <v>24</v>
      </c>
      <c r="W511">
        <v>11</v>
      </c>
      <c r="X511">
        <v>8</v>
      </c>
      <c r="Y511">
        <v>1</v>
      </c>
      <c r="Z511">
        <v>197</v>
      </c>
    </row>
    <row r="512" spans="1:26" x14ac:dyDescent="0.25">
      <c r="A512">
        <v>511</v>
      </c>
      <c r="B512" t="s">
        <v>22</v>
      </c>
      <c r="C512" t="s">
        <v>35</v>
      </c>
      <c r="D512" t="s">
        <v>36</v>
      </c>
      <c r="E512" t="s">
        <v>121</v>
      </c>
      <c r="F512">
        <v>2010</v>
      </c>
      <c r="G512">
        <v>2</v>
      </c>
      <c r="H512">
        <v>2</v>
      </c>
      <c r="I512">
        <v>0</v>
      </c>
      <c r="J512">
        <v>1</v>
      </c>
      <c r="K512">
        <v>3</v>
      </c>
      <c r="L512">
        <v>3</v>
      </c>
      <c r="M512">
        <v>4</v>
      </c>
      <c r="N512">
        <v>2</v>
      </c>
      <c r="O512">
        <v>5</v>
      </c>
      <c r="P512">
        <v>16</v>
      </c>
      <c r="Q512">
        <v>28</v>
      </c>
      <c r="R512">
        <v>22</v>
      </c>
      <c r="S512">
        <v>14</v>
      </c>
      <c r="T512">
        <v>35</v>
      </c>
      <c r="U512">
        <v>29</v>
      </c>
      <c r="V512">
        <v>23</v>
      </c>
      <c r="W512">
        <v>16</v>
      </c>
      <c r="X512">
        <v>2</v>
      </c>
      <c r="Y512">
        <v>1</v>
      </c>
      <c r="Z512">
        <v>208</v>
      </c>
    </row>
    <row r="513" spans="1:26" x14ac:dyDescent="0.25">
      <c r="A513">
        <v>512</v>
      </c>
      <c r="B513" t="s">
        <v>22</v>
      </c>
      <c r="C513" t="s">
        <v>35</v>
      </c>
      <c r="D513" t="s">
        <v>36</v>
      </c>
      <c r="E513" t="s">
        <v>121</v>
      </c>
      <c r="F513">
        <v>2011</v>
      </c>
      <c r="G513">
        <v>0</v>
      </c>
      <c r="H513">
        <v>0</v>
      </c>
      <c r="I513">
        <v>2</v>
      </c>
      <c r="J513">
        <v>1</v>
      </c>
      <c r="K513">
        <v>0</v>
      </c>
      <c r="L513">
        <v>2</v>
      </c>
      <c r="M513">
        <v>2</v>
      </c>
      <c r="N513">
        <v>8</v>
      </c>
      <c r="O513">
        <v>14</v>
      </c>
      <c r="P513">
        <v>7</v>
      </c>
      <c r="Q513">
        <v>17</v>
      </c>
      <c r="R513">
        <v>19</v>
      </c>
      <c r="S513">
        <v>31</v>
      </c>
      <c r="T513">
        <v>26</v>
      </c>
      <c r="U513">
        <v>26</v>
      </c>
      <c r="V513">
        <v>18</v>
      </c>
      <c r="W513">
        <v>11</v>
      </c>
      <c r="X513">
        <v>6</v>
      </c>
      <c r="Y513">
        <v>0</v>
      </c>
      <c r="Z513">
        <v>190</v>
      </c>
    </row>
    <row r="514" spans="1:26" x14ac:dyDescent="0.25">
      <c r="A514">
        <v>513</v>
      </c>
      <c r="B514" t="s">
        <v>22</v>
      </c>
      <c r="C514" t="s">
        <v>35</v>
      </c>
      <c r="D514" t="s">
        <v>36</v>
      </c>
      <c r="E514" t="s">
        <v>121</v>
      </c>
      <c r="F514">
        <v>2012</v>
      </c>
      <c r="G514">
        <v>3</v>
      </c>
      <c r="H514">
        <v>1</v>
      </c>
      <c r="I514">
        <v>0</v>
      </c>
      <c r="J514">
        <v>0</v>
      </c>
      <c r="K514">
        <v>1</v>
      </c>
      <c r="L514">
        <v>1</v>
      </c>
      <c r="M514">
        <v>6</v>
      </c>
      <c r="N514">
        <v>4</v>
      </c>
      <c r="O514">
        <v>8</v>
      </c>
      <c r="P514">
        <v>10</v>
      </c>
      <c r="Q514">
        <v>13</v>
      </c>
      <c r="R514">
        <v>39</v>
      </c>
      <c r="S514">
        <v>22</v>
      </c>
      <c r="T514">
        <v>35</v>
      </c>
      <c r="U514">
        <v>30</v>
      </c>
      <c r="V514">
        <v>27</v>
      </c>
      <c r="W514">
        <v>14</v>
      </c>
      <c r="X514">
        <v>8</v>
      </c>
      <c r="Y514">
        <v>2</v>
      </c>
      <c r="Z514">
        <v>224</v>
      </c>
    </row>
    <row r="515" spans="1:26" x14ac:dyDescent="0.25">
      <c r="A515">
        <v>514</v>
      </c>
      <c r="B515" t="s">
        <v>22</v>
      </c>
      <c r="C515" t="s">
        <v>35</v>
      </c>
      <c r="D515" t="s">
        <v>36</v>
      </c>
      <c r="E515" t="s">
        <v>121</v>
      </c>
      <c r="F515">
        <v>2013</v>
      </c>
      <c r="G515">
        <v>2</v>
      </c>
      <c r="H515">
        <v>2</v>
      </c>
      <c r="I515">
        <v>1</v>
      </c>
      <c r="J515">
        <v>1</v>
      </c>
      <c r="K515">
        <v>0</v>
      </c>
      <c r="L515">
        <v>1</v>
      </c>
      <c r="M515">
        <v>3</v>
      </c>
      <c r="N515">
        <v>2</v>
      </c>
      <c r="O515">
        <v>9</v>
      </c>
      <c r="P515">
        <v>19</v>
      </c>
      <c r="Q515">
        <v>23</v>
      </c>
      <c r="R515">
        <v>22</v>
      </c>
      <c r="S515">
        <v>21</v>
      </c>
      <c r="T515">
        <v>44</v>
      </c>
      <c r="U515">
        <v>29</v>
      </c>
      <c r="V515">
        <v>22</v>
      </c>
      <c r="W515">
        <v>17</v>
      </c>
      <c r="X515">
        <v>11</v>
      </c>
      <c r="Y515">
        <v>3</v>
      </c>
      <c r="Z515">
        <v>232</v>
      </c>
    </row>
    <row r="516" spans="1:26" x14ac:dyDescent="0.25">
      <c r="A516">
        <v>515</v>
      </c>
      <c r="B516" t="s">
        <v>22</v>
      </c>
      <c r="C516" t="s">
        <v>35</v>
      </c>
      <c r="D516" t="s">
        <v>36</v>
      </c>
      <c r="E516" t="s">
        <v>121</v>
      </c>
      <c r="F516">
        <v>2014</v>
      </c>
      <c r="G516">
        <v>2</v>
      </c>
      <c r="H516">
        <v>5</v>
      </c>
      <c r="I516">
        <v>1</v>
      </c>
      <c r="J516">
        <v>1</v>
      </c>
      <c r="K516">
        <v>2</v>
      </c>
      <c r="L516">
        <v>1</v>
      </c>
      <c r="M516">
        <v>2</v>
      </c>
      <c r="N516">
        <v>7</v>
      </c>
      <c r="O516">
        <v>4</v>
      </c>
      <c r="P516">
        <v>14</v>
      </c>
      <c r="Q516">
        <v>17</v>
      </c>
      <c r="R516">
        <v>21</v>
      </c>
      <c r="S516">
        <v>23</v>
      </c>
      <c r="T516">
        <v>33</v>
      </c>
      <c r="U516">
        <v>35</v>
      </c>
      <c r="V516">
        <v>19</v>
      </c>
      <c r="W516">
        <v>13</v>
      </c>
      <c r="X516">
        <v>9</v>
      </c>
      <c r="Y516">
        <v>0</v>
      </c>
      <c r="Z516">
        <v>209</v>
      </c>
    </row>
    <row r="517" spans="1:26" x14ac:dyDescent="0.25">
      <c r="A517">
        <v>516</v>
      </c>
      <c r="B517" t="s">
        <v>22</v>
      </c>
      <c r="C517" t="s">
        <v>35</v>
      </c>
      <c r="D517" t="s">
        <v>36</v>
      </c>
      <c r="E517" t="s">
        <v>121</v>
      </c>
      <c r="F517">
        <v>2015</v>
      </c>
      <c r="G517">
        <v>1</v>
      </c>
      <c r="H517">
        <v>2</v>
      </c>
      <c r="I517">
        <v>4</v>
      </c>
      <c r="J517">
        <v>0</v>
      </c>
      <c r="K517">
        <v>0</v>
      </c>
      <c r="L517">
        <v>5</v>
      </c>
      <c r="M517">
        <v>3</v>
      </c>
      <c r="N517">
        <v>4</v>
      </c>
      <c r="O517">
        <v>5</v>
      </c>
      <c r="P517">
        <v>17</v>
      </c>
      <c r="Q517">
        <v>19</v>
      </c>
      <c r="R517">
        <v>33</v>
      </c>
      <c r="S517">
        <v>24</v>
      </c>
      <c r="T517">
        <v>42</v>
      </c>
      <c r="U517">
        <v>26</v>
      </c>
      <c r="V517">
        <v>30</v>
      </c>
      <c r="W517">
        <v>14</v>
      </c>
      <c r="X517">
        <v>6</v>
      </c>
      <c r="Y517">
        <v>2</v>
      </c>
      <c r="Z517">
        <v>237</v>
      </c>
    </row>
    <row r="518" spans="1:26" x14ac:dyDescent="0.25">
      <c r="A518">
        <v>517</v>
      </c>
      <c r="B518" t="s">
        <v>22</v>
      </c>
      <c r="C518" t="s">
        <v>35</v>
      </c>
      <c r="D518" t="s">
        <v>36</v>
      </c>
      <c r="E518" t="s">
        <v>121</v>
      </c>
      <c r="F518">
        <v>2016</v>
      </c>
      <c r="G518">
        <v>0</v>
      </c>
      <c r="H518">
        <v>4</v>
      </c>
      <c r="I518">
        <v>1</v>
      </c>
      <c r="J518">
        <v>0</v>
      </c>
      <c r="K518">
        <v>1</v>
      </c>
      <c r="L518">
        <v>1</v>
      </c>
      <c r="M518">
        <v>5</v>
      </c>
      <c r="N518">
        <v>6</v>
      </c>
      <c r="O518">
        <v>11</v>
      </c>
      <c r="P518">
        <v>18</v>
      </c>
      <c r="Q518">
        <v>17</v>
      </c>
      <c r="R518">
        <v>23</v>
      </c>
      <c r="S518">
        <v>33</v>
      </c>
      <c r="T518">
        <v>37</v>
      </c>
      <c r="U518">
        <v>24</v>
      </c>
      <c r="V518">
        <v>19</v>
      </c>
      <c r="W518">
        <v>19</v>
      </c>
      <c r="X518">
        <v>9</v>
      </c>
      <c r="Y518">
        <v>1</v>
      </c>
      <c r="Z518">
        <v>229</v>
      </c>
    </row>
    <row r="519" spans="1:26" x14ac:dyDescent="0.25">
      <c r="A519">
        <v>518</v>
      </c>
      <c r="B519" t="s">
        <v>22</v>
      </c>
      <c r="C519" t="s">
        <v>35</v>
      </c>
      <c r="D519" t="s">
        <v>36</v>
      </c>
      <c r="E519" t="s">
        <v>121</v>
      </c>
      <c r="F519">
        <v>2017</v>
      </c>
      <c r="G519">
        <v>2</v>
      </c>
      <c r="H519">
        <v>0</v>
      </c>
      <c r="I519">
        <v>2</v>
      </c>
      <c r="J519">
        <v>0</v>
      </c>
      <c r="K519">
        <v>0</v>
      </c>
      <c r="L519">
        <v>3</v>
      </c>
      <c r="M519">
        <v>6</v>
      </c>
      <c r="N519">
        <v>7</v>
      </c>
      <c r="O519">
        <v>8</v>
      </c>
      <c r="P519">
        <v>11</v>
      </c>
      <c r="Q519">
        <v>13</v>
      </c>
      <c r="R519">
        <v>16</v>
      </c>
      <c r="S519">
        <v>27</v>
      </c>
      <c r="T519">
        <v>26</v>
      </c>
      <c r="U519">
        <v>42</v>
      </c>
      <c r="V519">
        <v>38</v>
      </c>
      <c r="W519">
        <v>15</v>
      </c>
      <c r="X519">
        <v>8</v>
      </c>
      <c r="Y519">
        <v>5</v>
      </c>
      <c r="Z519">
        <v>229</v>
      </c>
    </row>
    <row r="520" spans="1:26" x14ac:dyDescent="0.25">
      <c r="A520">
        <v>519</v>
      </c>
      <c r="B520" t="s">
        <v>22</v>
      </c>
      <c r="C520" t="s">
        <v>35</v>
      </c>
      <c r="D520" t="s">
        <v>36</v>
      </c>
      <c r="E520" t="s">
        <v>121</v>
      </c>
      <c r="F520">
        <v>2018</v>
      </c>
      <c r="G520">
        <v>1</v>
      </c>
      <c r="H520">
        <v>5</v>
      </c>
      <c r="I520">
        <v>3</v>
      </c>
      <c r="J520">
        <v>0</v>
      </c>
      <c r="K520">
        <v>0</v>
      </c>
      <c r="L520">
        <v>1</v>
      </c>
      <c r="M520">
        <v>8</v>
      </c>
      <c r="N520">
        <v>7</v>
      </c>
      <c r="O520">
        <v>5</v>
      </c>
      <c r="P520">
        <v>7</v>
      </c>
      <c r="Q520">
        <v>18</v>
      </c>
      <c r="R520">
        <v>28</v>
      </c>
      <c r="S520">
        <v>25</v>
      </c>
      <c r="T520">
        <v>32</v>
      </c>
      <c r="U520">
        <v>38</v>
      </c>
      <c r="V520">
        <v>27</v>
      </c>
      <c r="W520">
        <v>14</v>
      </c>
      <c r="X520">
        <v>5</v>
      </c>
      <c r="Y520">
        <v>3</v>
      </c>
      <c r="Z520">
        <v>227</v>
      </c>
    </row>
    <row r="521" spans="1:26" x14ac:dyDescent="0.25">
      <c r="A521">
        <v>520</v>
      </c>
      <c r="B521" t="s">
        <v>22</v>
      </c>
      <c r="C521" t="s">
        <v>35</v>
      </c>
      <c r="D521" t="s">
        <v>36</v>
      </c>
      <c r="E521" t="s">
        <v>121</v>
      </c>
      <c r="F521">
        <v>2019</v>
      </c>
      <c r="G521">
        <v>0</v>
      </c>
      <c r="H521">
        <v>3</v>
      </c>
      <c r="I521">
        <v>0</v>
      </c>
      <c r="J521">
        <v>0</v>
      </c>
      <c r="K521">
        <v>2</v>
      </c>
      <c r="L521">
        <v>2</v>
      </c>
      <c r="M521">
        <v>4</v>
      </c>
      <c r="N521">
        <v>6</v>
      </c>
      <c r="O521">
        <v>7</v>
      </c>
      <c r="P521">
        <v>12</v>
      </c>
      <c r="Q521">
        <v>19</v>
      </c>
      <c r="R521">
        <v>26</v>
      </c>
      <c r="S521">
        <v>23</v>
      </c>
      <c r="T521">
        <v>33</v>
      </c>
      <c r="U521">
        <v>21</v>
      </c>
      <c r="V521">
        <v>24</v>
      </c>
      <c r="W521">
        <v>19</v>
      </c>
      <c r="X521">
        <v>8</v>
      </c>
      <c r="Y521">
        <v>1</v>
      </c>
      <c r="Z521">
        <v>210</v>
      </c>
    </row>
    <row r="522" spans="1:26" x14ac:dyDescent="0.25">
      <c r="A522">
        <v>521</v>
      </c>
      <c r="B522" t="s">
        <v>22</v>
      </c>
      <c r="C522" t="s">
        <v>35</v>
      </c>
      <c r="D522" t="s">
        <v>36</v>
      </c>
      <c r="E522" t="s">
        <v>122</v>
      </c>
      <c r="F522">
        <v>1994</v>
      </c>
      <c r="G522">
        <v>2</v>
      </c>
      <c r="H522">
        <v>4</v>
      </c>
      <c r="I522">
        <v>1</v>
      </c>
      <c r="J522">
        <v>1</v>
      </c>
      <c r="K522">
        <v>0</v>
      </c>
      <c r="L522">
        <v>4</v>
      </c>
      <c r="M522">
        <v>1</v>
      </c>
      <c r="N522">
        <v>4</v>
      </c>
      <c r="O522">
        <v>6</v>
      </c>
      <c r="P522">
        <v>3</v>
      </c>
      <c r="Q522">
        <v>12</v>
      </c>
      <c r="R522">
        <v>11</v>
      </c>
      <c r="S522">
        <v>21</v>
      </c>
      <c r="T522">
        <v>23</v>
      </c>
      <c r="U522">
        <v>20</v>
      </c>
      <c r="V522">
        <v>14</v>
      </c>
      <c r="W522">
        <v>4</v>
      </c>
      <c r="X522">
        <v>4</v>
      </c>
      <c r="Y522">
        <v>0</v>
      </c>
      <c r="Z522">
        <v>135</v>
      </c>
    </row>
    <row r="523" spans="1:26" x14ac:dyDescent="0.25">
      <c r="A523">
        <v>522</v>
      </c>
      <c r="B523" t="s">
        <v>22</v>
      </c>
      <c r="C523" t="s">
        <v>35</v>
      </c>
      <c r="D523" t="s">
        <v>36</v>
      </c>
      <c r="E523" t="s">
        <v>122</v>
      </c>
      <c r="F523">
        <v>1995</v>
      </c>
      <c r="G523">
        <v>0</v>
      </c>
      <c r="H523">
        <v>3</v>
      </c>
      <c r="I523">
        <v>0</v>
      </c>
      <c r="J523">
        <v>0</v>
      </c>
      <c r="K523">
        <v>1</v>
      </c>
      <c r="L523">
        <v>2</v>
      </c>
      <c r="M523">
        <v>5</v>
      </c>
      <c r="N523">
        <v>3</v>
      </c>
      <c r="O523">
        <v>5</v>
      </c>
      <c r="P523">
        <v>7</v>
      </c>
      <c r="Q523">
        <v>15</v>
      </c>
      <c r="R523">
        <v>14</v>
      </c>
      <c r="S523">
        <v>12</v>
      </c>
      <c r="T523">
        <v>16</v>
      </c>
      <c r="U523">
        <v>27</v>
      </c>
      <c r="V523">
        <v>8</v>
      </c>
      <c r="W523">
        <v>8</v>
      </c>
      <c r="X523">
        <v>4</v>
      </c>
      <c r="Y523">
        <v>4</v>
      </c>
      <c r="Z523">
        <v>134</v>
      </c>
    </row>
    <row r="524" spans="1:26" x14ac:dyDescent="0.25">
      <c r="A524">
        <v>523</v>
      </c>
      <c r="B524" t="s">
        <v>22</v>
      </c>
      <c r="C524" t="s">
        <v>35</v>
      </c>
      <c r="D524" t="s">
        <v>36</v>
      </c>
      <c r="E524" t="s">
        <v>122</v>
      </c>
      <c r="F524">
        <v>1996</v>
      </c>
      <c r="G524">
        <v>3</v>
      </c>
      <c r="H524">
        <v>2</v>
      </c>
      <c r="I524">
        <v>3</v>
      </c>
      <c r="J524">
        <v>1</v>
      </c>
      <c r="K524">
        <v>1</v>
      </c>
      <c r="L524">
        <v>0</v>
      </c>
      <c r="M524">
        <v>3</v>
      </c>
      <c r="N524">
        <v>3</v>
      </c>
      <c r="O524">
        <v>3</v>
      </c>
      <c r="P524">
        <v>3</v>
      </c>
      <c r="Q524">
        <v>9</v>
      </c>
      <c r="R524">
        <v>13</v>
      </c>
      <c r="S524">
        <v>9</v>
      </c>
      <c r="T524">
        <v>16</v>
      </c>
      <c r="U524">
        <v>18</v>
      </c>
      <c r="V524">
        <v>5</v>
      </c>
      <c r="W524">
        <v>7</v>
      </c>
      <c r="X524">
        <v>2</v>
      </c>
      <c r="Y524">
        <v>0</v>
      </c>
      <c r="Z524">
        <v>101</v>
      </c>
    </row>
    <row r="525" spans="1:26" x14ac:dyDescent="0.25">
      <c r="A525">
        <v>524</v>
      </c>
      <c r="B525" t="s">
        <v>22</v>
      </c>
      <c r="C525" t="s">
        <v>35</v>
      </c>
      <c r="D525" t="s">
        <v>36</v>
      </c>
      <c r="E525" t="s">
        <v>122</v>
      </c>
      <c r="F525">
        <v>1997</v>
      </c>
      <c r="G525">
        <v>1</v>
      </c>
      <c r="H525">
        <v>2</v>
      </c>
      <c r="I525">
        <v>2</v>
      </c>
      <c r="J525">
        <v>2</v>
      </c>
      <c r="K525">
        <v>1</v>
      </c>
      <c r="L525">
        <v>1</v>
      </c>
      <c r="M525">
        <v>6</v>
      </c>
      <c r="N525">
        <v>2</v>
      </c>
      <c r="O525">
        <v>8</v>
      </c>
      <c r="P525">
        <v>7</v>
      </c>
      <c r="Q525">
        <v>15</v>
      </c>
      <c r="R525">
        <v>8</v>
      </c>
      <c r="S525">
        <v>23</v>
      </c>
      <c r="T525">
        <v>19</v>
      </c>
      <c r="U525">
        <v>14</v>
      </c>
      <c r="V525">
        <v>18</v>
      </c>
      <c r="W525">
        <v>14</v>
      </c>
      <c r="X525">
        <v>3</v>
      </c>
      <c r="Y525">
        <v>3</v>
      </c>
      <c r="Z525">
        <v>149</v>
      </c>
    </row>
    <row r="526" spans="1:26" x14ac:dyDescent="0.25">
      <c r="A526">
        <v>525</v>
      </c>
      <c r="B526" t="s">
        <v>22</v>
      </c>
      <c r="C526" t="s">
        <v>35</v>
      </c>
      <c r="D526" t="s">
        <v>36</v>
      </c>
      <c r="E526" t="s">
        <v>122</v>
      </c>
      <c r="F526">
        <v>1998</v>
      </c>
      <c r="G526">
        <v>2</v>
      </c>
      <c r="H526">
        <v>1</v>
      </c>
      <c r="I526">
        <v>0</v>
      </c>
      <c r="J526">
        <v>1</v>
      </c>
      <c r="K526">
        <v>1</v>
      </c>
      <c r="L526">
        <v>0</v>
      </c>
      <c r="M526">
        <v>0</v>
      </c>
      <c r="N526">
        <v>5</v>
      </c>
      <c r="O526">
        <v>3</v>
      </c>
      <c r="P526">
        <v>8</v>
      </c>
      <c r="Q526">
        <v>13</v>
      </c>
      <c r="R526">
        <v>9</v>
      </c>
      <c r="S526">
        <v>11</v>
      </c>
      <c r="T526">
        <v>15</v>
      </c>
      <c r="U526">
        <v>24</v>
      </c>
      <c r="V526">
        <v>16</v>
      </c>
      <c r="W526">
        <v>9</v>
      </c>
      <c r="X526">
        <v>2</v>
      </c>
      <c r="Y526">
        <v>3</v>
      </c>
      <c r="Z526">
        <v>123</v>
      </c>
    </row>
    <row r="527" spans="1:26" x14ac:dyDescent="0.25">
      <c r="A527">
        <v>526</v>
      </c>
      <c r="B527" t="s">
        <v>22</v>
      </c>
      <c r="C527" t="s">
        <v>35</v>
      </c>
      <c r="D527" t="s">
        <v>36</v>
      </c>
      <c r="E527" t="s">
        <v>122</v>
      </c>
      <c r="F527">
        <v>1999</v>
      </c>
      <c r="G527">
        <v>0</v>
      </c>
      <c r="H527">
        <v>2</v>
      </c>
      <c r="I527">
        <v>1</v>
      </c>
      <c r="J527">
        <v>2</v>
      </c>
      <c r="K527">
        <v>0</v>
      </c>
      <c r="L527">
        <v>4</v>
      </c>
      <c r="M527">
        <v>3</v>
      </c>
      <c r="N527">
        <v>6</v>
      </c>
      <c r="O527">
        <v>4</v>
      </c>
      <c r="P527">
        <v>5</v>
      </c>
      <c r="Q527">
        <v>8</v>
      </c>
      <c r="R527">
        <v>10</v>
      </c>
      <c r="S527">
        <v>16</v>
      </c>
      <c r="T527">
        <v>23</v>
      </c>
      <c r="U527">
        <v>21</v>
      </c>
      <c r="V527">
        <v>20</v>
      </c>
      <c r="W527">
        <v>14</v>
      </c>
      <c r="X527">
        <v>10</v>
      </c>
      <c r="Y527">
        <v>1</v>
      </c>
      <c r="Z527">
        <v>150</v>
      </c>
    </row>
    <row r="528" spans="1:26" x14ac:dyDescent="0.25">
      <c r="A528">
        <v>527</v>
      </c>
      <c r="B528" t="s">
        <v>22</v>
      </c>
      <c r="C528" t="s">
        <v>35</v>
      </c>
      <c r="D528" t="s">
        <v>36</v>
      </c>
      <c r="E528" t="s">
        <v>122</v>
      </c>
      <c r="F528">
        <v>2000</v>
      </c>
      <c r="G528">
        <v>1</v>
      </c>
      <c r="H528">
        <v>0</v>
      </c>
      <c r="I528">
        <v>2</v>
      </c>
      <c r="J528">
        <v>0</v>
      </c>
      <c r="K528">
        <v>2</v>
      </c>
      <c r="L528">
        <v>0</v>
      </c>
      <c r="M528">
        <v>2</v>
      </c>
      <c r="N528">
        <v>3</v>
      </c>
      <c r="O528">
        <v>4</v>
      </c>
      <c r="P528">
        <v>4</v>
      </c>
      <c r="Q528">
        <v>7</v>
      </c>
      <c r="R528">
        <v>9</v>
      </c>
      <c r="S528">
        <v>17</v>
      </c>
      <c r="T528">
        <v>22</v>
      </c>
      <c r="U528">
        <v>19</v>
      </c>
      <c r="V528">
        <v>15</v>
      </c>
      <c r="W528">
        <v>9</v>
      </c>
      <c r="X528">
        <v>9</v>
      </c>
      <c r="Y528">
        <v>1</v>
      </c>
      <c r="Z528">
        <v>126</v>
      </c>
    </row>
    <row r="529" spans="1:26" x14ac:dyDescent="0.25">
      <c r="A529">
        <v>528</v>
      </c>
      <c r="B529" t="s">
        <v>22</v>
      </c>
      <c r="C529" t="s">
        <v>35</v>
      </c>
      <c r="D529" t="s">
        <v>36</v>
      </c>
      <c r="E529" t="s">
        <v>122</v>
      </c>
      <c r="F529">
        <v>2001</v>
      </c>
      <c r="G529">
        <v>0</v>
      </c>
      <c r="H529">
        <v>2</v>
      </c>
      <c r="I529">
        <v>0</v>
      </c>
      <c r="J529">
        <v>0</v>
      </c>
      <c r="K529">
        <v>2</v>
      </c>
      <c r="L529">
        <v>1</v>
      </c>
      <c r="M529">
        <v>3</v>
      </c>
      <c r="N529">
        <v>3</v>
      </c>
      <c r="O529">
        <v>7</v>
      </c>
      <c r="P529">
        <v>8</v>
      </c>
      <c r="Q529">
        <v>11</v>
      </c>
      <c r="R529">
        <v>22</v>
      </c>
      <c r="S529">
        <v>18</v>
      </c>
      <c r="T529">
        <v>23</v>
      </c>
      <c r="U529">
        <v>20</v>
      </c>
      <c r="V529">
        <v>19</v>
      </c>
      <c r="W529">
        <v>5</v>
      </c>
      <c r="X529">
        <v>2</v>
      </c>
      <c r="Y529">
        <v>2</v>
      </c>
      <c r="Z529">
        <v>148</v>
      </c>
    </row>
    <row r="530" spans="1:26" x14ac:dyDescent="0.25">
      <c r="A530">
        <v>529</v>
      </c>
      <c r="B530" t="s">
        <v>22</v>
      </c>
      <c r="C530" t="s">
        <v>35</v>
      </c>
      <c r="D530" t="s">
        <v>36</v>
      </c>
      <c r="E530" t="s">
        <v>122</v>
      </c>
      <c r="F530">
        <v>2002</v>
      </c>
      <c r="G530">
        <v>3</v>
      </c>
      <c r="H530">
        <v>1</v>
      </c>
      <c r="I530">
        <v>4</v>
      </c>
      <c r="J530">
        <v>2</v>
      </c>
      <c r="K530">
        <v>1</v>
      </c>
      <c r="L530">
        <v>0</v>
      </c>
      <c r="M530">
        <v>7</v>
      </c>
      <c r="N530">
        <v>6</v>
      </c>
      <c r="O530">
        <v>6</v>
      </c>
      <c r="P530">
        <v>5</v>
      </c>
      <c r="Q530">
        <v>7</v>
      </c>
      <c r="R530">
        <v>15</v>
      </c>
      <c r="S530">
        <v>17</v>
      </c>
      <c r="T530">
        <v>17</v>
      </c>
      <c r="U530">
        <v>22</v>
      </c>
      <c r="V530">
        <v>21</v>
      </c>
      <c r="W530">
        <v>18</v>
      </c>
      <c r="X530">
        <v>5</v>
      </c>
      <c r="Y530">
        <v>2</v>
      </c>
      <c r="Z530">
        <v>159</v>
      </c>
    </row>
    <row r="531" spans="1:26" x14ac:dyDescent="0.25">
      <c r="A531">
        <v>530</v>
      </c>
      <c r="B531" t="s">
        <v>22</v>
      </c>
      <c r="C531" t="s">
        <v>35</v>
      </c>
      <c r="D531" t="s">
        <v>36</v>
      </c>
      <c r="E531" t="s">
        <v>122</v>
      </c>
      <c r="F531">
        <v>2003</v>
      </c>
      <c r="G531">
        <v>0</v>
      </c>
      <c r="H531">
        <v>1</v>
      </c>
      <c r="I531">
        <v>1</v>
      </c>
      <c r="J531">
        <v>0</v>
      </c>
      <c r="K531">
        <v>0</v>
      </c>
      <c r="L531">
        <v>1</v>
      </c>
      <c r="M531">
        <v>1</v>
      </c>
      <c r="N531">
        <v>4</v>
      </c>
      <c r="O531">
        <v>8</v>
      </c>
      <c r="P531">
        <v>5</v>
      </c>
      <c r="Q531">
        <v>14</v>
      </c>
      <c r="R531">
        <v>7</v>
      </c>
      <c r="S531">
        <v>16</v>
      </c>
      <c r="T531">
        <v>21</v>
      </c>
      <c r="U531">
        <v>15</v>
      </c>
      <c r="V531">
        <v>22</v>
      </c>
      <c r="W531">
        <v>17</v>
      </c>
      <c r="X531">
        <v>8</v>
      </c>
      <c r="Y531">
        <v>1</v>
      </c>
      <c r="Z531">
        <v>142</v>
      </c>
    </row>
    <row r="532" spans="1:26" x14ac:dyDescent="0.25">
      <c r="A532">
        <v>531</v>
      </c>
      <c r="B532" t="s">
        <v>22</v>
      </c>
      <c r="C532" t="s">
        <v>35</v>
      </c>
      <c r="D532" t="s">
        <v>36</v>
      </c>
      <c r="E532" t="s">
        <v>122</v>
      </c>
      <c r="F532">
        <v>2004</v>
      </c>
      <c r="G532">
        <v>3</v>
      </c>
      <c r="H532">
        <v>1</v>
      </c>
      <c r="I532">
        <v>0</v>
      </c>
      <c r="J532">
        <v>1</v>
      </c>
      <c r="K532">
        <v>0</v>
      </c>
      <c r="L532">
        <v>1</v>
      </c>
      <c r="M532">
        <v>7</v>
      </c>
      <c r="N532">
        <v>5</v>
      </c>
      <c r="O532">
        <v>8</v>
      </c>
      <c r="P532">
        <v>12</v>
      </c>
      <c r="Q532">
        <v>7</v>
      </c>
      <c r="R532">
        <v>15</v>
      </c>
      <c r="S532">
        <v>11</v>
      </c>
      <c r="T532">
        <v>10</v>
      </c>
      <c r="U532">
        <v>22</v>
      </c>
      <c r="V532">
        <v>15</v>
      </c>
      <c r="W532">
        <v>15</v>
      </c>
      <c r="X532">
        <v>7</v>
      </c>
      <c r="Y532">
        <v>3</v>
      </c>
      <c r="Z532">
        <v>143</v>
      </c>
    </row>
    <row r="533" spans="1:26" x14ac:dyDescent="0.25">
      <c r="A533">
        <v>532</v>
      </c>
      <c r="B533" t="s">
        <v>22</v>
      </c>
      <c r="C533" t="s">
        <v>35</v>
      </c>
      <c r="D533" t="s">
        <v>36</v>
      </c>
      <c r="E533" t="s">
        <v>122</v>
      </c>
      <c r="F533">
        <v>2005</v>
      </c>
      <c r="G533">
        <v>1</v>
      </c>
      <c r="H533">
        <v>0</v>
      </c>
      <c r="I533">
        <v>2</v>
      </c>
      <c r="J533">
        <v>1</v>
      </c>
      <c r="K533">
        <v>1</v>
      </c>
      <c r="L533">
        <v>2</v>
      </c>
      <c r="M533">
        <v>1</v>
      </c>
      <c r="N533">
        <v>7</v>
      </c>
      <c r="O533">
        <v>6</v>
      </c>
      <c r="P533">
        <v>6</v>
      </c>
      <c r="Q533">
        <v>7</v>
      </c>
      <c r="R533">
        <v>21</v>
      </c>
      <c r="S533">
        <v>23</v>
      </c>
      <c r="T533">
        <v>16</v>
      </c>
      <c r="U533">
        <v>24</v>
      </c>
      <c r="V533">
        <v>15</v>
      </c>
      <c r="W533">
        <v>11</v>
      </c>
      <c r="X533">
        <v>2</v>
      </c>
      <c r="Y533">
        <v>0</v>
      </c>
      <c r="Z533">
        <v>146</v>
      </c>
    </row>
    <row r="534" spans="1:26" x14ac:dyDescent="0.25">
      <c r="A534">
        <v>533</v>
      </c>
      <c r="B534" t="s">
        <v>22</v>
      </c>
      <c r="C534" t="s">
        <v>35</v>
      </c>
      <c r="D534" t="s">
        <v>36</v>
      </c>
      <c r="E534" t="s">
        <v>122</v>
      </c>
      <c r="F534">
        <v>2006</v>
      </c>
      <c r="G534">
        <v>1</v>
      </c>
      <c r="H534">
        <v>0</v>
      </c>
      <c r="I534">
        <v>2</v>
      </c>
      <c r="J534">
        <v>1</v>
      </c>
      <c r="K534">
        <v>0</v>
      </c>
      <c r="L534">
        <v>1</v>
      </c>
      <c r="M534">
        <v>0</v>
      </c>
      <c r="N534">
        <v>2</v>
      </c>
      <c r="O534">
        <v>3</v>
      </c>
      <c r="P534">
        <v>7</v>
      </c>
      <c r="Q534">
        <v>14</v>
      </c>
      <c r="R534">
        <v>7</v>
      </c>
      <c r="S534">
        <v>15</v>
      </c>
      <c r="T534">
        <v>19</v>
      </c>
      <c r="U534">
        <v>24</v>
      </c>
      <c r="V534">
        <v>14</v>
      </c>
      <c r="W534">
        <v>9</v>
      </c>
      <c r="X534">
        <v>4</v>
      </c>
      <c r="Y534">
        <v>1</v>
      </c>
      <c r="Z534">
        <v>124</v>
      </c>
    </row>
    <row r="535" spans="1:26" x14ac:dyDescent="0.25">
      <c r="A535">
        <v>534</v>
      </c>
      <c r="B535" t="s">
        <v>22</v>
      </c>
      <c r="C535" t="s">
        <v>35</v>
      </c>
      <c r="D535" t="s">
        <v>36</v>
      </c>
      <c r="E535" t="s">
        <v>122</v>
      </c>
      <c r="F535">
        <v>2007</v>
      </c>
      <c r="G535">
        <v>0</v>
      </c>
      <c r="H535">
        <v>0</v>
      </c>
      <c r="I535">
        <v>1</v>
      </c>
      <c r="J535">
        <v>1</v>
      </c>
      <c r="K535">
        <v>2</v>
      </c>
      <c r="L535">
        <v>3</v>
      </c>
      <c r="M535">
        <v>1</v>
      </c>
      <c r="N535">
        <v>0</v>
      </c>
      <c r="O535">
        <v>7</v>
      </c>
      <c r="P535">
        <v>4</v>
      </c>
      <c r="Q535">
        <v>6</v>
      </c>
      <c r="R535">
        <v>18</v>
      </c>
      <c r="S535">
        <v>19</v>
      </c>
      <c r="T535">
        <v>18</v>
      </c>
      <c r="U535">
        <v>22</v>
      </c>
      <c r="V535">
        <v>21</v>
      </c>
      <c r="W535">
        <v>11</v>
      </c>
      <c r="X535">
        <v>4</v>
      </c>
      <c r="Y535">
        <v>5</v>
      </c>
      <c r="Z535">
        <v>143</v>
      </c>
    </row>
    <row r="536" spans="1:26" x14ac:dyDescent="0.25">
      <c r="A536">
        <v>535</v>
      </c>
      <c r="B536" t="s">
        <v>22</v>
      </c>
      <c r="C536" t="s">
        <v>35</v>
      </c>
      <c r="D536" t="s">
        <v>36</v>
      </c>
      <c r="E536" t="s">
        <v>122</v>
      </c>
      <c r="F536">
        <v>2008</v>
      </c>
      <c r="G536">
        <v>0</v>
      </c>
      <c r="H536">
        <v>2</v>
      </c>
      <c r="I536">
        <v>3</v>
      </c>
      <c r="J536">
        <v>1</v>
      </c>
      <c r="K536">
        <v>1</v>
      </c>
      <c r="L536">
        <v>0</v>
      </c>
      <c r="M536">
        <v>2</v>
      </c>
      <c r="N536">
        <v>1</v>
      </c>
      <c r="O536">
        <v>12</v>
      </c>
      <c r="P536">
        <v>6</v>
      </c>
      <c r="Q536">
        <v>13</v>
      </c>
      <c r="R536">
        <v>11</v>
      </c>
      <c r="S536">
        <v>17</v>
      </c>
      <c r="T536">
        <v>21</v>
      </c>
      <c r="U536">
        <v>25</v>
      </c>
      <c r="V536">
        <v>14</v>
      </c>
      <c r="W536">
        <v>12</v>
      </c>
      <c r="X536">
        <v>10</v>
      </c>
      <c r="Y536">
        <v>2</v>
      </c>
      <c r="Z536">
        <v>153</v>
      </c>
    </row>
    <row r="537" spans="1:26" x14ac:dyDescent="0.25">
      <c r="A537">
        <v>536</v>
      </c>
      <c r="B537" t="s">
        <v>22</v>
      </c>
      <c r="C537" t="s">
        <v>35</v>
      </c>
      <c r="D537" t="s">
        <v>36</v>
      </c>
      <c r="E537" t="s">
        <v>122</v>
      </c>
      <c r="F537">
        <v>2009</v>
      </c>
      <c r="G537">
        <v>0</v>
      </c>
      <c r="H537">
        <v>3</v>
      </c>
      <c r="I537">
        <v>3</v>
      </c>
      <c r="J537">
        <v>4</v>
      </c>
      <c r="K537">
        <v>1</v>
      </c>
      <c r="L537">
        <v>2</v>
      </c>
      <c r="M537">
        <v>4</v>
      </c>
      <c r="N537">
        <v>2</v>
      </c>
      <c r="O537">
        <v>2</v>
      </c>
      <c r="P537">
        <v>8</v>
      </c>
      <c r="Q537">
        <v>8</v>
      </c>
      <c r="R537">
        <v>13</v>
      </c>
      <c r="S537">
        <v>19</v>
      </c>
      <c r="T537">
        <v>29</v>
      </c>
      <c r="U537">
        <v>15</v>
      </c>
      <c r="V537">
        <v>16</v>
      </c>
      <c r="W537">
        <v>11</v>
      </c>
      <c r="X537">
        <v>6</v>
      </c>
      <c r="Y537">
        <v>2</v>
      </c>
      <c r="Z537">
        <v>148</v>
      </c>
    </row>
    <row r="538" spans="1:26" x14ac:dyDescent="0.25">
      <c r="A538">
        <v>537</v>
      </c>
      <c r="B538" t="s">
        <v>22</v>
      </c>
      <c r="C538" t="s">
        <v>35</v>
      </c>
      <c r="D538" t="s">
        <v>36</v>
      </c>
      <c r="E538" t="s">
        <v>122</v>
      </c>
      <c r="F538">
        <v>2010</v>
      </c>
      <c r="G538">
        <v>0</v>
      </c>
      <c r="H538">
        <v>0</v>
      </c>
      <c r="I538">
        <v>0</v>
      </c>
      <c r="J538">
        <v>1</v>
      </c>
      <c r="K538">
        <v>1</v>
      </c>
      <c r="L538">
        <v>1</v>
      </c>
      <c r="M538">
        <v>0</v>
      </c>
      <c r="N538">
        <v>4</v>
      </c>
      <c r="O538">
        <v>7</v>
      </c>
      <c r="P538">
        <v>4</v>
      </c>
      <c r="Q538">
        <v>13</v>
      </c>
      <c r="R538">
        <v>12</v>
      </c>
      <c r="S538">
        <v>17</v>
      </c>
      <c r="T538">
        <v>19</v>
      </c>
      <c r="U538">
        <v>28</v>
      </c>
      <c r="V538">
        <v>26</v>
      </c>
      <c r="W538">
        <v>10</v>
      </c>
      <c r="X538">
        <v>5</v>
      </c>
      <c r="Y538">
        <v>3</v>
      </c>
      <c r="Z538">
        <v>151</v>
      </c>
    </row>
    <row r="539" spans="1:26" x14ac:dyDescent="0.25">
      <c r="A539">
        <v>538</v>
      </c>
      <c r="B539" t="s">
        <v>22</v>
      </c>
      <c r="C539" t="s">
        <v>35</v>
      </c>
      <c r="D539" t="s">
        <v>36</v>
      </c>
      <c r="E539" t="s">
        <v>122</v>
      </c>
      <c r="F539">
        <v>2011</v>
      </c>
      <c r="G539">
        <v>1</v>
      </c>
      <c r="H539">
        <v>0</v>
      </c>
      <c r="I539">
        <v>1</v>
      </c>
      <c r="J539">
        <v>1</v>
      </c>
      <c r="K539">
        <v>0</v>
      </c>
      <c r="L539">
        <v>1</v>
      </c>
      <c r="M539">
        <v>5</v>
      </c>
      <c r="N539">
        <v>7</v>
      </c>
      <c r="O539">
        <v>3</v>
      </c>
      <c r="P539">
        <v>13</v>
      </c>
      <c r="Q539">
        <v>13</v>
      </c>
      <c r="R539">
        <v>16</v>
      </c>
      <c r="S539">
        <v>21</v>
      </c>
      <c r="T539">
        <v>21</v>
      </c>
      <c r="U539">
        <v>12</v>
      </c>
      <c r="V539">
        <v>20</v>
      </c>
      <c r="W539">
        <v>6</v>
      </c>
      <c r="X539">
        <v>7</v>
      </c>
      <c r="Y539">
        <v>2</v>
      </c>
      <c r="Z539">
        <v>150</v>
      </c>
    </row>
    <row r="540" spans="1:26" x14ac:dyDescent="0.25">
      <c r="A540">
        <v>539</v>
      </c>
      <c r="B540" t="s">
        <v>22</v>
      </c>
      <c r="C540" t="s">
        <v>35</v>
      </c>
      <c r="D540" t="s">
        <v>36</v>
      </c>
      <c r="E540" t="s">
        <v>122</v>
      </c>
      <c r="F540">
        <v>2012</v>
      </c>
      <c r="G540">
        <v>0</v>
      </c>
      <c r="H540">
        <v>1</v>
      </c>
      <c r="I540">
        <v>0</v>
      </c>
      <c r="J540">
        <v>0</v>
      </c>
      <c r="K540">
        <v>0</v>
      </c>
      <c r="L540">
        <v>5</v>
      </c>
      <c r="M540">
        <v>1</v>
      </c>
      <c r="N540">
        <v>3</v>
      </c>
      <c r="O540">
        <v>6</v>
      </c>
      <c r="P540">
        <v>7</v>
      </c>
      <c r="Q540">
        <v>10</v>
      </c>
      <c r="R540">
        <v>11</v>
      </c>
      <c r="S540">
        <v>21</v>
      </c>
      <c r="T540">
        <v>20</v>
      </c>
      <c r="U540">
        <v>17</v>
      </c>
      <c r="V540">
        <v>19</v>
      </c>
      <c r="W540">
        <v>17</v>
      </c>
      <c r="X540">
        <v>8</v>
      </c>
      <c r="Y540">
        <v>6</v>
      </c>
      <c r="Z540">
        <v>152</v>
      </c>
    </row>
    <row r="541" spans="1:26" x14ac:dyDescent="0.25">
      <c r="A541">
        <v>540</v>
      </c>
      <c r="B541" t="s">
        <v>22</v>
      </c>
      <c r="C541" t="s">
        <v>35</v>
      </c>
      <c r="D541" t="s">
        <v>36</v>
      </c>
      <c r="E541" t="s">
        <v>122</v>
      </c>
      <c r="F541">
        <v>2013</v>
      </c>
      <c r="G541">
        <v>1</v>
      </c>
      <c r="H541">
        <v>1</v>
      </c>
      <c r="I541">
        <v>1</v>
      </c>
      <c r="J541">
        <v>3</v>
      </c>
      <c r="K541">
        <v>1</v>
      </c>
      <c r="L541">
        <v>0</v>
      </c>
      <c r="M541">
        <v>2</v>
      </c>
      <c r="N541">
        <v>4</v>
      </c>
      <c r="O541">
        <v>4</v>
      </c>
      <c r="P541">
        <v>6</v>
      </c>
      <c r="Q541">
        <v>12</v>
      </c>
      <c r="R541">
        <v>19</v>
      </c>
      <c r="S541">
        <v>14</v>
      </c>
      <c r="T541">
        <v>20</v>
      </c>
      <c r="U541">
        <v>16</v>
      </c>
      <c r="V541">
        <v>20</v>
      </c>
      <c r="W541">
        <v>15</v>
      </c>
      <c r="X541">
        <v>13</v>
      </c>
      <c r="Y541">
        <v>4</v>
      </c>
      <c r="Z541">
        <v>156</v>
      </c>
    </row>
    <row r="542" spans="1:26" x14ac:dyDescent="0.25">
      <c r="A542">
        <v>541</v>
      </c>
      <c r="B542" t="s">
        <v>22</v>
      </c>
      <c r="C542" t="s">
        <v>35</v>
      </c>
      <c r="D542" t="s">
        <v>36</v>
      </c>
      <c r="E542" t="s">
        <v>122</v>
      </c>
      <c r="F542">
        <v>2014</v>
      </c>
      <c r="G542">
        <v>0</v>
      </c>
      <c r="H542">
        <v>1</v>
      </c>
      <c r="I542">
        <v>2</v>
      </c>
      <c r="J542">
        <v>2</v>
      </c>
      <c r="K542">
        <v>1</v>
      </c>
      <c r="L542">
        <v>1</v>
      </c>
      <c r="M542">
        <v>3</v>
      </c>
      <c r="N542">
        <v>1</v>
      </c>
      <c r="O542">
        <v>9</v>
      </c>
      <c r="P542">
        <v>11</v>
      </c>
      <c r="Q542">
        <v>15</v>
      </c>
      <c r="R542">
        <v>20</v>
      </c>
      <c r="S542">
        <v>24</v>
      </c>
      <c r="T542">
        <v>27</v>
      </c>
      <c r="U542">
        <v>20</v>
      </c>
      <c r="V542">
        <v>22</v>
      </c>
      <c r="W542">
        <v>6</v>
      </c>
      <c r="X542">
        <v>12</v>
      </c>
      <c r="Y542">
        <v>2</v>
      </c>
      <c r="Z542">
        <v>179</v>
      </c>
    </row>
    <row r="543" spans="1:26" x14ac:dyDescent="0.25">
      <c r="A543">
        <v>542</v>
      </c>
      <c r="B543" t="s">
        <v>22</v>
      </c>
      <c r="C543" t="s">
        <v>35</v>
      </c>
      <c r="D543" t="s">
        <v>36</v>
      </c>
      <c r="E543" t="s">
        <v>122</v>
      </c>
      <c r="F543">
        <v>2015</v>
      </c>
      <c r="G543">
        <v>0</v>
      </c>
      <c r="H543">
        <v>1</v>
      </c>
      <c r="I543">
        <v>0</v>
      </c>
      <c r="J543">
        <v>2</v>
      </c>
      <c r="K543">
        <v>1</v>
      </c>
      <c r="L543">
        <v>2</v>
      </c>
      <c r="M543">
        <v>2</v>
      </c>
      <c r="N543">
        <v>1</v>
      </c>
      <c r="O543">
        <v>4</v>
      </c>
      <c r="P543">
        <v>7</v>
      </c>
      <c r="Q543">
        <v>17</v>
      </c>
      <c r="R543">
        <v>20</v>
      </c>
      <c r="S543">
        <v>11</v>
      </c>
      <c r="T543">
        <v>27</v>
      </c>
      <c r="U543">
        <v>22</v>
      </c>
      <c r="V543">
        <v>24</v>
      </c>
      <c r="W543">
        <v>11</v>
      </c>
      <c r="X543">
        <v>12</v>
      </c>
      <c r="Y543">
        <v>1</v>
      </c>
      <c r="Z543">
        <v>165</v>
      </c>
    </row>
    <row r="544" spans="1:26" x14ac:dyDescent="0.25">
      <c r="A544">
        <v>543</v>
      </c>
      <c r="B544" t="s">
        <v>22</v>
      </c>
      <c r="C544" t="s">
        <v>35</v>
      </c>
      <c r="D544" t="s">
        <v>36</v>
      </c>
      <c r="E544" t="s">
        <v>122</v>
      </c>
      <c r="F544">
        <v>2016</v>
      </c>
      <c r="G544">
        <v>0</v>
      </c>
      <c r="H544">
        <v>1</v>
      </c>
      <c r="I544">
        <v>1</v>
      </c>
      <c r="J544">
        <v>0</v>
      </c>
      <c r="K544">
        <v>0</v>
      </c>
      <c r="L544">
        <v>3</v>
      </c>
      <c r="M544">
        <v>4</v>
      </c>
      <c r="N544">
        <v>3</v>
      </c>
      <c r="O544">
        <v>5</v>
      </c>
      <c r="P544">
        <v>6</v>
      </c>
      <c r="Q544">
        <v>10</v>
      </c>
      <c r="R544">
        <v>11</v>
      </c>
      <c r="S544">
        <v>19</v>
      </c>
      <c r="T544">
        <v>27</v>
      </c>
      <c r="U544">
        <v>20</v>
      </c>
      <c r="V544">
        <v>17</v>
      </c>
      <c r="W544">
        <v>17</v>
      </c>
      <c r="X544">
        <v>5</v>
      </c>
      <c r="Y544">
        <v>1</v>
      </c>
      <c r="Z544">
        <v>150</v>
      </c>
    </row>
    <row r="545" spans="1:26" x14ac:dyDescent="0.25">
      <c r="A545">
        <v>544</v>
      </c>
      <c r="B545" t="s">
        <v>22</v>
      </c>
      <c r="C545" t="s">
        <v>35</v>
      </c>
      <c r="D545" t="s">
        <v>36</v>
      </c>
      <c r="E545" t="s">
        <v>122</v>
      </c>
      <c r="F545">
        <v>2017</v>
      </c>
      <c r="G545">
        <v>2</v>
      </c>
      <c r="H545">
        <v>1</v>
      </c>
      <c r="I545">
        <v>1</v>
      </c>
      <c r="J545">
        <v>1</v>
      </c>
      <c r="K545">
        <v>1</v>
      </c>
      <c r="L545">
        <v>1</v>
      </c>
      <c r="M545">
        <v>1</v>
      </c>
      <c r="N545">
        <v>4</v>
      </c>
      <c r="O545">
        <v>3</v>
      </c>
      <c r="P545">
        <v>8</v>
      </c>
      <c r="Q545">
        <v>13</v>
      </c>
      <c r="R545">
        <v>13</v>
      </c>
      <c r="S545">
        <v>21</v>
      </c>
      <c r="T545">
        <v>19</v>
      </c>
      <c r="U545">
        <v>15</v>
      </c>
      <c r="V545">
        <v>26</v>
      </c>
      <c r="W545">
        <v>16</v>
      </c>
      <c r="X545">
        <v>2</v>
      </c>
      <c r="Y545">
        <v>5</v>
      </c>
      <c r="Z545">
        <v>153</v>
      </c>
    </row>
    <row r="546" spans="1:26" x14ac:dyDescent="0.25">
      <c r="A546">
        <v>545</v>
      </c>
      <c r="B546" t="s">
        <v>22</v>
      </c>
      <c r="C546" t="s">
        <v>35</v>
      </c>
      <c r="D546" t="s">
        <v>36</v>
      </c>
      <c r="E546" t="s">
        <v>122</v>
      </c>
      <c r="F546">
        <v>2018</v>
      </c>
      <c r="G546">
        <v>0</v>
      </c>
      <c r="H546">
        <v>3</v>
      </c>
      <c r="I546">
        <v>0</v>
      </c>
      <c r="J546">
        <v>1</v>
      </c>
      <c r="K546">
        <v>1</v>
      </c>
      <c r="L546">
        <v>3</v>
      </c>
      <c r="M546">
        <v>5</v>
      </c>
      <c r="N546">
        <v>4</v>
      </c>
      <c r="O546">
        <v>5</v>
      </c>
      <c r="P546">
        <v>8</v>
      </c>
      <c r="Q546">
        <v>10</v>
      </c>
      <c r="R546">
        <v>24</v>
      </c>
      <c r="S546">
        <v>18</v>
      </c>
      <c r="T546">
        <v>27</v>
      </c>
      <c r="U546">
        <v>29</v>
      </c>
      <c r="V546">
        <v>22</v>
      </c>
      <c r="W546">
        <v>17</v>
      </c>
      <c r="X546">
        <v>11</v>
      </c>
      <c r="Y546">
        <v>4</v>
      </c>
      <c r="Z546">
        <v>192</v>
      </c>
    </row>
    <row r="547" spans="1:26" x14ac:dyDescent="0.25">
      <c r="A547">
        <v>546</v>
      </c>
      <c r="B547" t="s">
        <v>22</v>
      </c>
      <c r="C547" t="s">
        <v>35</v>
      </c>
      <c r="D547" t="s">
        <v>36</v>
      </c>
      <c r="E547" t="s">
        <v>122</v>
      </c>
      <c r="F547">
        <v>2019</v>
      </c>
      <c r="G547">
        <v>0</v>
      </c>
      <c r="H547">
        <v>2</v>
      </c>
      <c r="I547">
        <v>0</v>
      </c>
      <c r="J547">
        <v>2</v>
      </c>
      <c r="K547">
        <v>0</v>
      </c>
      <c r="L547">
        <v>3</v>
      </c>
      <c r="M547">
        <v>4</v>
      </c>
      <c r="N547">
        <v>4</v>
      </c>
      <c r="O547">
        <v>4</v>
      </c>
      <c r="P547">
        <v>4</v>
      </c>
      <c r="Q547">
        <v>10</v>
      </c>
      <c r="R547">
        <v>12</v>
      </c>
      <c r="S547">
        <v>25</v>
      </c>
      <c r="T547">
        <v>32</v>
      </c>
      <c r="U547">
        <v>29</v>
      </c>
      <c r="V547">
        <v>21</v>
      </c>
      <c r="W547">
        <v>14</v>
      </c>
      <c r="X547">
        <v>9</v>
      </c>
      <c r="Y547">
        <v>4</v>
      </c>
      <c r="Z547">
        <v>179</v>
      </c>
    </row>
    <row r="548" spans="1:26" x14ac:dyDescent="0.25">
      <c r="A548">
        <v>547</v>
      </c>
      <c r="B548" t="s">
        <v>22</v>
      </c>
      <c r="C548" t="s">
        <v>37</v>
      </c>
      <c r="D548" t="s">
        <v>38</v>
      </c>
      <c r="E548" t="s">
        <v>123</v>
      </c>
      <c r="F548">
        <v>1994</v>
      </c>
      <c r="G548">
        <v>5</v>
      </c>
      <c r="H548">
        <v>7</v>
      </c>
      <c r="I548">
        <v>3</v>
      </c>
      <c r="J548">
        <v>1</v>
      </c>
      <c r="K548">
        <v>2</v>
      </c>
      <c r="L548">
        <v>7</v>
      </c>
      <c r="M548">
        <v>6</v>
      </c>
      <c r="N548">
        <v>6</v>
      </c>
      <c r="O548">
        <v>16</v>
      </c>
      <c r="P548">
        <v>20</v>
      </c>
      <c r="Q548">
        <v>24</v>
      </c>
      <c r="R548">
        <v>36</v>
      </c>
      <c r="S548">
        <v>39</v>
      </c>
      <c r="T548">
        <v>45</v>
      </c>
      <c r="U548">
        <v>46</v>
      </c>
      <c r="V548">
        <v>30</v>
      </c>
      <c r="W548">
        <v>11</v>
      </c>
      <c r="X548">
        <v>7</v>
      </c>
      <c r="Y548">
        <v>0</v>
      </c>
      <c r="Z548">
        <v>311</v>
      </c>
    </row>
    <row r="549" spans="1:26" x14ac:dyDescent="0.25">
      <c r="A549">
        <v>548</v>
      </c>
      <c r="B549" t="s">
        <v>22</v>
      </c>
      <c r="C549" t="s">
        <v>37</v>
      </c>
      <c r="D549" t="s">
        <v>38</v>
      </c>
      <c r="E549" t="s">
        <v>123</v>
      </c>
      <c r="F549">
        <v>1995</v>
      </c>
      <c r="G549">
        <v>1</v>
      </c>
      <c r="H549">
        <v>5</v>
      </c>
      <c r="I549">
        <v>3</v>
      </c>
      <c r="J549">
        <v>2</v>
      </c>
      <c r="K549">
        <v>2</v>
      </c>
      <c r="L549">
        <v>6</v>
      </c>
      <c r="M549">
        <v>8</v>
      </c>
      <c r="N549">
        <v>7</v>
      </c>
      <c r="O549">
        <v>17</v>
      </c>
      <c r="P549">
        <v>19</v>
      </c>
      <c r="Q549">
        <v>36</v>
      </c>
      <c r="R549">
        <v>27</v>
      </c>
      <c r="S549">
        <v>37</v>
      </c>
      <c r="T549">
        <v>35</v>
      </c>
      <c r="U549">
        <v>42</v>
      </c>
      <c r="V549">
        <v>22</v>
      </c>
      <c r="W549">
        <v>18</v>
      </c>
      <c r="X549">
        <v>7</v>
      </c>
      <c r="Y549">
        <v>4</v>
      </c>
      <c r="Z549">
        <v>298</v>
      </c>
    </row>
    <row r="550" spans="1:26" x14ac:dyDescent="0.25">
      <c r="A550">
        <v>549</v>
      </c>
      <c r="B550" t="s">
        <v>22</v>
      </c>
      <c r="C550" t="s">
        <v>37</v>
      </c>
      <c r="D550" t="s">
        <v>38</v>
      </c>
      <c r="E550" t="s">
        <v>123</v>
      </c>
      <c r="F550">
        <v>1996</v>
      </c>
      <c r="G550">
        <v>5</v>
      </c>
      <c r="H550">
        <v>2</v>
      </c>
      <c r="I550">
        <v>5</v>
      </c>
      <c r="J550">
        <v>3</v>
      </c>
      <c r="K550">
        <v>3</v>
      </c>
      <c r="L550">
        <v>2</v>
      </c>
      <c r="M550">
        <v>8</v>
      </c>
      <c r="N550">
        <v>16</v>
      </c>
      <c r="O550">
        <v>13</v>
      </c>
      <c r="P550">
        <v>11</v>
      </c>
      <c r="Q550">
        <v>27</v>
      </c>
      <c r="R550">
        <v>38</v>
      </c>
      <c r="S550">
        <v>30</v>
      </c>
      <c r="T550">
        <v>35</v>
      </c>
      <c r="U550">
        <v>41</v>
      </c>
      <c r="V550">
        <v>15</v>
      </c>
      <c r="W550">
        <v>10</v>
      </c>
      <c r="X550">
        <v>6</v>
      </c>
      <c r="Y550">
        <v>0</v>
      </c>
      <c r="Z550">
        <v>270</v>
      </c>
    </row>
    <row r="551" spans="1:26" x14ac:dyDescent="0.25">
      <c r="A551">
        <v>550</v>
      </c>
      <c r="B551" t="s">
        <v>22</v>
      </c>
      <c r="C551" t="s">
        <v>37</v>
      </c>
      <c r="D551" t="s">
        <v>38</v>
      </c>
      <c r="E551" t="s">
        <v>123</v>
      </c>
      <c r="F551">
        <v>1997</v>
      </c>
      <c r="G551">
        <v>2</v>
      </c>
      <c r="H551">
        <v>3</v>
      </c>
      <c r="I551">
        <v>2</v>
      </c>
      <c r="J551">
        <v>3</v>
      </c>
      <c r="K551">
        <v>6</v>
      </c>
      <c r="L551">
        <v>3</v>
      </c>
      <c r="M551">
        <v>9</v>
      </c>
      <c r="N551">
        <v>11</v>
      </c>
      <c r="O551">
        <v>17</v>
      </c>
      <c r="P551">
        <v>15</v>
      </c>
      <c r="Q551">
        <v>32</v>
      </c>
      <c r="R551">
        <v>27</v>
      </c>
      <c r="S551">
        <v>44</v>
      </c>
      <c r="T551">
        <v>45</v>
      </c>
      <c r="U551">
        <v>34</v>
      </c>
      <c r="V551">
        <v>31</v>
      </c>
      <c r="W551">
        <v>17</v>
      </c>
      <c r="X551">
        <v>6</v>
      </c>
      <c r="Y551">
        <v>3</v>
      </c>
      <c r="Z551">
        <v>310</v>
      </c>
    </row>
    <row r="552" spans="1:26" x14ac:dyDescent="0.25">
      <c r="A552">
        <v>551</v>
      </c>
      <c r="B552" t="s">
        <v>22</v>
      </c>
      <c r="C552" t="s">
        <v>37</v>
      </c>
      <c r="D552" t="s">
        <v>38</v>
      </c>
      <c r="E552" t="s">
        <v>123</v>
      </c>
      <c r="F552">
        <v>1998</v>
      </c>
      <c r="G552">
        <v>3</v>
      </c>
      <c r="H552">
        <v>2</v>
      </c>
      <c r="I552">
        <v>0</v>
      </c>
      <c r="J552">
        <v>1</v>
      </c>
      <c r="K552">
        <v>2</v>
      </c>
      <c r="L552">
        <v>1</v>
      </c>
      <c r="M552">
        <v>4</v>
      </c>
      <c r="N552">
        <v>9</v>
      </c>
      <c r="O552">
        <v>7</v>
      </c>
      <c r="P552">
        <v>14</v>
      </c>
      <c r="Q552">
        <v>26</v>
      </c>
      <c r="R552">
        <v>31</v>
      </c>
      <c r="S552">
        <v>41</v>
      </c>
      <c r="T552">
        <v>30</v>
      </c>
      <c r="U552">
        <v>44</v>
      </c>
      <c r="V552">
        <v>34</v>
      </c>
      <c r="W552">
        <v>17</v>
      </c>
      <c r="X552">
        <v>8</v>
      </c>
      <c r="Y552">
        <v>5</v>
      </c>
      <c r="Z552">
        <v>279</v>
      </c>
    </row>
    <row r="553" spans="1:26" x14ac:dyDescent="0.25">
      <c r="A553">
        <v>552</v>
      </c>
      <c r="B553" t="s">
        <v>22</v>
      </c>
      <c r="C553" t="s">
        <v>37</v>
      </c>
      <c r="D553" t="s">
        <v>38</v>
      </c>
      <c r="E553" t="s">
        <v>123</v>
      </c>
      <c r="F553">
        <v>1999</v>
      </c>
      <c r="G553">
        <v>0</v>
      </c>
      <c r="H553">
        <v>5</v>
      </c>
      <c r="I553">
        <v>3</v>
      </c>
      <c r="J553">
        <v>4</v>
      </c>
      <c r="K553">
        <v>1</v>
      </c>
      <c r="L553">
        <v>5</v>
      </c>
      <c r="M553">
        <v>6</v>
      </c>
      <c r="N553">
        <v>14</v>
      </c>
      <c r="O553">
        <v>14</v>
      </c>
      <c r="P553">
        <v>17</v>
      </c>
      <c r="Q553">
        <v>29</v>
      </c>
      <c r="R553">
        <v>33</v>
      </c>
      <c r="S553">
        <v>31</v>
      </c>
      <c r="T553">
        <v>48</v>
      </c>
      <c r="U553">
        <v>50</v>
      </c>
      <c r="V553">
        <v>34</v>
      </c>
      <c r="W553">
        <v>24</v>
      </c>
      <c r="X553">
        <v>14</v>
      </c>
      <c r="Y553">
        <v>1</v>
      </c>
      <c r="Z553">
        <v>333</v>
      </c>
    </row>
    <row r="554" spans="1:26" x14ac:dyDescent="0.25">
      <c r="A554">
        <v>553</v>
      </c>
      <c r="B554" t="s">
        <v>22</v>
      </c>
      <c r="C554" t="s">
        <v>37</v>
      </c>
      <c r="D554" t="s">
        <v>38</v>
      </c>
      <c r="E554" t="s">
        <v>123</v>
      </c>
      <c r="F554">
        <v>2000</v>
      </c>
      <c r="G554">
        <v>2</v>
      </c>
      <c r="H554">
        <v>3</v>
      </c>
      <c r="I554">
        <v>3</v>
      </c>
      <c r="J554">
        <v>3</v>
      </c>
      <c r="K554">
        <v>4</v>
      </c>
      <c r="L554">
        <v>1</v>
      </c>
      <c r="M554">
        <v>6</v>
      </c>
      <c r="N554">
        <v>11</v>
      </c>
      <c r="O554">
        <v>16</v>
      </c>
      <c r="P554">
        <v>14</v>
      </c>
      <c r="Q554">
        <v>27</v>
      </c>
      <c r="R554">
        <v>28</v>
      </c>
      <c r="S554">
        <v>45</v>
      </c>
      <c r="T554">
        <v>55</v>
      </c>
      <c r="U554">
        <v>46</v>
      </c>
      <c r="V554">
        <v>37</v>
      </c>
      <c r="W554">
        <v>20</v>
      </c>
      <c r="X554">
        <v>13</v>
      </c>
      <c r="Y554">
        <v>1</v>
      </c>
      <c r="Z554">
        <v>335</v>
      </c>
    </row>
    <row r="555" spans="1:26" x14ac:dyDescent="0.25">
      <c r="A555">
        <v>554</v>
      </c>
      <c r="B555" t="s">
        <v>22</v>
      </c>
      <c r="C555" t="s">
        <v>37</v>
      </c>
      <c r="D555" t="s">
        <v>38</v>
      </c>
      <c r="E555" t="s">
        <v>123</v>
      </c>
      <c r="F555">
        <v>2001</v>
      </c>
      <c r="G555">
        <v>4</v>
      </c>
      <c r="H555">
        <v>4</v>
      </c>
      <c r="I555">
        <v>1</v>
      </c>
      <c r="J555">
        <v>1</v>
      </c>
      <c r="K555">
        <v>3</v>
      </c>
      <c r="L555">
        <v>1</v>
      </c>
      <c r="M555">
        <v>5</v>
      </c>
      <c r="N555">
        <v>8</v>
      </c>
      <c r="O555">
        <v>20</v>
      </c>
      <c r="P555">
        <v>24</v>
      </c>
      <c r="Q555">
        <v>31</v>
      </c>
      <c r="R555">
        <v>44</v>
      </c>
      <c r="S555">
        <v>37</v>
      </c>
      <c r="T555">
        <v>50</v>
      </c>
      <c r="U555">
        <v>46</v>
      </c>
      <c r="V555">
        <v>40</v>
      </c>
      <c r="W555">
        <v>11</v>
      </c>
      <c r="X555">
        <v>7</v>
      </c>
      <c r="Y555">
        <v>4</v>
      </c>
      <c r="Z555">
        <v>341</v>
      </c>
    </row>
    <row r="556" spans="1:26" x14ac:dyDescent="0.25">
      <c r="A556">
        <v>555</v>
      </c>
      <c r="B556" t="s">
        <v>22</v>
      </c>
      <c r="C556" t="s">
        <v>37</v>
      </c>
      <c r="D556" t="s">
        <v>38</v>
      </c>
      <c r="E556" t="s">
        <v>123</v>
      </c>
      <c r="F556">
        <v>2002</v>
      </c>
      <c r="G556">
        <v>5</v>
      </c>
      <c r="H556">
        <v>1</v>
      </c>
      <c r="I556">
        <v>5</v>
      </c>
      <c r="J556">
        <v>3</v>
      </c>
      <c r="K556">
        <v>6</v>
      </c>
      <c r="L556">
        <v>1</v>
      </c>
      <c r="M556">
        <v>11</v>
      </c>
      <c r="N556">
        <v>11</v>
      </c>
      <c r="O556">
        <v>14</v>
      </c>
      <c r="P556">
        <v>18</v>
      </c>
      <c r="Q556">
        <v>27</v>
      </c>
      <c r="R556">
        <v>33</v>
      </c>
      <c r="S556">
        <v>43</v>
      </c>
      <c r="T556">
        <v>55</v>
      </c>
      <c r="U556">
        <v>38</v>
      </c>
      <c r="V556">
        <v>36</v>
      </c>
      <c r="W556">
        <v>24</v>
      </c>
      <c r="X556">
        <v>7</v>
      </c>
      <c r="Y556">
        <v>2</v>
      </c>
      <c r="Z556">
        <v>340</v>
      </c>
    </row>
    <row r="557" spans="1:26" x14ac:dyDescent="0.25">
      <c r="A557">
        <v>556</v>
      </c>
      <c r="B557" t="s">
        <v>22</v>
      </c>
      <c r="C557" t="s">
        <v>37</v>
      </c>
      <c r="D557" t="s">
        <v>38</v>
      </c>
      <c r="E557" t="s">
        <v>123</v>
      </c>
      <c r="F557">
        <v>2003</v>
      </c>
      <c r="G557">
        <v>3</v>
      </c>
      <c r="H557">
        <v>5</v>
      </c>
      <c r="I557">
        <v>2</v>
      </c>
      <c r="J557">
        <v>2</v>
      </c>
      <c r="K557">
        <v>3</v>
      </c>
      <c r="L557">
        <v>4</v>
      </c>
      <c r="M557">
        <v>6</v>
      </c>
      <c r="N557">
        <v>10</v>
      </c>
      <c r="O557">
        <v>15</v>
      </c>
      <c r="P557">
        <v>19</v>
      </c>
      <c r="Q557">
        <v>25</v>
      </c>
      <c r="R557">
        <v>29</v>
      </c>
      <c r="S557">
        <v>39</v>
      </c>
      <c r="T557">
        <v>48</v>
      </c>
      <c r="U557">
        <v>36</v>
      </c>
      <c r="V557">
        <v>41</v>
      </c>
      <c r="W557">
        <v>30</v>
      </c>
      <c r="X557">
        <v>13</v>
      </c>
      <c r="Y557">
        <v>2</v>
      </c>
      <c r="Z557">
        <v>332</v>
      </c>
    </row>
    <row r="558" spans="1:26" x14ac:dyDescent="0.25">
      <c r="A558">
        <v>557</v>
      </c>
      <c r="B558" t="s">
        <v>22</v>
      </c>
      <c r="C558" t="s">
        <v>37</v>
      </c>
      <c r="D558" t="s">
        <v>38</v>
      </c>
      <c r="E558" t="s">
        <v>123</v>
      </c>
      <c r="F558">
        <v>2004</v>
      </c>
      <c r="G558">
        <v>7</v>
      </c>
      <c r="H558">
        <v>4</v>
      </c>
      <c r="I558">
        <v>2</v>
      </c>
      <c r="J558">
        <v>3</v>
      </c>
      <c r="K558">
        <v>1</v>
      </c>
      <c r="L558">
        <v>2</v>
      </c>
      <c r="M558">
        <v>12</v>
      </c>
      <c r="N558">
        <v>7</v>
      </c>
      <c r="O558">
        <v>17</v>
      </c>
      <c r="P558">
        <v>25</v>
      </c>
      <c r="Q558">
        <v>17</v>
      </c>
      <c r="R558">
        <v>45</v>
      </c>
      <c r="S558">
        <v>44</v>
      </c>
      <c r="T558">
        <v>35</v>
      </c>
      <c r="U558">
        <v>49</v>
      </c>
      <c r="V558">
        <v>35</v>
      </c>
      <c r="W558">
        <v>29</v>
      </c>
      <c r="X558">
        <v>9</v>
      </c>
      <c r="Y558">
        <v>4</v>
      </c>
      <c r="Z558">
        <v>347</v>
      </c>
    </row>
    <row r="559" spans="1:26" x14ac:dyDescent="0.25">
      <c r="A559">
        <v>558</v>
      </c>
      <c r="B559" t="s">
        <v>22</v>
      </c>
      <c r="C559" t="s">
        <v>37</v>
      </c>
      <c r="D559" t="s">
        <v>38</v>
      </c>
      <c r="E559" t="s">
        <v>123</v>
      </c>
      <c r="F559">
        <v>2005</v>
      </c>
      <c r="G559">
        <v>2</v>
      </c>
      <c r="H559">
        <v>1</v>
      </c>
      <c r="I559">
        <v>10</v>
      </c>
      <c r="J559">
        <v>2</v>
      </c>
      <c r="K559">
        <v>2</v>
      </c>
      <c r="L559">
        <v>4</v>
      </c>
      <c r="M559">
        <v>10</v>
      </c>
      <c r="N559">
        <v>16</v>
      </c>
      <c r="O559">
        <v>20</v>
      </c>
      <c r="P559">
        <v>18</v>
      </c>
      <c r="Q559">
        <v>36</v>
      </c>
      <c r="R559">
        <v>42</v>
      </c>
      <c r="S559">
        <v>51</v>
      </c>
      <c r="T559">
        <v>34</v>
      </c>
      <c r="U559">
        <v>53</v>
      </c>
      <c r="V559">
        <v>36</v>
      </c>
      <c r="W559">
        <v>21</v>
      </c>
      <c r="X559">
        <v>3</v>
      </c>
      <c r="Y559">
        <v>0</v>
      </c>
      <c r="Z559">
        <v>361</v>
      </c>
    </row>
    <row r="560" spans="1:26" x14ac:dyDescent="0.25">
      <c r="A560">
        <v>559</v>
      </c>
      <c r="B560" t="s">
        <v>22</v>
      </c>
      <c r="C560" t="s">
        <v>37</v>
      </c>
      <c r="D560" t="s">
        <v>38</v>
      </c>
      <c r="E560" t="s">
        <v>123</v>
      </c>
      <c r="F560">
        <v>2006</v>
      </c>
      <c r="G560">
        <v>4</v>
      </c>
      <c r="H560">
        <v>2</v>
      </c>
      <c r="I560">
        <v>5</v>
      </c>
      <c r="J560">
        <v>5</v>
      </c>
      <c r="K560">
        <v>2</v>
      </c>
      <c r="L560">
        <v>5</v>
      </c>
      <c r="M560">
        <v>6</v>
      </c>
      <c r="N560">
        <v>11</v>
      </c>
      <c r="O560">
        <v>11</v>
      </c>
      <c r="P560">
        <v>22</v>
      </c>
      <c r="Q560">
        <v>32</v>
      </c>
      <c r="R560">
        <v>35</v>
      </c>
      <c r="S560">
        <v>45</v>
      </c>
      <c r="T560">
        <v>46</v>
      </c>
      <c r="U560">
        <v>49</v>
      </c>
      <c r="V560">
        <v>32</v>
      </c>
      <c r="W560">
        <v>24</v>
      </c>
      <c r="X560">
        <v>7</v>
      </c>
      <c r="Y560">
        <v>4</v>
      </c>
      <c r="Z560">
        <v>347</v>
      </c>
    </row>
    <row r="561" spans="1:26" x14ac:dyDescent="0.25">
      <c r="A561">
        <v>560</v>
      </c>
      <c r="B561" t="s">
        <v>22</v>
      </c>
      <c r="C561" t="s">
        <v>37</v>
      </c>
      <c r="D561" t="s">
        <v>38</v>
      </c>
      <c r="E561" t="s">
        <v>123</v>
      </c>
      <c r="F561">
        <v>2007</v>
      </c>
      <c r="G561">
        <v>4</v>
      </c>
      <c r="H561">
        <v>0</v>
      </c>
      <c r="I561">
        <v>5</v>
      </c>
      <c r="J561">
        <v>2</v>
      </c>
      <c r="K561">
        <v>2</v>
      </c>
      <c r="L561">
        <v>7</v>
      </c>
      <c r="M561">
        <v>4</v>
      </c>
      <c r="N561">
        <v>10</v>
      </c>
      <c r="O561">
        <v>16</v>
      </c>
      <c r="P561">
        <v>16</v>
      </c>
      <c r="Q561">
        <v>23</v>
      </c>
      <c r="R561">
        <v>46</v>
      </c>
      <c r="S561">
        <v>37</v>
      </c>
      <c r="T561">
        <v>47</v>
      </c>
      <c r="U561">
        <v>55</v>
      </c>
      <c r="V561">
        <v>40</v>
      </c>
      <c r="W561">
        <v>21</v>
      </c>
      <c r="X561">
        <v>5</v>
      </c>
      <c r="Y561">
        <v>7</v>
      </c>
      <c r="Z561">
        <v>347</v>
      </c>
    </row>
    <row r="562" spans="1:26" x14ac:dyDescent="0.25">
      <c r="A562">
        <v>561</v>
      </c>
      <c r="B562" t="s">
        <v>22</v>
      </c>
      <c r="C562" t="s">
        <v>37</v>
      </c>
      <c r="D562" t="s">
        <v>38</v>
      </c>
      <c r="E562" t="s">
        <v>123</v>
      </c>
      <c r="F562">
        <v>2008</v>
      </c>
      <c r="G562">
        <v>1</v>
      </c>
      <c r="H562">
        <v>5</v>
      </c>
      <c r="I562">
        <v>4</v>
      </c>
      <c r="J562">
        <v>3</v>
      </c>
      <c r="K562">
        <v>3</v>
      </c>
      <c r="L562">
        <v>0</v>
      </c>
      <c r="M562">
        <v>6</v>
      </c>
      <c r="N562">
        <v>12</v>
      </c>
      <c r="O562">
        <v>18</v>
      </c>
      <c r="P562">
        <v>22</v>
      </c>
      <c r="Q562">
        <v>32</v>
      </c>
      <c r="R562">
        <v>39</v>
      </c>
      <c r="S562">
        <v>39</v>
      </c>
      <c r="T562">
        <v>48</v>
      </c>
      <c r="U562">
        <v>46</v>
      </c>
      <c r="V562">
        <v>27</v>
      </c>
      <c r="W562">
        <v>23</v>
      </c>
      <c r="X562">
        <v>17</v>
      </c>
      <c r="Y562">
        <v>5</v>
      </c>
      <c r="Z562">
        <v>350</v>
      </c>
    </row>
    <row r="563" spans="1:26" x14ac:dyDescent="0.25">
      <c r="A563">
        <v>562</v>
      </c>
      <c r="B563" t="s">
        <v>22</v>
      </c>
      <c r="C563" t="s">
        <v>37</v>
      </c>
      <c r="D563" t="s">
        <v>38</v>
      </c>
      <c r="E563" t="s">
        <v>123</v>
      </c>
      <c r="F563">
        <v>2009</v>
      </c>
      <c r="G563">
        <v>1</v>
      </c>
      <c r="H563">
        <v>3</v>
      </c>
      <c r="I563">
        <v>3</v>
      </c>
      <c r="J563">
        <v>5</v>
      </c>
      <c r="K563">
        <v>2</v>
      </c>
      <c r="L563">
        <v>7</v>
      </c>
      <c r="M563">
        <v>6</v>
      </c>
      <c r="N563">
        <v>5</v>
      </c>
      <c r="O563">
        <v>5</v>
      </c>
      <c r="P563">
        <v>24</v>
      </c>
      <c r="Q563">
        <v>24</v>
      </c>
      <c r="R563">
        <v>34</v>
      </c>
      <c r="S563">
        <v>46</v>
      </c>
      <c r="T563">
        <v>64</v>
      </c>
      <c r="U563">
        <v>39</v>
      </c>
      <c r="V563">
        <v>41</v>
      </c>
      <c r="W563">
        <v>23</v>
      </c>
      <c r="X563">
        <v>15</v>
      </c>
      <c r="Y563">
        <v>3</v>
      </c>
      <c r="Z563">
        <v>350</v>
      </c>
    </row>
    <row r="564" spans="1:26" x14ac:dyDescent="0.25">
      <c r="A564">
        <v>563</v>
      </c>
      <c r="B564" t="s">
        <v>22</v>
      </c>
      <c r="C564" t="s">
        <v>37</v>
      </c>
      <c r="D564" t="s">
        <v>38</v>
      </c>
      <c r="E564" t="s">
        <v>123</v>
      </c>
      <c r="F564">
        <v>2010</v>
      </c>
      <c r="G564">
        <v>2</v>
      </c>
      <c r="H564">
        <v>2</v>
      </c>
      <c r="I564">
        <v>0</v>
      </c>
      <c r="J564">
        <v>3</v>
      </c>
      <c r="K564">
        <v>4</v>
      </c>
      <c r="L564">
        <v>4</v>
      </c>
      <c r="M564">
        <v>6</v>
      </c>
      <c r="N564">
        <v>6</v>
      </c>
      <c r="O564">
        <v>12</v>
      </c>
      <c r="P564">
        <v>21</v>
      </c>
      <c r="Q564">
        <v>41</v>
      </c>
      <c r="R564">
        <v>34</v>
      </c>
      <c r="S564">
        <v>31</v>
      </c>
      <c r="T564">
        <v>55</v>
      </c>
      <c r="U564">
        <v>57</v>
      </c>
      <c r="V564">
        <v>51</v>
      </c>
      <c r="W564">
        <v>27</v>
      </c>
      <c r="X564">
        <v>7</v>
      </c>
      <c r="Y564">
        <v>4</v>
      </c>
      <c r="Z564">
        <v>367</v>
      </c>
    </row>
    <row r="565" spans="1:26" x14ac:dyDescent="0.25">
      <c r="A565">
        <v>564</v>
      </c>
      <c r="B565" t="s">
        <v>22</v>
      </c>
      <c r="C565" t="s">
        <v>37</v>
      </c>
      <c r="D565" t="s">
        <v>38</v>
      </c>
      <c r="E565" t="s">
        <v>123</v>
      </c>
      <c r="F565">
        <v>2011</v>
      </c>
      <c r="G565">
        <v>1</v>
      </c>
      <c r="H565">
        <v>1</v>
      </c>
      <c r="I565">
        <v>4</v>
      </c>
      <c r="J565">
        <v>4</v>
      </c>
      <c r="K565">
        <v>0</v>
      </c>
      <c r="L565">
        <v>3</v>
      </c>
      <c r="M565">
        <v>7</v>
      </c>
      <c r="N565">
        <v>15</v>
      </c>
      <c r="O565">
        <v>18</v>
      </c>
      <c r="P565">
        <v>20</v>
      </c>
      <c r="Q565">
        <v>30</v>
      </c>
      <c r="R565">
        <v>37</v>
      </c>
      <c r="S565">
        <v>52</v>
      </c>
      <c r="T565">
        <v>47</v>
      </c>
      <c r="U565">
        <v>38</v>
      </c>
      <c r="V565">
        <v>38</v>
      </c>
      <c r="W565">
        <v>17</v>
      </c>
      <c r="X565">
        <v>13</v>
      </c>
      <c r="Y565">
        <v>2</v>
      </c>
      <c r="Z565">
        <v>347</v>
      </c>
    </row>
    <row r="566" spans="1:26" x14ac:dyDescent="0.25">
      <c r="A566">
        <v>565</v>
      </c>
      <c r="B566" t="s">
        <v>22</v>
      </c>
      <c r="C566" t="s">
        <v>37</v>
      </c>
      <c r="D566" t="s">
        <v>38</v>
      </c>
      <c r="E566" t="s">
        <v>123</v>
      </c>
      <c r="F566">
        <v>2012</v>
      </c>
      <c r="G566">
        <v>5</v>
      </c>
      <c r="H566">
        <v>2</v>
      </c>
      <c r="I566">
        <v>0</v>
      </c>
      <c r="J566">
        <v>1</v>
      </c>
      <c r="K566">
        <v>1</v>
      </c>
      <c r="L566">
        <v>6</v>
      </c>
      <c r="M566">
        <v>8</v>
      </c>
      <c r="N566">
        <v>9</v>
      </c>
      <c r="O566">
        <v>15</v>
      </c>
      <c r="P566">
        <v>17</v>
      </c>
      <c r="Q566">
        <v>23</v>
      </c>
      <c r="R566">
        <v>50</v>
      </c>
      <c r="S566">
        <v>43</v>
      </c>
      <c r="T566">
        <v>57</v>
      </c>
      <c r="U566">
        <v>47</v>
      </c>
      <c r="V566">
        <v>47</v>
      </c>
      <c r="W566">
        <v>32</v>
      </c>
      <c r="X566">
        <v>17</v>
      </c>
      <c r="Y566">
        <v>8</v>
      </c>
      <c r="Z566">
        <v>388</v>
      </c>
    </row>
    <row r="567" spans="1:26" x14ac:dyDescent="0.25">
      <c r="A567">
        <v>566</v>
      </c>
      <c r="B567" t="s">
        <v>22</v>
      </c>
      <c r="C567" t="s">
        <v>37</v>
      </c>
      <c r="D567" t="s">
        <v>38</v>
      </c>
      <c r="E567" t="s">
        <v>123</v>
      </c>
      <c r="F567">
        <v>2013</v>
      </c>
      <c r="G567">
        <v>3</v>
      </c>
      <c r="H567">
        <v>3</v>
      </c>
      <c r="I567">
        <v>2</v>
      </c>
      <c r="J567">
        <v>4</v>
      </c>
      <c r="K567">
        <v>1</v>
      </c>
      <c r="L567">
        <v>1</v>
      </c>
      <c r="M567">
        <v>5</v>
      </c>
      <c r="N567">
        <v>7</v>
      </c>
      <c r="O567">
        <v>13</v>
      </c>
      <c r="P567">
        <v>27</v>
      </c>
      <c r="Q567">
        <v>35</v>
      </c>
      <c r="R567">
        <v>43</v>
      </c>
      <c r="S567">
        <v>36</v>
      </c>
      <c r="T567">
        <v>65</v>
      </c>
      <c r="U567">
        <v>46</v>
      </c>
      <c r="V567">
        <v>42</v>
      </c>
      <c r="W567">
        <v>32</v>
      </c>
      <c r="X567">
        <v>24</v>
      </c>
      <c r="Y567">
        <v>8</v>
      </c>
      <c r="Z567">
        <v>397</v>
      </c>
    </row>
    <row r="568" spans="1:26" x14ac:dyDescent="0.25">
      <c r="A568">
        <v>567</v>
      </c>
      <c r="B568" t="s">
        <v>22</v>
      </c>
      <c r="C568" t="s">
        <v>37</v>
      </c>
      <c r="D568" t="s">
        <v>38</v>
      </c>
      <c r="E568" t="s">
        <v>123</v>
      </c>
      <c r="F568">
        <v>2014</v>
      </c>
      <c r="G568">
        <v>2</v>
      </c>
      <c r="H568">
        <v>6</v>
      </c>
      <c r="I568">
        <v>3</v>
      </c>
      <c r="J568">
        <v>3</v>
      </c>
      <c r="K568">
        <v>3</v>
      </c>
      <c r="L568">
        <v>2</v>
      </c>
      <c r="M568">
        <v>5</v>
      </c>
      <c r="N568">
        <v>8</v>
      </c>
      <c r="O568">
        <v>14</v>
      </c>
      <c r="P568">
        <v>26</v>
      </c>
      <c r="Q568">
        <v>32</v>
      </c>
      <c r="R568">
        <v>43</v>
      </c>
      <c r="S568">
        <v>47</v>
      </c>
      <c r="T568">
        <v>60</v>
      </c>
      <c r="U568">
        <v>55</v>
      </c>
      <c r="V568">
        <v>41</v>
      </c>
      <c r="W568">
        <v>20</v>
      </c>
      <c r="X568">
        <v>21</v>
      </c>
      <c r="Y568">
        <v>2</v>
      </c>
      <c r="Z568">
        <v>393</v>
      </c>
    </row>
    <row r="569" spans="1:26" x14ac:dyDescent="0.25">
      <c r="A569">
        <v>568</v>
      </c>
      <c r="B569" t="s">
        <v>22</v>
      </c>
      <c r="C569" t="s">
        <v>37</v>
      </c>
      <c r="D569" t="s">
        <v>38</v>
      </c>
      <c r="E569" t="s">
        <v>123</v>
      </c>
      <c r="F569">
        <v>2015</v>
      </c>
      <c r="G569">
        <v>1</v>
      </c>
      <c r="H569">
        <v>3</v>
      </c>
      <c r="I569">
        <v>4</v>
      </c>
      <c r="J569">
        <v>2</v>
      </c>
      <c r="K569">
        <v>3</v>
      </c>
      <c r="L569">
        <v>7</v>
      </c>
      <c r="M569">
        <v>6</v>
      </c>
      <c r="N569">
        <v>5</v>
      </c>
      <c r="O569">
        <v>9</v>
      </c>
      <c r="P569">
        <v>24</v>
      </c>
      <c r="Q569">
        <v>37</v>
      </c>
      <c r="R569">
        <v>53</v>
      </c>
      <c r="S569">
        <v>35</v>
      </c>
      <c r="T569">
        <v>69</v>
      </c>
      <c r="U569">
        <v>49</v>
      </c>
      <c r="V569">
        <v>55</v>
      </c>
      <c r="W569">
        <v>25</v>
      </c>
      <c r="X569">
        <v>20</v>
      </c>
      <c r="Y569">
        <v>3</v>
      </c>
      <c r="Z569">
        <v>410</v>
      </c>
    </row>
    <row r="570" spans="1:26" x14ac:dyDescent="0.25">
      <c r="A570">
        <v>569</v>
      </c>
      <c r="B570" t="s">
        <v>22</v>
      </c>
      <c r="C570" t="s">
        <v>37</v>
      </c>
      <c r="D570" t="s">
        <v>38</v>
      </c>
      <c r="E570" t="s">
        <v>123</v>
      </c>
      <c r="F570">
        <v>2016</v>
      </c>
      <c r="G570">
        <v>0</v>
      </c>
      <c r="H570">
        <v>5</v>
      </c>
      <c r="I570">
        <v>3</v>
      </c>
      <c r="J570">
        <v>0</v>
      </c>
      <c r="K570">
        <v>1</v>
      </c>
      <c r="L570">
        <v>4</v>
      </c>
      <c r="M570">
        <v>10</v>
      </c>
      <c r="N570">
        <v>9</v>
      </c>
      <c r="O570">
        <v>16</v>
      </c>
      <c r="P570">
        <v>25</v>
      </c>
      <c r="Q570">
        <v>28</v>
      </c>
      <c r="R570">
        <v>34</v>
      </c>
      <c r="S570">
        <v>52</v>
      </c>
      <c r="T570">
        <v>67</v>
      </c>
      <c r="U570">
        <v>44</v>
      </c>
      <c r="V570">
        <v>38</v>
      </c>
      <c r="W570">
        <v>38</v>
      </c>
      <c r="X570">
        <v>15</v>
      </c>
      <c r="Y570">
        <v>2</v>
      </c>
      <c r="Z570">
        <v>391</v>
      </c>
    </row>
    <row r="571" spans="1:26" x14ac:dyDescent="0.25">
      <c r="A571">
        <v>570</v>
      </c>
      <c r="B571" t="s">
        <v>22</v>
      </c>
      <c r="C571" t="s">
        <v>37</v>
      </c>
      <c r="D571" t="s">
        <v>38</v>
      </c>
      <c r="E571" t="s">
        <v>123</v>
      </c>
      <c r="F571">
        <v>2017</v>
      </c>
      <c r="G571">
        <v>5</v>
      </c>
      <c r="H571">
        <v>1</v>
      </c>
      <c r="I571">
        <v>3</v>
      </c>
      <c r="J571">
        <v>1</v>
      </c>
      <c r="K571">
        <v>1</v>
      </c>
      <c r="L571">
        <v>4</v>
      </c>
      <c r="M571">
        <v>7</v>
      </c>
      <c r="N571">
        <v>12</v>
      </c>
      <c r="O571">
        <v>11</v>
      </c>
      <c r="P571">
        <v>19</v>
      </c>
      <c r="Q571">
        <v>26</v>
      </c>
      <c r="R571">
        <v>30</v>
      </c>
      <c r="S571">
        <v>48</v>
      </c>
      <c r="T571">
        <v>47</v>
      </c>
      <c r="U571">
        <v>59</v>
      </c>
      <c r="V571">
        <v>66</v>
      </c>
      <c r="W571">
        <v>32</v>
      </c>
      <c r="X571">
        <v>11</v>
      </c>
      <c r="Y571">
        <v>11</v>
      </c>
      <c r="Z571">
        <v>394</v>
      </c>
    </row>
    <row r="572" spans="1:26" x14ac:dyDescent="0.25">
      <c r="A572">
        <v>571</v>
      </c>
      <c r="B572" t="s">
        <v>22</v>
      </c>
      <c r="C572" t="s">
        <v>37</v>
      </c>
      <c r="D572" t="s">
        <v>38</v>
      </c>
      <c r="E572" t="s">
        <v>123</v>
      </c>
      <c r="F572">
        <v>2018</v>
      </c>
      <c r="G572">
        <v>1</v>
      </c>
      <c r="H572">
        <v>8</v>
      </c>
      <c r="I572">
        <v>3</v>
      </c>
      <c r="J572">
        <v>1</v>
      </c>
      <c r="K572">
        <v>1</v>
      </c>
      <c r="L572">
        <v>4</v>
      </c>
      <c r="M572">
        <v>13</v>
      </c>
      <c r="N572">
        <v>11</v>
      </c>
      <c r="O572">
        <v>10</v>
      </c>
      <c r="P572">
        <v>15</v>
      </c>
      <c r="Q572">
        <v>28</v>
      </c>
      <c r="R572">
        <v>52</v>
      </c>
      <c r="S572">
        <v>44</v>
      </c>
      <c r="T572">
        <v>60</v>
      </c>
      <c r="U572">
        <v>67</v>
      </c>
      <c r="V572">
        <v>49</v>
      </c>
      <c r="W572">
        <v>31</v>
      </c>
      <c r="X572">
        <v>16</v>
      </c>
      <c r="Y572">
        <v>7</v>
      </c>
      <c r="Z572">
        <v>421</v>
      </c>
    </row>
    <row r="573" spans="1:26" x14ac:dyDescent="0.25">
      <c r="A573">
        <v>572</v>
      </c>
      <c r="B573" t="s">
        <v>22</v>
      </c>
      <c r="C573" t="s">
        <v>37</v>
      </c>
      <c r="D573" t="s">
        <v>38</v>
      </c>
      <c r="E573" t="s">
        <v>123</v>
      </c>
      <c r="F573">
        <v>2019</v>
      </c>
      <c r="G573">
        <v>0</v>
      </c>
      <c r="H573">
        <v>5</v>
      </c>
      <c r="I573">
        <v>1</v>
      </c>
      <c r="J573">
        <v>3</v>
      </c>
      <c r="K573">
        <v>2</v>
      </c>
      <c r="L573">
        <v>5</v>
      </c>
      <c r="M573">
        <v>8</v>
      </c>
      <c r="N573">
        <v>10</v>
      </c>
      <c r="O573">
        <v>11</v>
      </c>
      <c r="P573">
        <v>16</v>
      </c>
      <c r="Q573">
        <v>31</v>
      </c>
      <c r="R573">
        <v>38</v>
      </c>
      <c r="S573">
        <v>48</v>
      </c>
      <c r="T573">
        <v>66</v>
      </c>
      <c r="U573">
        <v>50</v>
      </c>
      <c r="V573">
        <v>45</v>
      </c>
      <c r="W573">
        <v>34</v>
      </c>
      <c r="X573">
        <v>17</v>
      </c>
      <c r="Y573">
        <v>5</v>
      </c>
      <c r="Z573">
        <v>395</v>
      </c>
    </row>
    <row r="574" spans="1:26" x14ac:dyDescent="0.25">
      <c r="A574">
        <v>573</v>
      </c>
      <c r="B574" t="s">
        <v>22</v>
      </c>
      <c r="C574" t="s">
        <v>37</v>
      </c>
      <c r="D574" t="s">
        <v>38</v>
      </c>
      <c r="E574" t="s">
        <v>121</v>
      </c>
      <c r="F574">
        <v>1994</v>
      </c>
      <c r="G574">
        <v>3</v>
      </c>
      <c r="H574">
        <v>2</v>
      </c>
      <c r="I574">
        <v>2</v>
      </c>
      <c r="J574">
        <v>0</v>
      </c>
      <c r="K574">
        <v>2</v>
      </c>
      <c r="L574">
        <v>3</v>
      </c>
      <c r="M574">
        <v>5</v>
      </c>
      <c r="N574">
        <v>2</v>
      </c>
      <c r="O574">
        <v>10</v>
      </c>
      <c r="P574">
        <v>17</v>
      </c>
      <c r="Q574">
        <v>12</v>
      </c>
      <c r="R574">
        <v>24</v>
      </c>
      <c r="S574">
        <v>18</v>
      </c>
      <c r="T574">
        <v>22</v>
      </c>
      <c r="U574">
        <v>26</v>
      </c>
      <c r="V574">
        <v>15</v>
      </c>
      <c r="W574">
        <v>7</v>
      </c>
      <c r="X574">
        <v>3</v>
      </c>
      <c r="Y574">
        <v>0</v>
      </c>
      <c r="Z574">
        <v>173</v>
      </c>
    </row>
    <row r="575" spans="1:26" x14ac:dyDescent="0.25">
      <c r="A575">
        <v>574</v>
      </c>
      <c r="B575" t="s">
        <v>22</v>
      </c>
      <c r="C575" t="s">
        <v>37</v>
      </c>
      <c r="D575" t="s">
        <v>38</v>
      </c>
      <c r="E575" t="s">
        <v>121</v>
      </c>
      <c r="F575">
        <v>1995</v>
      </c>
      <c r="G575">
        <v>1</v>
      </c>
      <c r="H575">
        <v>2</v>
      </c>
      <c r="I575">
        <v>3</v>
      </c>
      <c r="J575">
        <v>2</v>
      </c>
      <c r="K575">
        <v>1</v>
      </c>
      <c r="L575">
        <v>4</v>
      </c>
      <c r="M575">
        <v>3</v>
      </c>
      <c r="N575">
        <v>4</v>
      </c>
      <c r="O575">
        <v>12</v>
      </c>
      <c r="P575">
        <v>12</v>
      </c>
      <c r="Q575">
        <v>21</v>
      </c>
      <c r="R575">
        <v>13</v>
      </c>
      <c r="S575">
        <v>25</v>
      </c>
      <c r="T575">
        <v>19</v>
      </c>
      <c r="U575">
        <v>15</v>
      </c>
      <c r="V575">
        <v>14</v>
      </c>
      <c r="W575">
        <v>10</v>
      </c>
      <c r="X575">
        <v>3</v>
      </c>
      <c r="Y575">
        <v>0</v>
      </c>
      <c r="Z575">
        <v>164</v>
      </c>
    </row>
    <row r="576" spans="1:26" x14ac:dyDescent="0.25">
      <c r="A576">
        <v>575</v>
      </c>
      <c r="B576" t="s">
        <v>22</v>
      </c>
      <c r="C576" t="s">
        <v>37</v>
      </c>
      <c r="D576" t="s">
        <v>38</v>
      </c>
      <c r="E576" t="s">
        <v>121</v>
      </c>
      <c r="F576">
        <v>1996</v>
      </c>
      <c r="G576">
        <v>2</v>
      </c>
      <c r="H576">
        <v>0</v>
      </c>
      <c r="I576">
        <v>2</v>
      </c>
      <c r="J576">
        <v>2</v>
      </c>
      <c r="K576">
        <v>2</v>
      </c>
      <c r="L576">
        <v>2</v>
      </c>
      <c r="M576">
        <v>5</v>
      </c>
      <c r="N576">
        <v>11</v>
      </c>
      <c r="O576">
        <v>9</v>
      </c>
      <c r="P576">
        <v>8</v>
      </c>
      <c r="Q576">
        <v>18</v>
      </c>
      <c r="R576">
        <v>25</v>
      </c>
      <c r="S576">
        <v>21</v>
      </c>
      <c r="T576">
        <v>18</v>
      </c>
      <c r="U576">
        <v>23</v>
      </c>
      <c r="V576">
        <v>10</v>
      </c>
      <c r="W576">
        <v>3</v>
      </c>
      <c r="X576">
        <v>4</v>
      </c>
      <c r="Y576">
        <v>0</v>
      </c>
      <c r="Z576">
        <v>165</v>
      </c>
    </row>
    <row r="577" spans="1:26" x14ac:dyDescent="0.25">
      <c r="A577">
        <v>576</v>
      </c>
      <c r="B577" t="s">
        <v>22</v>
      </c>
      <c r="C577" t="s">
        <v>37</v>
      </c>
      <c r="D577" t="s">
        <v>38</v>
      </c>
      <c r="E577" t="s">
        <v>121</v>
      </c>
      <c r="F577">
        <v>1997</v>
      </c>
      <c r="G577">
        <v>1</v>
      </c>
      <c r="H577">
        <v>1</v>
      </c>
      <c r="I577">
        <v>0</v>
      </c>
      <c r="J577">
        <v>1</v>
      </c>
      <c r="K577">
        <v>5</v>
      </c>
      <c r="L577">
        <v>1</v>
      </c>
      <c r="M577">
        <v>3</v>
      </c>
      <c r="N577">
        <v>9</v>
      </c>
      <c r="O577">
        <v>9</v>
      </c>
      <c r="P577">
        <v>7</v>
      </c>
      <c r="Q577">
        <v>17</v>
      </c>
      <c r="R577">
        <v>19</v>
      </c>
      <c r="S577">
        <v>21</v>
      </c>
      <c r="T577">
        <v>26</v>
      </c>
      <c r="U577">
        <v>20</v>
      </c>
      <c r="V577">
        <v>13</v>
      </c>
      <c r="W577">
        <v>3</v>
      </c>
      <c r="X577">
        <v>3</v>
      </c>
      <c r="Y577">
        <v>0</v>
      </c>
      <c r="Z577">
        <v>159</v>
      </c>
    </row>
    <row r="578" spans="1:26" x14ac:dyDescent="0.25">
      <c r="A578">
        <v>577</v>
      </c>
      <c r="B578" t="s">
        <v>22</v>
      </c>
      <c r="C578" t="s">
        <v>37</v>
      </c>
      <c r="D578" t="s">
        <v>38</v>
      </c>
      <c r="E578" t="s">
        <v>121</v>
      </c>
      <c r="F578">
        <v>1998</v>
      </c>
      <c r="G578">
        <v>1</v>
      </c>
      <c r="H578">
        <v>1</v>
      </c>
      <c r="I578">
        <v>0</v>
      </c>
      <c r="J578">
        <v>0</v>
      </c>
      <c r="K578">
        <v>1</v>
      </c>
      <c r="L578">
        <v>1</v>
      </c>
      <c r="M578">
        <v>4</v>
      </c>
      <c r="N578">
        <v>4</v>
      </c>
      <c r="O578">
        <v>4</v>
      </c>
      <c r="P578">
        <v>6</v>
      </c>
      <c r="Q578">
        <v>12</v>
      </c>
      <c r="R578">
        <v>22</v>
      </c>
      <c r="S578">
        <v>30</v>
      </c>
      <c r="T578">
        <v>15</v>
      </c>
      <c r="U578">
        <v>19</v>
      </c>
      <c r="V578">
        <v>17</v>
      </c>
      <c r="W578">
        <v>8</v>
      </c>
      <c r="X578">
        <v>6</v>
      </c>
      <c r="Y578">
        <v>2</v>
      </c>
      <c r="Z578">
        <v>153</v>
      </c>
    </row>
    <row r="579" spans="1:26" x14ac:dyDescent="0.25">
      <c r="A579">
        <v>578</v>
      </c>
      <c r="B579" t="s">
        <v>22</v>
      </c>
      <c r="C579" t="s">
        <v>37</v>
      </c>
      <c r="D579" t="s">
        <v>38</v>
      </c>
      <c r="E579" t="s">
        <v>121</v>
      </c>
      <c r="F579">
        <v>1999</v>
      </c>
      <c r="G579">
        <v>0</v>
      </c>
      <c r="H579">
        <v>3</v>
      </c>
      <c r="I579">
        <v>2</v>
      </c>
      <c r="J579">
        <v>2</v>
      </c>
      <c r="K579">
        <v>1</v>
      </c>
      <c r="L579">
        <v>1</v>
      </c>
      <c r="M579">
        <v>3</v>
      </c>
      <c r="N579">
        <v>8</v>
      </c>
      <c r="O579">
        <v>10</v>
      </c>
      <c r="P579">
        <v>12</v>
      </c>
      <c r="Q579">
        <v>21</v>
      </c>
      <c r="R579">
        <v>23</v>
      </c>
      <c r="S579">
        <v>15</v>
      </c>
      <c r="T579">
        <v>25</v>
      </c>
      <c r="U579">
        <v>29</v>
      </c>
      <c r="V579">
        <v>14</v>
      </c>
      <c r="W579">
        <v>10</v>
      </c>
      <c r="X579">
        <v>4</v>
      </c>
      <c r="Y579">
        <v>0</v>
      </c>
      <c r="Z579">
        <v>183</v>
      </c>
    </row>
    <row r="580" spans="1:26" x14ac:dyDescent="0.25">
      <c r="A580">
        <v>579</v>
      </c>
      <c r="B580" t="s">
        <v>22</v>
      </c>
      <c r="C580" t="s">
        <v>37</v>
      </c>
      <c r="D580" t="s">
        <v>38</v>
      </c>
      <c r="E580" t="s">
        <v>121</v>
      </c>
      <c r="F580">
        <v>2000</v>
      </c>
      <c r="G580">
        <v>1</v>
      </c>
      <c r="H580">
        <v>3</v>
      </c>
      <c r="I580">
        <v>1</v>
      </c>
      <c r="J580">
        <v>3</v>
      </c>
      <c r="K580">
        <v>1</v>
      </c>
      <c r="L580">
        <v>1</v>
      </c>
      <c r="M580">
        <v>4</v>
      </c>
      <c r="N580">
        <v>8</v>
      </c>
      <c r="O580">
        <v>12</v>
      </c>
      <c r="P580">
        <v>10</v>
      </c>
      <c r="Q580">
        <v>19</v>
      </c>
      <c r="R580">
        <v>19</v>
      </c>
      <c r="S580">
        <v>28</v>
      </c>
      <c r="T580">
        <v>33</v>
      </c>
      <c r="U580">
        <v>27</v>
      </c>
      <c r="V580">
        <v>22</v>
      </c>
      <c r="W580">
        <v>10</v>
      </c>
      <c r="X580">
        <v>4</v>
      </c>
      <c r="Y580">
        <v>0</v>
      </c>
      <c r="Z580">
        <v>206</v>
      </c>
    </row>
    <row r="581" spans="1:26" x14ac:dyDescent="0.25">
      <c r="A581">
        <v>580</v>
      </c>
      <c r="B581" t="s">
        <v>22</v>
      </c>
      <c r="C581" t="s">
        <v>37</v>
      </c>
      <c r="D581" t="s">
        <v>38</v>
      </c>
      <c r="E581" t="s">
        <v>121</v>
      </c>
      <c r="F581">
        <v>2001</v>
      </c>
      <c r="G581">
        <v>3</v>
      </c>
      <c r="H581">
        <v>2</v>
      </c>
      <c r="I581">
        <v>1</v>
      </c>
      <c r="J581">
        <v>1</v>
      </c>
      <c r="K581">
        <v>1</v>
      </c>
      <c r="L581">
        <v>0</v>
      </c>
      <c r="M581">
        <v>2</v>
      </c>
      <c r="N581">
        <v>5</v>
      </c>
      <c r="O581">
        <v>13</v>
      </c>
      <c r="P581">
        <v>16</v>
      </c>
      <c r="Q581">
        <v>20</v>
      </c>
      <c r="R581">
        <v>22</v>
      </c>
      <c r="S581">
        <v>19</v>
      </c>
      <c r="T581">
        <v>27</v>
      </c>
      <c r="U581">
        <v>24</v>
      </c>
      <c r="V581">
        <v>20</v>
      </c>
      <c r="W581">
        <v>5</v>
      </c>
      <c r="X581">
        <v>4</v>
      </c>
      <c r="Y581">
        <v>2</v>
      </c>
      <c r="Z581">
        <v>187</v>
      </c>
    </row>
    <row r="582" spans="1:26" x14ac:dyDescent="0.25">
      <c r="A582">
        <v>581</v>
      </c>
      <c r="B582" t="s">
        <v>22</v>
      </c>
      <c r="C582" t="s">
        <v>37</v>
      </c>
      <c r="D582" t="s">
        <v>38</v>
      </c>
      <c r="E582" t="s">
        <v>121</v>
      </c>
      <c r="F582">
        <v>2002</v>
      </c>
      <c r="G582">
        <v>2</v>
      </c>
      <c r="H582">
        <v>0</v>
      </c>
      <c r="I582">
        <v>1</v>
      </c>
      <c r="J582">
        <v>1</v>
      </c>
      <c r="K582">
        <v>5</v>
      </c>
      <c r="L582">
        <v>1</v>
      </c>
      <c r="M582">
        <v>4</v>
      </c>
      <c r="N582">
        <v>5</v>
      </c>
      <c r="O582">
        <v>8</v>
      </c>
      <c r="P582">
        <v>13</v>
      </c>
      <c r="Q582">
        <v>19</v>
      </c>
      <c r="R582">
        <v>18</v>
      </c>
      <c r="S582">
        <v>25</v>
      </c>
      <c r="T582">
        <v>38</v>
      </c>
      <c r="U582">
        <v>16</v>
      </c>
      <c r="V582">
        <v>15</v>
      </c>
      <c r="W582">
        <v>6</v>
      </c>
      <c r="X582">
        <v>2</v>
      </c>
      <c r="Y582">
        <v>0</v>
      </c>
      <c r="Z582">
        <v>179</v>
      </c>
    </row>
    <row r="583" spans="1:26" x14ac:dyDescent="0.25">
      <c r="A583">
        <v>582</v>
      </c>
      <c r="B583" t="s">
        <v>22</v>
      </c>
      <c r="C583" t="s">
        <v>37</v>
      </c>
      <c r="D583" t="s">
        <v>38</v>
      </c>
      <c r="E583" t="s">
        <v>121</v>
      </c>
      <c r="F583">
        <v>2003</v>
      </c>
      <c r="G583">
        <v>3</v>
      </c>
      <c r="H583">
        <v>4</v>
      </c>
      <c r="I583">
        <v>0</v>
      </c>
      <c r="J583">
        <v>2</v>
      </c>
      <c r="K583">
        <v>3</v>
      </c>
      <c r="L583">
        <v>3</v>
      </c>
      <c r="M583">
        <v>5</v>
      </c>
      <c r="N583">
        <v>6</v>
      </c>
      <c r="O583">
        <v>7</v>
      </c>
      <c r="P583">
        <v>14</v>
      </c>
      <c r="Q583">
        <v>11</v>
      </c>
      <c r="R583">
        <v>22</v>
      </c>
      <c r="S583">
        <v>23</v>
      </c>
      <c r="T583">
        <v>27</v>
      </c>
      <c r="U583">
        <v>21</v>
      </c>
      <c r="V583">
        <v>18</v>
      </c>
      <c r="W583">
        <v>12</v>
      </c>
      <c r="X583">
        <v>5</v>
      </c>
      <c r="Y583">
        <v>1</v>
      </c>
      <c r="Z583">
        <v>187</v>
      </c>
    </row>
    <row r="584" spans="1:26" x14ac:dyDescent="0.25">
      <c r="A584">
        <v>583</v>
      </c>
      <c r="B584" t="s">
        <v>22</v>
      </c>
      <c r="C584" t="s">
        <v>37</v>
      </c>
      <c r="D584" t="s">
        <v>38</v>
      </c>
      <c r="E584" t="s">
        <v>121</v>
      </c>
      <c r="F584">
        <v>2004</v>
      </c>
      <c r="G584">
        <v>3</v>
      </c>
      <c r="H584">
        <v>1</v>
      </c>
      <c r="I584">
        <v>2</v>
      </c>
      <c r="J584">
        <v>2</v>
      </c>
      <c r="K584">
        <v>0</v>
      </c>
      <c r="L584">
        <v>1</v>
      </c>
      <c r="M584">
        <v>5</v>
      </c>
      <c r="N584">
        <v>2</v>
      </c>
      <c r="O584">
        <v>9</v>
      </c>
      <c r="P584">
        <v>13</v>
      </c>
      <c r="Q584">
        <v>10</v>
      </c>
      <c r="R584">
        <v>29</v>
      </c>
      <c r="S584">
        <v>33</v>
      </c>
      <c r="T584">
        <v>25</v>
      </c>
      <c r="U584">
        <v>26</v>
      </c>
      <c r="V584">
        <v>20</v>
      </c>
      <c r="W584">
        <v>14</v>
      </c>
      <c r="X584">
        <v>2</v>
      </c>
      <c r="Y584">
        <v>1</v>
      </c>
      <c r="Z584">
        <v>198</v>
      </c>
    </row>
    <row r="585" spans="1:26" x14ac:dyDescent="0.25">
      <c r="A585">
        <v>584</v>
      </c>
      <c r="B585" t="s">
        <v>22</v>
      </c>
      <c r="C585" t="s">
        <v>37</v>
      </c>
      <c r="D585" t="s">
        <v>38</v>
      </c>
      <c r="E585" t="s">
        <v>121</v>
      </c>
      <c r="F585">
        <v>2005</v>
      </c>
      <c r="G585">
        <v>0</v>
      </c>
      <c r="H585">
        <v>1</v>
      </c>
      <c r="I585">
        <v>7</v>
      </c>
      <c r="J585">
        <v>1</v>
      </c>
      <c r="K585">
        <v>0</v>
      </c>
      <c r="L585">
        <v>2</v>
      </c>
      <c r="M585">
        <v>8</v>
      </c>
      <c r="N585">
        <v>9</v>
      </c>
      <c r="O585">
        <v>13</v>
      </c>
      <c r="P585">
        <v>12</v>
      </c>
      <c r="Q585">
        <v>28</v>
      </c>
      <c r="R585">
        <v>21</v>
      </c>
      <c r="S585">
        <v>28</v>
      </c>
      <c r="T585">
        <v>18</v>
      </c>
      <c r="U585">
        <v>29</v>
      </c>
      <c r="V585">
        <v>21</v>
      </c>
      <c r="W585">
        <v>10</v>
      </c>
      <c r="X585">
        <v>1</v>
      </c>
      <c r="Y585">
        <v>0</v>
      </c>
      <c r="Z585">
        <v>209</v>
      </c>
    </row>
    <row r="586" spans="1:26" x14ac:dyDescent="0.25">
      <c r="A586">
        <v>585</v>
      </c>
      <c r="B586" t="s">
        <v>22</v>
      </c>
      <c r="C586" t="s">
        <v>37</v>
      </c>
      <c r="D586" t="s">
        <v>38</v>
      </c>
      <c r="E586" t="s">
        <v>121</v>
      </c>
      <c r="F586">
        <v>2006</v>
      </c>
      <c r="G586">
        <v>2</v>
      </c>
      <c r="H586">
        <v>2</v>
      </c>
      <c r="I586">
        <v>3</v>
      </c>
      <c r="J586">
        <v>3</v>
      </c>
      <c r="K586">
        <v>2</v>
      </c>
      <c r="L586">
        <v>4</v>
      </c>
      <c r="M586">
        <v>6</v>
      </c>
      <c r="N586">
        <v>9</v>
      </c>
      <c r="O586">
        <v>7</v>
      </c>
      <c r="P586">
        <v>15</v>
      </c>
      <c r="Q586">
        <v>18</v>
      </c>
      <c r="R586">
        <v>28</v>
      </c>
      <c r="S586">
        <v>30</v>
      </c>
      <c r="T586">
        <v>27</v>
      </c>
      <c r="U586">
        <v>25</v>
      </c>
      <c r="V586">
        <v>18</v>
      </c>
      <c r="W586">
        <v>15</v>
      </c>
      <c r="X586">
        <v>3</v>
      </c>
      <c r="Y586">
        <v>3</v>
      </c>
      <c r="Z586">
        <v>220</v>
      </c>
    </row>
    <row r="587" spans="1:26" x14ac:dyDescent="0.25">
      <c r="A587">
        <v>586</v>
      </c>
      <c r="B587" t="s">
        <v>22</v>
      </c>
      <c r="C587" t="s">
        <v>37</v>
      </c>
      <c r="D587" t="s">
        <v>38</v>
      </c>
      <c r="E587" t="s">
        <v>121</v>
      </c>
      <c r="F587">
        <v>2007</v>
      </c>
      <c r="G587">
        <v>4</v>
      </c>
      <c r="H587">
        <v>0</v>
      </c>
      <c r="I587">
        <v>4</v>
      </c>
      <c r="J587">
        <v>1</v>
      </c>
      <c r="K587">
        <v>0</v>
      </c>
      <c r="L587">
        <v>4</v>
      </c>
      <c r="M587">
        <v>3</v>
      </c>
      <c r="N587">
        <v>9</v>
      </c>
      <c r="O587">
        <v>9</v>
      </c>
      <c r="P587">
        <v>12</v>
      </c>
      <c r="Q587">
        <v>16</v>
      </c>
      <c r="R587">
        <v>28</v>
      </c>
      <c r="S587">
        <v>18</v>
      </c>
      <c r="T587">
        <v>29</v>
      </c>
      <c r="U587">
        <v>33</v>
      </c>
      <c r="V587">
        <v>19</v>
      </c>
      <c r="W587">
        <v>10</v>
      </c>
      <c r="X587">
        <v>0</v>
      </c>
      <c r="Y587">
        <v>2</v>
      </c>
      <c r="Z587">
        <v>201</v>
      </c>
    </row>
    <row r="588" spans="1:26" x14ac:dyDescent="0.25">
      <c r="A588">
        <v>587</v>
      </c>
      <c r="B588" t="s">
        <v>22</v>
      </c>
      <c r="C588" t="s">
        <v>37</v>
      </c>
      <c r="D588" t="s">
        <v>38</v>
      </c>
      <c r="E588" t="s">
        <v>121</v>
      </c>
      <c r="F588">
        <v>2008</v>
      </c>
      <c r="G588">
        <v>1</v>
      </c>
      <c r="H588">
        <v>3</v>
      </c>
      <c r="I588">
        <v>1</v>
      </c>
      <c r="J588">
        <v>2</v>
      </c>
      <c r="K588">
        <v>2</v>
      </c>
      <c r="L588">
        <v>0</v>
      </c>
      <c r="M588">
        <v>4</v>
      </c>
      <c r="N588">
        <v>10</v>
      </c>
      <c r="O588">
        <v>6</v>
      </c>
      <c r="P588">
        <v>16</v>
      </c>
      <c r="Q588">
        <v>19</v>
      </c>
      <c r="R588">
        <v>28</v>
      </c>
      <c r="S588">
        <v>22</v>
      </c>
      <c r="T588">
        <v>27</v>
      </c>
      <c r="U588">
        <v>21</v>
      </c>
      <c r="V588">
        <v>13</v>
      </c>
      <c r="W588">
        <v>11</v>
      </c>
      <c r="X588">
        <v>5</v>
      </c>
      <c r="Y588">
        <v>2</v>
      </c>
      <c r="Z588">
        <v>193</v>
      </c>
    </row>
    <row r="589" spans="1:26" x14ac:dyDescent="0.25">
      <c r="A589">
        <v>588</v>
      </c>
      <c r="B589" t="s">
        <v>22</v>
      </c>
      <c r="C589" t="s">
        <v>37</v>
      </c>
      <c r="D589" t="s">
        <v>38</v>
      </c>
      <c r="E589" t="s">
        <v>121</v>
      </c>
      <c r="F589">
        <v>2009</v>
      </c>
      <c r="G589">
        <v>1</v>
      </c>
      <c r="H589">
        <v>0</v>
      </c>
      <c r="I589">
        <v>0</v>
      </c>
      <c r="J589">
        <v>1</v>
      </c>
      <c r="K589">
        <v>1</v>
      </c>
      <c r="L589">
        <v>5</v>
      </c>
      <c r="M589">
        <v>1</v>
      </c>
      <c r="N589">
        <v>3</v>
      </c>
      <c r="O589">
        <v>3</v>
      </c>
      <c r="P589">
        <v>16</v>
      </c>
      <c r="Q589">
        <v>16</v>
      </c>
      <c r="R589">
        <v>21</v>
      </c>
      <c r="S589">
        <v>27</v>
      </c>
      <c r="T589">
        <v>35</v>
      </c>
      <c r="U589">
        <v>24</v>
      </c>
      <c r="V589">
        <v>25</v>
      </c>
      <c r="W589">
        <v>12</v>
      </c>
      <c r="X589">
        <v>8</v>
      </c>
      <c r="Y589">
        <v>1</v>
      </c>
      <c r="Z589">
        <v>200</v>
      </c>
    </row>
    <row r="590" spans="1:26" x14ac:dyDescent="0.25">
      <c r="A590">
        <v>589</v>
      </c>
      <c r="B590" t="s">
        <v>22</v>
      </c>
      <c r="C590" t="s">
        <v>37</v>
      </c>
      <c r="D590" t="s">
        <v>38</v>
      </c>
      <c r="E590" t="s">
        <v>121</v>
      </c>
      <c r="F590">
        <v>2010</v>
      </c>
      <c r="G590">
        <v>2</v>
      </c>
      <c r="H590">
        <v>2</v>
      </c>
      <c r="I590">
        <v>0</v>
      </c>
      <c r="J590">
        <v>2</v>
      </c>
      <c r="K590">
        <v>3</v>
      </c>
      <c r="L590">
        <v>3</v>
      </c>
      <c r="M590">
        <v>5</v>
      </c>
      <c r="N590">
        <v>2</v>
      </c>
      <c r="O590">
        <v>5</v>
      </c>
      <c r="P590">
        <v>16</v>
      </c>
      <c r="Q590">
        <v>28</v>
      </c>
      <c r="R590">
        <v>22</v>
      </c>
      <c r="S590">
        <v>14</v>
      </c>
      <c r="T590">
        <v>35</v>
      </c>
      <c r="U590">
        <v>29</v>
      </c>
      <c r="V590">
        <v>24</v>
      </c>
      <c r="W590">
        <v>16</v>
      </c>
      <c r="X590">
        <v>2</v>
      </c>
      <c r="Y590">
        <v>1</v>
      </c>
      <c r="Z590">
        <v>211</v>
      </c>
    </row>
    <row r="591" spans="1:26" x14ac:dyDescent="0.25">
      <c r="A591">
        <v>590</v>
      </c>
      <c r="B591" t="s">
        <v>22</v>
      </c>
      <c r="C591" t="s">
        <v>37</v>
      </c>
      <c r="D591" t="s">
        <v>38</v>
      </c>
      <c r="E591" t="s">
        <v>121</v>
      </c>
      <c r="F591">
        <v>2011</v>
      </c>
      <c r="G591">
        <v>0</v>
      </c>
      <c r="H591">
        <v>1</v>
      </c>
      <c r="I591">
        <v>2</v>
      </c>
      <c r="J591">
        <v>1</v>
      </c>
      <c r="K591">
        <v>0</v>
      </c>
      <c r="L591">
        <v>2</v>
      </c>
      <c r="M591">
        <v>2</v>
      </c>
      <c r="N591">
        <v>8</v>
      </c>
      <c r="O591">
        <v>15</v>
      </c>
      <c r="P591">
        <v>7</v>
      </c>
      <c r="Q591">
        <v>17</v>
      </c>
      <c r="R591">
        <v>19</v>
      </c>
      <c r="S591">
        <v>31</v>
      </c>
      <c r="T591">
        <v>26</v>
      </c>
      <c r="U591">
        <v>26</v>
      </c>
      <c r="V591">
        <v>18</v>
      </c>
      <c r="W591">
        <v>11</v>
      </c>
      <c r="X591">
        <v>6</v>
      </c>
      <c r="Y591">
        <v>0</v>
      </c>
      <c r="Z591">
        <v>192</v>
      </c>
    </row>
    <row r="592" spans="1:26" x14ac:dyDescent="0.25">
      <c r="A592">
        <v>591</v>
      </c>
      <c r="B592" t="s">
        <v>22</v>
      </c>
      <c r="C592" t="s">
        <v>37</v>
      </c>
      <c r="D592" t="s">
        <v>38</v>
      </c>
      <c r="E592" t="s">
        <v>121</v>
      </c>
      <c r="F592">
        <v>2012</v>
      </c>
      <c r="G592">
        <v>4</v>
      </c>
      <c r="H592">
        <v>1</v>
      </c>
      <c r="I592">
        <v>0</v>
      </c>
      <c r="J592">
        <v>1</v>
      </c>
      <c r="K592">
        <v>1</v>
      </c>
      <c r="L592">
        <v>1</v>
      </c>
      <c r="M592">
        <v>6</v>
      </c>
      <c r="N592">
        <v>6</v>
      </c>
      <c r="O592">
        <v>9</v>
      </c>
      <c r="P592">
        <v>10</v>
      </c>
      <c r="Q592">
        <v>13</v>
      </c>
      <c r="R592">
        <v>39</v>
      </c>
      <c r="S592">
        <v>22</v>
      </c>
      <c r="T592">
        <v>36</v>
      </c>
      <c r="U592">
        <v>30</v>
      </c>
      <c r="V592">
        <v>27</v>
      </c>
      <c r="W592">
        <v>14</v>
      </c>
      <c r="X592">
        <v>8</v>
      </c>
      <c r="Y592">
        <v>2</v>
      </c>
      <c r="Z592">
        <v>230</v>
      </c>
    </row>
    <row r="593" spans="1:26" x14ac:dyDescent="0.25">
      <c r="A593">
        <v>592</v>
      </c>
      <c r="B593" t="s">
        <v>22</v>
      </c>
      <c r="C593" t="s">
        <v>37</v>
      </c>
      <c r="D593" t="s">
        <v>38</v>
      </c>
      <c r="E593" t="s">
        <v>121</v>
      </c>
      <c r="F593">
        <v>2013</v>
      </c>
      <c r="G593">
        <v>2</v>
      </c>
      <c r="H593">
        <v>2</v>
      </c>
      <c r="I593">
        <v>1</v>
      </c>
      <c r="J593">
        <v>1</v>
      </c>
      <c r="K593">
        <v>0</v>
      </c>
      <c r="L593">
        <v>1</v>
      </c>
      <c r="M593">
        <v>3</v>
      </c>
      <c r="N593">
        <v>2</v>
      </c>
      <c r="O593">
        <v>9</v>
      </c>
      <c r="P593">
        <v>21</v>
      </c>
      <c r="Q593">
        <v>23</v>
      </c>
      <c r="R593">
        <v>24</v>
      </c>
      <c r="S593">
        <v>21</v>
      </c>
      <c r="T593">
        <v>45</v>
      </c>
      <c r="U593">
        <v>30</v>
      </c>
      <c r="V593">
        <v>22</v>
      </c>
      <c r="W593">
        <v>17</v>
      </c>
      <c r="X593">
        <v>11</v>
      </c>
      <c r="Y593">
        <v>3</v>
      </c>
      <c r="Z593">
        <v>238</v>
      </c>
    </row>
    <row r="594" spans="1:26" x14ac:dyDescent="0.25">
      <c r="A594">
        <v>593</v>
      </c>
      <c r="B594" t="s">
        <v>22</v>
      </c>
      <c r="C594" t="s">
        <v>37</v>
      </c>
      <c r="D594" t="s">
        <v>38</v>
      </c>
      <c r="E594" t="s">
        <v>121</v>
      </c>
      <c r="F594">
        <v>2014</v>
      </c>
      <c r="G594">
        <v>2</v>
      </c>
      <c r="H594">
        <v>5</v>
      </c>
      <c r="I594">
        <v>1</v>
      </c>
      <c r="J594">
        <v>1</v>
      </c>
      <c r="K594">
        <v>2</v>
      </c>
      <c r="L594">
        <v>1</v>
      </c>
      <c r="M594">
        <v>2</v>
      </c>
      <c r="N594">
        <v>7</v>
      </c>
      <c r="O594">
        <v>5</v>
      </c>
      <c r="P594">
        <v>14</v>
      </c>
      <c r="Q594">
        <v>17</v>
      </c>
      <c r="R594">
        <v>22</v>
      </c>
      <c r="S594">
        <v>23</v>
      </c>
      <c r="T594">
        <v>33</v>
      </c>
      <c r="U594">
        <v>35</v>
      </c>
      <c r="V594">
        <v>19</v>
      </c>
      <c r="W594">
        <v>13</v>
      </c>
      <c r="X594">
        <v>9</v>
      </c>
      <c r="Y594">
        <v>0</v>
      </c>
      <c r="Z594">
        <v>211</v>
      </c>
    </row>
    <row r="595" spans="1:26" x14ac:dyDescent="0.25">
      <c r="A595">
        <v>594</v>
      </c>
      <c r="B595" t="s">
        <v>22</v>
      </c>
      <c r="C595" t="s">
        <v>37</v>
      </c>
      <c r="D595" t="s">
        <v>38</v>
      </c>
      <c r="E595" t="s">
        <v>121</v>
      </c>
      <c r="F595">
        <v>2015</v>
      </c>
      <c r="G595">
        <v>1</v>
      </c>
      <c r="H595">
        <v>2</v>
      </c>
      <c r="I595">
        <v>4</v>
      </c>
      <c r="J595">
        <v>0</v>
      </c>
      <c r="K595">
        <v>1</v>
      </c>
      <c r="L595">
        <v>5</v>
      </c>
      <c r="M595">
        <v>3</v>
      </c>
      <c r="N595">
        <v>4</v>
      </c>
      <c r="O595">
        <v>5</v>
      </c>
      <c r="P595">
        <v>17</v>
      </c>
      <c r="Q595">
        <v>20</v>
      </c>
      <c r="R595">
        <v>33</v>
      </c>
      <c r="S595">
        <v>24</v>
      </c>
      <c r="T595">
        <v>42</v>
      </c>
      <c r="U595">
        <v>26</v>
      </c>
      <c r="V595">
        <v>31</v>
      </c>
      <c r="W595">
        <v>14</v>
      </c>
      <c r="X595">
        <v>7</v>
      </c>
      <c r="Y595">
        <v>2</v>
      </c>
      <c r="Z595">
        <v>241</v>
      </c>
    </row>
    <row r="596" spans="1:26" x14ac:dyDescent="0.25">
      <c r="A596">
        <v>595</v>
      </c>
      <c r="B596" t="s">
        <v>22</v>
      </c>
      <c r="C596" t="s">
        <v>37</v>
      </c>
      <c r="D596" t="s">
        <v>38</v>
      </c>
      <c r="E596" t="s">
        <v>121</v>
      </c>
      <c r="F596">
        <v>2016</v>
      </c>
      <c r="G596">
        <v>0</v>
      </c>
      <c r="H596">
        <v>4</v>
      </c>
      <c r="I596">
        <v>1</v>
      </c>
      <c r="J596">
        <v>0</v>
      </c>
      <c r="K596">
        <v>1</v>
      </c>
      <c r="L596">
        <v>1</v>
      </c>
      <c r="M596">
        <v>6</v>
      </c>
      <c r="N596">
        <v>6</v>
      </c>
      <c r="O596">
        <v>11</v>
      </c>
      <c r="P596">
        <v>19</v>
      </c>
      <c r="Q596">
        <v>18</v>
      </c>
      <c r="R596">
        <v>23</v>
      </c>
      <c r="S596">
        <v>33</v>
      </c>
      <c r="T596">
        <v>37</v>
      </c>
      <c r="U596">
        <v>24</v>
      </c>
      <c r="V596">
        <v>20</v>
      </c>
      <c r="W596">
        <v>20</v>
      </c>
      <c r="X596">
        <v>9</v>
      </c>
      <c r="Y596">
        <v>1</v>
      </c>
      <c r="Z596">
        <v>234</v>
      </c>
    </row>
    <row r="597" spans="1:26" x14ac:dyDescent="0.25">
      <c r="A597">
        <v>596</v>
      </c>
      <c r="B597" t="s">
        <v>22</v>
      </c>
      <c r="C597" t="s">
        <v>37</v>
      </c>
      <c r="D597" t="s">
        <v>38</v>
      </c>
      <c r="E597" t="s">
        <v>121</v>
      </c>
      <c r="F597">
        <v>2017</v>
      </c>
      <c r="G597">
        <v>2</v>
      </c>
      <c r="H597">
        <v>0</v>
      </c>
      <c r="I597">
        <v>2</v>
      </c>
      <c r="J597">
        <v>0</v>
      </c>
      <c r="K597">
        <v>0</v>
      </c>
      <c r="L597">
        <v>3</v>
      </c>
      <c r="M597">
        <v>6</v>
      </c>
      <c r="N597">
        <v>7</v>
      </c>
      <c r="O597">
        <v>8</v>
      </c>
      <c r="P597">
        <v>11</v>
      </c>
      <c r="Q597">
        <v>13</v>
      </c>
      <c r="R597">
        <v>16</v>
      </c>
      <c r="S597">
        <v>27</v>
      </c>
      <c r="T597">
        <v>27</v>
      </c>
      <c r="U597">
        <v>43</v>
      </c>
      <c r="V597">
        <v>40</v>
      </c>
      <c r="W597">
        <v>16</v>
      </c>
      <c r="X597">
        <v>9</v>
      </c>
      <c r="Y597">
        <v>6</v>
      </c>
      <c r="Z597">
        <v>236</v>
      </c>
    </row>
    <row r="598" spans="1:26" x14ac:dyDescent="0.25">
      <c r="A598">
        <v>597</v>
      </c>
      <c r="B598" t="s">
        <v>22</v>
      </c>
      <c r="C598" t="s">
        <v>37</v>
      </c>
      <c r="D598" t="s">
        <v>38</v>
      </c>
      <c r="E598" t="s">
        <v>121</v>
      </c>
      <c r="F598">
        <v>2018</v>
      </c>
      <c r="G598">
        <v>1</v>
      </c>
      <c r="H598">
        <v>5</v>
      </c>
      <c r="I598">
        <v>3</v>
      </c>
      <c r="J598">
        <v>0</v>
      </c>
      <c r="K598">
        <v>0</v>
      </c>
      <c r="L598">
        <v>1</v>
      </c>
      <c r="M598">
        <v>8</v>
      </c>
      <c r="N598">
        <v>7</v>
      </c>
      <c r="O598">
        <v>5</v>
      </c>
      <c r="P598">
        <v>7</v>
      </c>
      <c r="Q598">
        <v>18</v>
      </c>
      <c r="R598">
        <v>28</v>
      </c>
      <c r="S598">
        <v>25</v>
      </c>
      <c r="T598">
        <v>32</v>
      </c>
      <c r="U598">
        <v>38</v>
      </c>
      <c r="V598">
        <v>27</v>
      </c>
      <c r="W598">
        <v>14</v>
      </c>
      <c r="X598">
        <v>5</v>
      </c>
      <c r="Y598">
        <v>3</v>
      </c>
      <c r="Z598">
        <v>227</v>
      </c>
    </row>
    <row r="599" spans="1:26" x14ac:dyDescent="0.25">
      <c r="A599">
        <v>598</v>
      </c>
      <c r="B599" t="s">
        <v>22</v>
      </c>
      <c r="C599" t="s">
        <v>37</v>
      </c>
      <c r="D599" t="s">
        <v>38</v>
      </c>
      <c r="E599" t="s">
        <v>121</v>
      </c>
      <c r="F599">
        <v>2019</v>
      </c>
      <c r="G599">
        <v>0</v>
      </c>
      <c r="H599">
        <v>3</v>
      </c>
      <c r="I599">
        <v>1</v>
      </c>
      <c r="J599">
        <v>0</v>
      </c>
      <c r="K599">
        <v>2</v>
      </c>
      <c r="L599">
        <v>2</v>
      </c>
      <c r="M599">
        <v>4</v>
      </c>
      <c r="N599">
        <v>6</v>
      </c>
      <c r="O599">
        <v>7</v>
      </c>
      <c r="P599">
        <v>12</v>
      </c>
      <c r="Q599">
        <v>19</v>
      </c>
      <c r="R599">
        <v>26</v>
      </c>
      <c r="S599">
        <v>23</v>
      </c>
      <c r="T599">
        <v>33</v>
      </c>
      <c r="U599">
        <v>21</v>
      </c>
      <c r="V599">
        <v>24</v>
      </c>
      <c r="W599">
        <v>19</v>
      </c>
      <c r="X599">
        <v>8</v>
      </c>
      <c r="Y599">
        <v>1</v>
      </c>
      <c r="Z599">
        <v>211</v>
      </c>
    </row>
    <row r="600" spans="1:26" x14ac:dyDescent="0.25">
      <c r="A600">
        <v>599</v>
      </c>
      <c r="B600" t="s">
        <v>22</v>
      </c>
      <c r="C600" t="s">
        <v>37</v>
      </c>
      <c r="D600" t="s">
        <v>38</v>
      </c>
      <c r="E600" t="s">
        <v>122</v>
      </c>
      <c r="F600">
        <v>1994</v>
      </c>
      <c r="G600">
        <v>2</v>
      </c>
      <c r="H600">
        <v>5</v>
      </c>
      <c r="I600">
        <v>1</v>
      </c>
      <c r="J600">
        <v>1</v>
      </c>
      <c r="K600">
        <v>0</v>
      </c>
      <c r="L600">
        <v>4</v>
      </c>
      <c r="M600">
        <v>1</v>
      </c>
      <c r="N600">
        <v>4</v>
      </c>
      <c r="O600">
        <v>6</v>
      </c>
      <c r="P600">
        <v>3</v>
      </c>
      <c r="Q600">
        <v>12</v>
      </c>
      <c r="R600">
        <v>12</v>
      </c>
      <c r="S600">
        <v>21</v>
      </c>
      <c r="T600">
        <v>23</v>
      </c>
      <c r="U600">
        <v>20</v>
      </c>
      <c r="V600">
        <v>15</v>
      </c>
      <c r="W600">
        <v>4</v>
      </c>
      <c r="X600">
        <v>4</v>
      </c>
      <c r="Y600">
        <v>0</v>
      </c>
      <c r="Z600">
        <v>138</v>
      </c>
    </row>
    <row r="601" spans="1:26" x14ac:dyDescent="0.25">
      <c r="A601">
        <v>600</v>
      </c>
      <c r="B601" t="s">
        <v>22</v>
      </c>
      <c r="C601" t="s">
        <v>37</v>
      </c>
      <c r="D601" t="s">
        <v>38</v>
      </c>
      <c r="E601" t="s">
        <v>122</v>
      </c>
      <c r="F601">
        <v>1995</v>
      </c>
      <c r="G601">
        <v>0</v>
      </c>
      <c r="H601">
        <v>3</v>
      </c>
      <c r="I601">
        <v>0</v>
      </c>
      <c r="J601">
        <v>0</v>
      </c>
      <c r="K601">
        <v>1</v>
      </c>
      <c r="L601">
        <v>2</v>
      </c>
      <c r="M601">
        <v>5</v>
      </c>
      <c r="N601">
        <v>3</v>
      </c>
      <c r="O601">
        <v>5</v>
      </c>
      <c r="P601">
        <v>7</v>
      </c>
      <c r="Q601">
        <v>15</v>
      </c>
      <c r="R601">
        <v>14</v>
      </c>
      <c r="S601">
        <v>12</v>
      </c>
      <c r="T601">
        <v>16</v>
      </c>
      <c r="U601">
        <v>27</v>
      </c>
      <c r="V601">
        <v>8</v>
      </c>
      <c r="W601">
        <v>8</v>
      </c>
      <c r="X601">
        <v>4</v>
      </c>
      <c r="Y601">
        <v>4</v>
      </c>
      <c r="Z601">
        <v>134</v>
      </c>
    </row>
    <row r="602" spans="1:26" x14ac:dyDescent="0.25">
      <c r="A602">
        <v>601</v>
      </c>
      <c r="B602" t="s">
        <v>22</v>
      </c>
      <c r="C602" t="s">
        <v>37</v>
      </c>
      <c r="D602" t="s">
        <v>38</v>
      </c>
      <c r="E602" t="s">
        <v>122</v>
      </c>
      <c r="F602">
        <v>1996</v>
      </c>
      <c r="G602">
        <v>3</v>
      </c>
      <c r="H602">
        <v>2</v>
      </c>
      <c r="I602">
        <v>3</v>
      </c>
      <c r="J602">
        <v>1</v>
      </c>
      <c r="K602">
        <v>1</v>
      </c>
      <c r="L602">
        <v>0</v>
      </c>
      <c r="M602">
        <v>3</v>
      </c>
      <c r="N602">
        <v>5</v>
      </c>
      <c r="O602">
        <v>4</v>
      </c>
      <c r="P602">
        <v>3</v>
      </c>
      <c r="Q602">
        <v>9</v>
      </c>
      <c r="R602">
        <v>13</v>
      </c>
      <c r="S602">
        <v>9</v>
      </c>
      <c r="T602">
        <v>17</v>
      </c>
      <c r="U602">
        <v>18</v>
      </c>
      <c r="V602">
        <v>5</v>
      </c>
      <c r="W602">
        <v>7</v>
      </c>
      <c r="X602">
        <v>2</v>
      </c>
      <c r="Y602">
        <v>0</v>
      </c>
      <c r="Z602">
        <v>105</v>
      </c>
    </row>
    <row r="603" spans="1:26" x14ac:dyDescent="0.25">
      <c r="A603">
        <v>602</v>
      </c>
      <c r="B603" t="s">
        <v>22</v>
      </c>
      <c r="C603" t="s">
        <v>37</v>
      </c>
      <c r="D603" t="s">
        <v>38</v>
      </c>
      <c r="E603" t="s">
        <v>122</v>
      </c>
      <c r="F603">
        <v>1997</v>
      </c>
      <c r="G603">
        <v>1</v>
      </c>
      <c r="H603">
        <v>2</v>
      </c>
      <c r="I603">
        <v>2</v>
      </c>
      <c r="J603">
        <v>2</v>
      </c>
      <c r="K603">
        <v>1</v>
      </c>
      <c r="L603">
        <v>2</v>
      </c>
      <c r="M603">
        <v>6</v>
      </c>
      <c r="N603">
        <v>2</v>
      </c>
      <c r="O603">
        <v>8</v>
      </c>
      <c r="P603">
        <v>8</v>
      </c>
      <c r="Q603">
        <v>15</v>
      </c>
      <c r="R603">
        <v>8</v>
      </c>
      <c r="S603">
        <v>23</v>
      </c>
      <c r="T603">
        <v>19</v>
      </c>
      <c r="U603">
        <v>14</v>
      </c>
      <c r="V603">
        <v>18</v>
      </c>
      <c r="W603">
        <v>14</v>
      </c>
      <c r="X603">
        <v>3</v>
      </c>
      <c r="Y603">
        <v>3</v>
      </c>
      <c r="Z603">
        <v>151</v>
      </c>
    </row>
    <row r="604" spans="1:26" x14ac:dyDescent="0.25">
      <c r="A604">
        <v>603</v>
      </c>
      <c r="B604" t="s">
        <v>22</v>
      </c>
      <c r="C604" t="s">
        <v>37</v>
      </c>
      <c r="D604" t="s">
        <v>38</v>
      </c>
      <c r="E604" t="s">
        <v>122</v>
      </c>
      <c r="F604">
        <v>1998</v>
      </c>
      <c r="G604">
        <v>2</v>
      </c>
      <c r="H604">
        <v>1</v>
      </c>
      <c r="I604">
        <v>0</v>
      </c>
      <c r="J604">
        <v>1</v>
      </c>
      <c r="K604">
        <v>1</v>
      </c>
      <c r="L604">
        <v>0</v>
      </c>
      <c r="M604">
        <v>0</v>
      </c>
      <c r="N604">
        <v>5</v>
      </c>
      <c r="O604">
        <v>3</v>
      </c>
      <c r="P604">
        <v>8</v>
      </c>
      <c r="Q604">
        <v>14</v>
      </c>
      <c r="R604">
        <v>9</v>
      </c>
      <c r="S604">
        <v>11</v>
      </c>
      <c r="T604">
        <v>15</v>
      </c>
      <c r="U604">
        <v>25</v>
      </c>
      <c r="V604">
        <v>17</v>
      </c>
      <c r="W604">
        <v>9</v>
      </c>
      <c r="X604">
        <v>2</v>
      </c>
      <c r="Y604">
        <v>3</v>
      </c>
      <c r="Z604">
        <v>126</v>
      </c>
    </row>
    <row r="605" spans="1:26" x14ac:dyDescent="0.25">
      <c r="A605">
        <v>604</v>
      </c>
      <c r="B605" t="s">
        <v>22</v>
      </c>
      <c r="C605" t="s">
        <v>37</v>
      </c>
      <c r="D605" t="s">
        <v>38</v>
      </c>
      <c r="E605" t="s">
        <v>122</v>
      </c>
      <c r="F605">
        <v>1999</v>
      </c>
      <c r="G605">
        <v>0</v>
      </c>
      <c r="H605">
        <v>2</v>
      </c>
      <c r="I605">
        <v>1</v>
      </c>
      <c r="J605">
        <v>2</v>
      </c>
      <c r="K605">
        <v>0</v>
      </c>
      <c r="L605">
        <v>4</v>
      </c>
      <c r="M605">
        <v>3</v>
      </c>
      <c r="N605">
        <v>6</v>
      </c>
      <c r="O605">
        <v>4</v>
      </c>
      <c r="P605">
        <v>5</v>
      </c>
      <c r="Q605">
        <v>8</v>
      </c>
      <c r="R605">
        <v>10</v>
      </c>
      <c r="S605">
        <v>16</v>
      </c>
      <c r="T605">
        <v>23</v>
      </c>
      <c r="U605">
        <v>21</v>
      </c>
      <c r="V605">
        <v>20</v>
      </c>
      <c r="W605">
        <v>14</v>
      </c>
      <c r="X605">
        <v>10</v>
      </c>
      <c r="Y605">
        <v>1</v>
      </c>
      <c r="Z605">
        <v>150</v>
      </c>
    </row>
    <row r="606" spans="1:26" x14ac:dyDescent="0.25">
      <c r="A606">
        <v>605</v>
      </c>
      <c r="B606" t="s">
        <v>22</v>
      </c>
      <c r="C606" t="s">
        <v>37</v>
      </c>
      <c r="D606" t="s">
        <v>38</v>
      </c>
      <c r="E606" t="s">
        <v>122</v>
      </c>
      <c r="F606">
        <v>2000</v>
      </c>
      <c r="G606">
        <v>1</v>
      </c>
      <c r="H606">
        <v>0</v>
      </c>
      <c r="I606">
        <v>2</v>
      </c>
      <c r="J606">
        <v>0</v>
      </c>
      <c r="K606">
        <v>3</v>
      </c>
      <c r="L606">
        <v>0</v>
      </c>
      <c r="M606">
        <v>2</v>
      </c>
      <c r="N606">
        <v>3</v>
      </c>
      <c r="O606">
        <v>4</v>
      </c>
      <c r="P606">
        <v>4</v>
      </c>
      <c r="Q606">
        <v>8</v>
      </c>
      <c r="R606">
        <v>9</v>
      </c>
      <c r="S606">
        <v>17</v>
      </c>
      <c r="T606">
        <v>22</v>
      </c>
      <c r="U606">
        <v>19</v>
      </c>
      <c r="V606">
        <v>15</v>
      </c>
      <c r="W606">
        <v>10</v>
      </c>
      <c r="X606">
        <v>9</v>
      </c>
      <c r="Y606">
        <v>1</v>
      </c>
      <c r="Z606">
        <v>129</v>
      </c>
    </row>
    <row r="607" spans="1:26" x14ac:dyDescent="0.25">
      <c r="A607">
        <v>606</v>
      </c>
      <c r="B607" t="s">
        <v>22</v>
      </c>
      <c r="C607" t="s">
        <v>37</v>
      </c>
      <c r="D607" t="s">
        <v>38</v>
      </c>
      <c r="E607" t="s">
        <v>122</v>
      </c>
      <c r="F607">
        <v>2001</v>
      </c>
      <c r="G607">
        <v>1</v>
      </c>
      <c r="H607">
        <v>2</v>
      </c>
      <c r="I607">
        <v>0</v>
      </c>
      <c r="J607">
        <v>0</v>
      </c>
      <c r="K607">
        <v>2</v>
      </c>
      <c r="L607">
        <v>1</v>
      </c>
      <c r="M607">
        <v>3</v>
      </c>
      <c r="N607">
        <v>3</v>
      </c>
      <c r="O607">
        <v>7</v>
      </c>
      <c r="P607">
        <v>8</v>
      </c>
      <c r="Q607">
        <v>11</v>
      </c>
      <c r="R607">
        <v>22</v>
      </c>
      <c r="S607">
        <v>18</v>
      </c>
      <c r="T607">
        <v>23</v>
      </c>
      <c r="U607">
        <v>22</v>
      </c>
      <c r="V607">
        <v>20</v>
      </c>
      <c r="W607">
        <v>6</v>
      </c>
      <c r="X607">
        <v>3</v>
      </c>
      <c r="Y607">
        <v>2</v>
      </c>
      <c r="Z607">
        <v>154</v>
      </c>
    </row>
    <row r="608" spans="1:26" x14ac:dyDescent="0.25">
      <c r="A608">
        <v>607</v>
      </c>
      <c r="B608" t="s">
        <v>22</v>
      </c>
      <c r="C608" t="s">
        <v>37</v>
      </c>
      <c r="D608" t="s">
        <v>38</v>
      </c>
      <c r="E608" t="s">
        <v>122</v>
      </c>
      <c r="F608">
        <v>2002</v>
      </c>
      <c r="G608">
        <v>3</v>
      </c>
      <c r="H608">
        <v>1</v>
      </c>
      <c r="I608">
        <v>4</v>
      </c>
      <c r="J608">
        <v>2</v>
      </c>
      <c r="K608">
        <v>1</v>
      </c>
      <c r="L608">
        <v>0</v>
      </c>
      <c r="M608">
        <v>7</v>
      </c>
      <c r="N608">
        <v>6</v>
      </c>
      <c r="O608">
        <v>6</v>
      </c>
      <c r="P608">
        <v>5</v>
      </c>
      <c r="Q608">
        <v>8</v>
      </c>
      <c r="R608">
        <v>15</v>
      </c>
      <c r="S608">
        <v>18</v>
      </c>
      <c r="T608">
        <v>17</v>
      </c>
      <c r="U608">
        <v>22</v>
      </c>
      <c r="V608">
        <v>21</v>
      </c>
      <c r="W608">
        <v>18</v>
      </c>
      <c r="X608">
        <v>5</v>
      </c>
      <c r="Y608">
        <v>2</v>
      </c>
      <c r="Z608">
        <v>161</v>
      </c>
    </row>
    <row r="609" spans="1:26" x14ac:dyDescent="0.25">
      <c r="A609">
        <v>608</v>
      </c>
      <c r="B609" t="s">
        <v>22</v>
      </c>
      <c r="C609" t="s">
        <v>37</v>
      </c>
      <c r="D609" t="s">
        <v>38</v>
      </c>
      <c r="E609" t="s">
        <v>122</v>
      </c>
      <c r="F609">
        <v>2003</v>
      </c>
      <c r="G609">
        <v>0</v>
      </c>
      <c r="H609">
        <v>1</v>
      </c>
      <c r="I609">
        <v>2</v>
      </c>
      <c r="J609">
        <v>0</v>
      </c>
      <c r="K609">
        <v>0</v>
      </c>
      <c r="L609">
        <v>1</v>
      </c>
      <c r="M609">
        <v>1</v>
      </c>
      <c r="N609">
        <v>4</v>
      </c>
      <c r="O609">
        <v>8</v>
      </c>
      <c r="P609">
        <v>5</v>
      </c>
      <c r="Q609">
        <v>14</v>
      </c>
      <c r="R609">
        <v>7</v>
      </c>
      <c r="S609">
        <v>16</v>
      </c>
      <c r="T609">
        <v>21</v>
      </c>
      <c r="U609">
        <v>15</v>
      </c>
      <c r="V609">
        <v>23</v>
      </c>
      <c r="W609">
        <v>18</v>
      </c>
      <c r="X609">
        <v>8</v>
      </c>
      <c r="Y609">
        <v>1</v>
      </c>
      <c r="Z609">
        <v>145</v>
      </c>
    </row>
    <row r="610" spans="1:26" x14ac:dyDescent="0.25">
      <c r="A610">
        <v>609</v>
      </c>
      <c r="B610" t="s">
        <v>22</v>
      </c>
      <c r="C610" t="s">
        <v>37</v>
      </c>
      <c r="D610" t="s">
        <v>38</v>
      </c>
      <c r="E610" t="s">
        <v>122</v>
      </c>
      <c r="F610">
        <v>2004</v>
      </c>
      <c r="G610">
        <v>4</v>
      </c>
      <c r="H610">
        <v>3</v>
      </c>
      <c r="I610">
        <v>0</v>
      </c>
      <c r="J610">
        <v>1</v>
      </c>
      <c r="K610">
        <v>1</v>
      </c>
      <c r="L610">
        <v>1</v>
      </c>
      <c r="M610">
        <v>7</v>
      </c>
      <c r="N610">
        <v>5</v>
      </c>
      <c r="O610">
        <v>8</v>
      </c>
      <c r="P610">
        <v>12</v>
      </c>
      <c r="Q610">
        <v>7</v>
      </c>
      <c r="R610">
        <v>16</v>
      </c>
      <c r="S610">
        <v>11</v>
      </c>
      <c r="T610">
        <v>10</v>
      </c>
      <c r="U610">
        <v>23</v>
      </c>
      <c r="V610">
        <v>15</v>
      </c>
      <c r="W610">
        <v>15</v>
      </c>
      <c r="X610">
        <v>7</v>
      </c>
      <c r="Y610">
        <v>3</v>
      </c>
      <c r="Z610">
        <v>149</v>
      </c>
    </row>
    <row r="611" spans="1:26" x14ac:dyDescent="0.25">
      <c r="A611">
        <v>610</v>
      </c>
      <c r="B611" t="s">
        <v>22</v>
      </c>
      <c r="C611" t="s">
        <v>37</v>
      </c>
      <c r="D611" t="s">
        <v>38</v>
      </c>
      <c r="E611" t="s">
        <v>122</v>
      </c>
      <c r="F611">
        <v>2005</v>
      </c>
      <c r="G611">
        <v>2</v>
      </c>
      <c r="H611">
        <v>0</v>
      </c>
      <c r="I611">
        <v>3</v>
      </c>
      <c r="J611">
        <v>1</v>
      </c>
      <c r="K611">
        <v>2</v>
      </c>
      <c r="L611">
        <v>2</v>
      </c>
      <c r="M611">
        <v>2</v>
      </c>
      <c r="N611">
        <v>7</v>
      </c>
      <c r="O611">
        <v>7</v>
      </c>
      <c r="P611">
        <v>6</v>
      </c>
      <c r="Q611">
        <v>8</v>
      </c>
      <c r="R611">
        <v>21</v>
      </c>
      <c r="S611">
        <v>23</v>
      </c>
      <c r="T611">
        <v>16</v>
      </c>
      <c r="U611">
        <v>24</v>
      </c>
      <c r="V611">
        <v>15</v>
      </c>
      <c r="W611">
        <v>11</v>
      </c>
      <c r="X611">
        <v>2</v>
      </c>
      <c r="Y611">
        <v>0</v>
      </c>
      <c r="Z611">
        <v>152</v>
      </c>
    </row>
    <row r="612" spans="1:26" x14ac:dyDescent="0.25">
      <c r="A612">
        <v>611</v>
      </c>
      <c r="B612" t="s">
        <v>22</v>
      </c>
      <c r="C612" t="s">
        <v>37</v>
      </c>
      <c r="D612" t="s">
        <v>38</v>
      </c>
      <c r="E612" t="s">
        <v>122</v>
      </c>
      <c r="F612">
        <v>2006</v>
      </c>
      <c r="G612">
        <v>2</v>
      </c>
      <c r="H612">
        <v>0</v>
      </c>
      <c r="I612">
        <v>2</v>
      </c>
      <c r="J612">
        <v>2</v>
      </c>
      <c r="K612">
        <v>0</v>
      </c>
      <c r="L612">
        <v>1</v>
      </c>
      <c r="M612">
        <v>0</v>
      </c>
      <c r="N612">
        <v>2</v>
      </c>
      <c r="O612">
        <v>4</v>
      </c>
      <c r="P612">
        <v>7</v>
      </c>
      <c r="Q612">
        <v>14</v>
      </c>
      <c r="R612">
        <v>7</v>
      </c>
      <c r="S612">
        <v>15</v>
      </c>
      <c r="T612">
        <v>19</v>
      </c>
      <c r="U612">
        <v>24</v>
      </c>
      <c r="V612">
        <v>14</v>
      </c>
      <c r="W612">
        <v>9</v>
      </c>
      <c r="X612">
        <v>4</v>
      </c>
      <c r="Y612">
        <v>1</v>
      </c>
      <c r="Z612">
        <v>127</v>
      </c>
    </row>
    <row r="613" spans="1:26" x14ac:dyDescent="0.25">
      <c r="A613">
        <v>612</v>
      </c>
      <c r="B613" t="s">
        <v>22</v>
      </c>
      <c r="C613" t="s">
        <v>37</v>
      </c>
      <c r="D613" t="s">
        <v>38</v>
      </c>
      <c r="E613" t="s">
        <v>122</v>
      </c>
      <c r="F613">
        <v>2007</v>
      </c>
      <c r="G613">
        <v>0</v>
      </c>
      <c r="H613">
        <v>0</v>
      </c>
      <c r="I613">
        <v>1</v>
      </c>
      <c r="J613">
        <v>1</v>
      </c>
      <c r="K613">
        <v>2</v>
      </c>
      <c r="L613">
        <v>3</v>
      </c>
      <c r="M613">
        <v>1</v>
      </c>
      <c r="N613">
        <v>1</v>
      </c>
      <c r="O613">
        <v>7</v>
      </c>
      <c r="P613">
        <v>4</v>
      </c>
      <c r="Q613">
        <v>7</v>
      </c>
      <c r="R613">
        <v>18</v>
      </c>
      <c r="S613">
        <v>19</v>
      </c>
      <c r="T613">
        <v>18</v>
      </c>
      <c r="U613">
        <v>22</v>
      </c>
      <c r="V613">
        <v>21</v>
      </c>
      <c r="W613">
        <v>11</v>
      </c>
      <c r="X613">
        <v>5</v>
      </c>
      <c r="Y613">
        <v>5</v>
      </c>
      <c r="Z613">
        <v>146</v>
      </c>
    </row>
    <row r="614" spans="1:26" x14ac:dyDescent="0.25">
      <c r="A614">
        <v>613</v>
      </c>
      <c r="B614" t="s">
        <v>22</v>
      </c>
      <c r="C614" t="s">
        <v>37</v>
      </c>
      <c r="D614" t="s">
        <v>38</v>
      </c>
      <c r="E614" t="s">
        <v>122</v>
      </c>
      <c r="F614">
        <v>2008</v>
      </c>
      <c r="G614">
        <v>0</v>
      </c>
      <c r="H614">
        <v>2</v>
      </c>
      <c r="I614">
        <v>3</v>
      </c>
      <c r="J614">
        <v>1</v>
      </c>
      <c r="K614">
        <v>1</v>
      </c>
      <c r="L614">
        <v>0</v>
      </c>
      <c r="M614">
        <v>2</v>
      </c>
      <c r="N614">
        <v>2</v>
      </c>
      <c r="O614">
        <v>12</v>
      </c>
      <c r="P614">
        <v>6</v>
      </c>
      <c r="Q614">
        <v>13</v>
      </c>
      <c r="R614">
        <v>11</v>
      </c>
      <c r="S614">
        <v>17</v>
      </c>
      <c r="T614">
        <v>21</v>
      </c>
      <c r="U614">
        <v>25</v>
      </c>
      <c r="V614">
        <v>14</v>
      </c>
      <c r="W614">
        <v>12</v>
      </c>
      <c r="X614">
        <v>12</v>
      </c>
      <c r="Y614">
        <v>3</v>
      </c>
      <c r="Z614">
        <v>157</v>
      </c>
    </row>
    <row r="615" spans="1:26" x14ac:dyDescent="0.25">
      <c r="A615">
        <v>614</v>
      </c>
      <c r="B615" t="s">
        <v>22</v>
      </c>
      <c r="C615" t="s">
        <v>37</v>
      </c>
      <c r="D615" t="s">
        <v>38</v>
      </c>
      <c r="E615" t="s">
        <v>122</v>
      </c>
      <c r="F615">
        <v>2009</v>
      </c>
      <c r="G615">
        <v>0</v>
      </c>
      <c r="H615">
        <v>3</v>
      </c>
      <c r="I615">
        <v>3</v>
      </c>
      <c r="J615">
        <v>4</v>
      </c>
      <c r="K615">
        <v>1</v>
      </c>
      <c r="L615">
        <v>2</v>
      </c>
      <c r="M615">
        <v>5</v>
      </c>
      <c r="N615">
        <v>2</v>
      </c>
      <c r="O615">
        <v>2</v>
      </c>
      <c r="P615">
        <v>8</v>
      </c>
      <c r="Q615">
        <v>8</v>
      </c>
      <c r="R615">
        <v>13</v>
      </c>
      <c r="S615">
        <v>19</v>
      </c>
      <c r="T615">
        <v>29</v>
      </c>
      <c r="U615">
        <v>15</v>
      </c>
      <c r="V615">
        <v>16</v>
      </c>
      <c r="W615">
        <v>11</v>
      </c>
      <c r="X615">
        <v>7</v>
      </c>
      <c r="Y615">
        <v>2</v>
      </c>
      <c r="Z615">
        <v>150</v>
      </c>
    </row>
    <row r="616" spans="1:26" x14ac:dyDescent="0.25">
      <c r="A616">
        <v>615</v>
      </c>
      <c r="B616" t="s">
        <v>22</v>
      </c>
      <c r="C616" t="s">
        <v>37</v>
      </c>
      <c r="D616" t="s">
        <v>38</v>
      </c>
      <c r="E616" t="s">
        <v>122</v>
      </c>
      <c r="F616">
        <v>2010</v>
      </c>
      <c r="G616">
        <v>0</v>
      </c>
      <c r="H616">
        <v>0</v>
      </c>
      <c r="I616">
        <v>0</v>
      </c>
      <c r="J616">
        <v>1</v>
      </c>
      <c r="K616">
        <v>1</v>
      </c>
      <c r="L616">
        <v>1</v>
      </c>
      <c r="M616">
        <v>1</v>
      </c>
      <c r="N616">
        <v>4</v>
      </c>
      <c r="O616">
        <v>7</v>
      </c>
      <c r="P616">
        <v>5</v>
      </c>
      <c r="Q616">
        <v>13</v>
      </c>
      <c r="R616">
        <v>12</v>
      </c>
      <c r="S616">
        <v>17</v>
      </c>
      <c r="T616">
        <v>20</v>
      </c>
      <c r="U616">
        <v>28</v>
      </c>
      <c r="V616">
        <v>27</v>
      </c>
      <c r="W616">
        <v>11</v>
      </c>
      <c r="X616">
        <v>5</v>
      </c>
      <c r="Y616">
        <v>3</v>
      </c>
      <c r="Z616">
        <v>156</v>
      </c>
    </row>
    <row r="617" spans="1:26" x14ac:dyDescent="0.25">
      <c r="A617">
        <v>616</v>
      </c>
      <c r="B617" t="s">
        <v>22</v>
      </c>
      <c r="C617" t="s">
        <v>37</v>
      </c>
      <c r="D617" t="s">
        <v>38</v>
      </c>
      <c r="E617" t="s">
        <v>122</v>
      </c>
      <c r="F617">
        <v>2011</v>
      </c>
      <c r="G617">
        <v>1</v>
      </c>
      <c r="H617">
        <v>0</v>
      </c>
      <c r="I617">
        <v>2</v>
      </c>
      <c r="J617">
        <v>3</v>
      </c>
      <c r="K617">
        <v>0</v>
      </c>
      <c r="L617">
        <v>1</v>
      </c>
      <c r="M617">
        <v>5</v>
      </c>
      <c r="N617">
        <v>7</v>
      </c>
      <c r="O617">
        <v>3</v>
      </c>
      <c r="P617">
        <v>13</v>
      </c>
      <c r="Q617">
        <v>13</v>
      </c>
      <c r="R617">
        <v>18</v>
      </c>
      <c r="S617">
        <v>21</v>
      </c>
      <c r="T617">
        <v>21</v>
      </c>
      <c r="U617">
        <v>12</v>
      </c>
      <c r="V617">
        <v>20</v>
      </c>
      <c r="W617">
        <v>6</v>
      </c>
      <c r="X617">
        <v>7</v>
      </c>
      <c r="Y617">
        <v>2</v>
      </c>
      <c r="Z617">
        <v>155</v>
      </c>
    </row>
    <row r="618" spans="1:26" x14ac:dyDescent="0.25">
      <c r="A618">
        <v>617</v>
      </c>
      <c r="B618" t="s">
        <v>22</v>
      </c>
      <c r="C618" t="s">
        <v>37</v>
      </c>
      <c r="D618" t="s">
        <v>38</v>
      </c>
      <c r="E618" t="s">
        <v>122</v>
      </c>
      <c r="F618">
        <v>2012</v>
      </c>
      <c r="G618">
        <v>1</v>
      </c>
      <c r="H618">
        <v>1</v>
      </c>
      <c r="I618">
        <v>0</v>
      </c>
      <c r="J618">
        <v>0</v>
      </c>
      <c r="K618">
        <v>0</v>
      </c>
      <c r="L618">
        <v>5</v>
      </c>
      <c r="M618">
        <v>2</v>
      </c>
      <c r="N618">
        <v>3</v>
      </c>
      <c r="O618">
        <v>6</v>
      </c>
      <c r="P618">
        <v>7</v>
      </c>
      <c r="Q618">
        <v>10</v>
      </c>
      <c r="R618">
        <v>11</v>
      </c>
      <c r="S618">
        <v>21</v>
      </c>
      <c r="T618">
        <v>21</v>
      </c>
      <c r="U618">
        <v>17</v>
      </c>
      <c r="V618">
        <v>20</v>
      </c>
      <c r="W618">
        <v>18</v>
      </c>
      <c r="X618">
        <v>9</v>
      </c>
      <c r="Y618">
        <v>6</v>
      </c>
      <c r="Z618">
        <v>158</v>
      </c>
    </row>
    <row r="619" spans="1:26" x14ac:dyDescent="0.25">
      <c r="A619">
        <v>618</v>
      </c>
      <c r="B619" t="s">
        <v>22</v>
      </c>
      <c r="C619" t="s">
        <v>37</v>
      </c>
      <c r="D619" t="s">
        <v>38</v>
      </c>
      <c r="E619" t="s">
        <v>122</v>
      </c>
      <c r="F619">
        <v>2013</v>
      </c>
      <c r="G619">
        <v>1</v>
      </c>
      <c r="H619">
        <v>1</v>
      </c>
      <c r="I619">
        <v>1</v>
      </c>
      <c r="J619">
        <v>3</v>
      </c>
      <c r="K619">
        <v>1</v>
      </c>
      <c r="L619">
        <v>0</v>
      </c>
      <c r="M619">
        <v>2</v>
      </c>
      <c r="N619">
        <v>5</v>
      </c>
      <c r="O619">
        <v>4</v>
      </c>
      <c r="P619">
        <v>6</v>
      </c>
      <c r="Q619">
        <v>12</v>
      </c>
      <c r="R619">
        <v>19</v>
      </c>
      <c r="S619">
        <v>15</v>
      </c>
      <c r="T619">
        <v>20</v>
      </c>
      <c r="U619">
        <v>16</v>
      </c>
      <c r="V619">
        <v>20</v>
      </c>
      <c r="W619">
        <v>15</v>
      </c>
      <c r="X619">
        <v>13</v>
      </c>
      <c r="Y619">
        <v>5</v>
      </c>
      <c r="Z619">
        <v>159</v>
      </c>
    </row>
    <row r="620" spans="1:26" x14ac:dyDescent="0.25">
      <c r="A620">
        <v>619</v>
      </c>
      <c r="B620" t="s">
        <v>22</v>
      </c>
      <c r="C620" t="s">
        <v>37</v>
      </c>
      <c r="D620" t="s">
        <v>38</v>
      </c>
      <c r="E620" t="s">
        <v>122</v>
      </c>
      <c r="F620">
        <v>2014</v>
      </c>
      <c r="G620">
        <v>0</v>
      </c>
      <c r="H620">
        <v>1</v>
      </c>
      <c r="I620">
        <v>2</v>
      </c>
      <c r="J620">
        <v>2</v>
      </c>
      <c r="K620">
        <v>1</v>
      </c>
      <c r="L620">
        <v>1</v>
      </c>
      <c r="M620">
        <v>3</v>
      </c>
      <c r="N620">
        <v>1</v>
      </c>
      <c r="O620">
        <v>9</v>
      </c>
      <c r="P620">
        <v>12</v>
      </c>
      <c r="Q620">
        <v>15</v>
      </c>
      <c r="R620">
        <v>21</v>
      </c>
      <c r="S620">
        <v>24</v>
      </c>
      <c r="T620">
        <v>27</v>
      </c>
      <c r="U620">
        <v>20</v>
      </c>
      <c r="V620">
        <v>22</v>
      </c>
      <c r="W620">
        <v>7</v>
      </c>
      <c r="X620">
        <v>12</v>
      </c>
      <c r="Y620">
        <v>2</v>
      </c>
      <c r="Z620">
        <v>182</v>
      </c>
    </row>
    <row r="621" spans="1:26" x14ac:dyDescent="0.25">
      <c r="A621">
        <v>620</v>
      </c>
      <c r="B621" t="s">
        <v>22</v>
      </c>
      <c r="C621" t="s">
        <v>37</v>
      </c>
      <c r="D621" t="s">
        <v>38</v>
      </c>
      <c r="E621" t="s">
        <v>122</v>
      </c>
      <c r="F621">
        <v>2015</v>
      </c>
      <c r="G621">
        <v>0</v>
      </c>
      <c r="H621">
        <v>1</v>
      </c>
      <c r="I621">
        <v>0</v>
      </c>
      <c r="J621">
        <v>2</v>
      </c>
      <c r="K621">
        <v>2</v>
      </c>
      <c r="L621">
        <v>2</v>
      </c>
      <c r="M621">
        <v>3</v>
      </c>
      <c r="N621">
        <v>1</v>
      </c>
      <c r="O621">
        <v>4</v>
      </c>
      <c r="P621">
        <v>7</v>
      </c>
      <c r="Q621">
        <v>17</v>
      </c>
      <c r="R621">
        <v>20</v>
      </c>
      <c r="S621">
        <v>11</v>
      </c>
      <c r="T621">
        <v>27</v>
      </c>
      <c r="U621">
        <v>23</v>
      </c>
      <c r="V621">
        <v>24</v>
      </c>
      <c r="W621">
        <v>11</v>
      </c>
      <c r="X621">
        <v>13</v>
      </c>
      <c r="Y621">
        <v>1</v>
      </c>
      <c r="Z621">
        <v>169</v>
      </c>
    </row>
    <row r="622" spans="1:26" x14ac:dyDescent="0.25">
      <c r="A622">
        <v>621</v>
      </c>
      <c r="B622" t="s">
        <v>22</v>
      </c>
      <c r="C622" t="s">
        <v>37</v>
      </c>
      <c r="D622" t="s">
        <v>38</v>
      </c>
      <c r="E622" t="s">
        <v>122</v>
      </c>
      <c r="F622">
        <v>2016</v>
      </c>
      <c r="G622">
        <v>0</v>
      </c>
      <c r="H622">
        <v>1</v>
      </c>
      <c r="I622">
        <v>2</v>
      </c>
      <c r="J622">
        <v>0</v>
      </c>
      <c r="K622">
        <v>0</v>
      </c>
      <c r="L622">
        <v>3</v>
      </c>
      <c r="M622">
        <v>4</v>
      </c>
      <c r="N622">
        <v>3</v>
      </c>
      <c r="O622">
        <v>5</v>
      </c>
      <c r="P622">
        <v>6</v>
      </c>
      <c r="Q622">
        <v>10</v>
      </c>
      <c r="R622">
        <v>11</v>
      </c>
      <c r="S622">
        <v>19</v>
      </c>
      <c r="T622">
        <v>30</v>
      </c>
      <c r="U622">
        <v>20</v>
      </c>
      <c r="V622">
        <v>18</v>
      </c>
      <c r="W622">
        <v>18</v>
      </c>
      <c r="X622">
        <v>6</v>
      </c>
      <c r="Y622">
        <v>1</v>
      </c>
      <c r="Z622">
        <v>157</v>
      </c>
    </row>
    <row r="623" spans="1:26" x14ac:dyDescent="0.25">
      <c r="A623">
        <v>622</v>
      </c>
      <c r="B623" t="s">
        <v>22</v>
      </c>
      <c r="C623" t="s">
        <v>37</v>
      </c>
      <c r="D623" t="s">
        <v>38</v>
      </c>
      <c r="E623" t="s">
        <v>122</v>
      </c>
      <c r="F623">
        <v>2017</v>
      </c>
      <c r="G623">
        <v>3</v>
      </c>
      <c r="H623">
        <v>1</v>
      </c>
      <c r="I623">
        <v>1</v>
      </c>
      <c r="J623">
        <v>1</v>
      </c>
      <c r="K623">
        <v>1</v>
      </c>
      <c r="L623">
        <v>1</v>
      </c>
      <c r="M623">
        <v>1</v>
      </c>
      <c r="N623">
        <v>5</v>
      </c>
      <c r="O623">
        <v>3</v>
      </c>
      <c r="P623">
        <v>8</v>
      </c>
      <c r="Q623">
        <v>13</v>
      </c>
      <c r="R623">
        <v>14</v>
      </c>
      <c r="S623">
        <v>21</v>
      </c>
      <c r="T623">
        <v>20</v>
      </c>
      <c r="U623">
        <v>16</v>
      </c>
      <c r="V623">
        <v>26</v>
      </c>
      <c r="W623">
        <v>16</v>
      </c>
      <c r="X623">
        <v>2</v>
      </c>
      <c r="Y623">
        <v>5</v>
      </c>
      <c r="Z623">
        <v>158</v>
      </c>
    </row>
    <row r="624" spans="1:26" x14ac:dyDescent="0.25">
      <c r="A624">
        <v>623</v>
      </c>
      <c r="B624" t="s">
        <v>22</v>
      </c>
      <c r="C624" t="s">
        <v>37</v>
      </c>
      <c r="D624" t="s">
        <v>38</v>
      </c>
      <c r="E624" t="s">
        <v>122</v>
      </c>
      <c r="F624">
        <v>2018</v>
      </c>
      <c r="G624">
        <v>0</v>
      </c>
      <c r="H624">
        <v>3</v>
      </c>
      <c r="I624">
        <v>0</v>
      </c>
      <c r="J624">
        <v>1</v>
      </c>
      <c r="K624">
        <v>1</v>
      </c>
      <c r="L624">
        <v>3</v>
      </c>
      <c r="M624">
        <v>5</v>
      </c>
      <c r="N624">
        <v>4</v>
      </c>
      <c r="O624">
        <v>5</v>
      </c>
      <c r="P624">
        <v>8</v>
      </c>
      <c r="Q624">
        <v>10</v>
      </c>
      <c r="R624">
        <v>24</v>
      </c>
      <c r="S624">
        <v>19</v>
      </c>
      <c r="T624">
        <v>28</v>
      </c>
      <c r="U624">
        <v>29</v>
      </c>
      <c r="V624">
        <v>22</v>
      </c>
      <c r="W624">
        <v>17</v>
      </c>
      <c r="X624">
        <v>11</v>
      </c>
      <c r="Y624">
        <v>4</v>
      </c>
      <c r="Z624">
        <v>194</v>
      </c>
    </row>
    <row r="625" spans="1:26" x14ac:dyDescent="0.25">
      <c r="A625">
        <v>624</v>
      </c>
      <c r="B625" t="s">
        <v>22</v>
      </c>
      <c r="C625" t="s">
        <v>37</v>
      </c>
      <c r="D625" t="s">
        <v>38</v>
      </c>
      <c r="E625" t="s">
        <v>122</v>
      </c>
      <c r="F625">
        <v>2019</v>
      </c>
      <c r="G625">
        <v>0</v>
      </c>
      <c r="H625">
        <v>2</v>
      </c>
      <c r="I625">
        <v>0</v>
      </c>
      <c r="J625">
        <v>3</v>
      </c>
      <c r="K625">
        <v>0</v>
      </c>
      <c r="L625">
        <v>3</v>
      </c>
      <c r="M625">
        <v>4</v>
      </c>
      <c r="N625">
        <v>4</v>
      </c>
      <c r="O625">
        <v>4</v>
      </c>
      <c r="P625">
        <v>4</v>
      </c>
      <c r="Q625">
        <v>12</v>
      </c>
      <c r="R625">
        <v>12</v>
      </c>
      <c r="S625">
        <v>25</v>
      </c>
      <c r="T625">
        <v>33</v>
      </c>
      <c r="U625">
        <v>29</v>
      </c>
      <c r="V625">
        <v>21</v>
      </c>
      <c r="W625">
        <v>15</v>
      </c>
      <c r="X625">
        <v>9</v>
      </c>
      <c r="Y625">
        <v>4</v>
      </c>
      <c r="Z625">
        <v>184</v>
      </c>
    </row>
    <row r="626" spans="1:26" x14ac:dyDescent="0.25">
      <c r="A626">
        <v>625</v>
      </c>
      <c r="B626" t="s">
        <v>22</v>
      </c>
      <c r="C626" t="s">
        <v>39</v>
      </c>
      <c r="D626" t="s">
        <v>40</v>
      </c>
      <c r="E626" t="s">
        <v>123</v>
      </c>
      <c r="F626">
        <v>1994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</v>
      </c>
      <c r="M626">
        <v>15</v>
      </c>
      <c r="N626">
        <v>25</v>
      </c>
      <c r="O626">
        <v>49</v>
      </c>
      <c r="P626">
        <v>82</v>
      </c>
      <c r="Q626">
        <v>105</v>
      </c>
      <c r="R626">
        <v>120</v>
      </c>
      <c r="S626">
        <v>140</v>
      </c>
      <c r="T626">
        <v>158</v>
      </c>
      <c r="U626">
        <v>153</v>
      </c>
      <c r="V626">
        <v>140</v>
      </c>
      <c r="W626">
        <v>131</v>
      </c>
      <c r="X626">
        <v>97</v>
      </c>
      <c r="Y626">
        <v>62</v>
      </c>
      <c r="Z626">
        <v>1278</v>
      </c>
    </row>
    <row r="627" spans="1:26" x14ac:dyDescent="0.25">
      <c r="A627">
        <v>626</v>
      </c>
      <c r="B627" t="s">
        <v>22</v>
      </c>
      <c r="C627" t="s">
        <v>39</v>
      </c>
      <c r="D627" t="s">
        <v>40</v>
      </c>
      <c r="E627" t="s">
        <v>123</v>
      </c>
      <c r="F627">
        <v>1995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3</v>
      </c>
      <c r="M627">
        <v>12</v>
      </c>
      <c r="N627">
        <v>24</v>
      </c>
      <c r="O627">
        <v>48</v>
      </c>
      <c r="P627">
        <v>69</v>
      </c>
      <c r="Q627">
        <v>86</v>
      </c>
      <c r="R627">
        <v>127</v>
      </c>
      <c r="S627">
        <v>125</v>
      </c>
      <c r="T627">
        <v>137</v>
      </c>
      <c r="U627">
        <v>158</v>
      </c>
      <c r="V627">
        <v>138</v>
      </c>
      <c r="W627">
        <v>133</v>
      </c>
      <c r="X627">
        <v>126</v>
      </c>
      <c r="Y627">
        <v>63</v>
      </c>
      <c r="Z627">
        <v>1249</v>
      </c>
    </row>
    <row r="628" spans="1:26" x14ac:dyDescent="0.25">
      <c r="A628">
        <v>627</v>
      </c>
      <c r="B628" t="s">
        <v>22</v>
      </c>
      <c r="C628" t="s">
        <v>39</v>
      </c>
      <c r="D628" t="s">
        <v>40</v>
      </c>
      <c r="E628" t="s">
        <v>123</v>
      </c>
      <c r="F628">
        <v>1996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4</v>
      </c>
      <c r="M628">
        <v>10</v>
      </c>
      <c r="N628">
        <v>26</v>
      </c>
      <c r="O628">
        <v>39</v>
      </c>
      <c r="P628">
        <v>63</v>
      </c>
      <c r="Q628">
        <v>93</v>
      </c>
      <c r="R628">
        <v>107</v>
      </c>
      <c r="S628">
        <v>116</v>
      </c>
      <c r="T628">
        <v>125</v>
      </c>
      <c r="U628">
        <v>155</v>
      </c>
      <c r="V628">
        <v>135</v>
      </c>
      <c r="W628">
        <v>156</v>
      </c>
      <c r="X628">
        <v>103</v>
      </c>
      <c r="Y628">
        <v>68</v>
      </c>
      <c r="Z628">
        <v>1200</v>
      </c>
    </row>
    <row r="629" spans="1:26" x14ac:dyDescent="0.25">
      <c r="A629">
        <v>628</v>
      </c>
      <c r="B629" t="s">
        <v>22</v>
      </c>
      <c r="C629" t="s">
        <v>39</v>
      </c>
      <c r="D629" t="s">
        <v>40</v>
      </c>
      <c r="E629" t="s">
        <v>123</v>
      </c>
      <c r="F629">
        <v>1997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3</v>
      </c>
      <c r="M629">
        <v>10</v>
      </c>
      <c r="N629">
        <v>30</v>
      </c>
      <c r="O629">
        <v>35</v>
      </c>
      <c r="P629">
        <v>65</v>
      </c>
      <c r="Q629">
        <v>99</v>
      </c>
      <c r="R629">
        <v>99</v>
      </c>
      <c r="S629">
        <v>129</v>
      </c>
      <c r="T629">
        <v>125</v>
      </c>
      <c r="U629">
        <v>138</v>
      </c>
      <c r="V629">
        <v>136</v>
      </c>
      <c r="W629">
        <v>119</v>
      </c>
      <c r="X629">
        <v>101</v>
      </c>
      <c r="Y629">
        <v>72</v>
      </c>
      <c r="Z629">
        <v>1161</v>
      </c>
    </row>
    <row r="630" spans="1:26" x14ac:dyDescent="0.25">
      <c r="A630">
        <v>629</v>
      </c>
      <c r="B630" t="s">
        <v>22</v>
      </c>
      <c r="C630" t="s">
        <v>39</v>
      </c>
      <c r="D630" t="s">
        <v>40</v>
      </c>
      <c r="E630" t="s">
        <v>123</v>
      </c>
      <c r="F630">
        <v>1998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2</v>
      </c>
      <c r="M630">
        <v>8</v>
      </c>
      <c r="N630">
        <v>20</v>
      </c>
      <c r="O630">
        <v>44</v>
      </c>
      <c r="P630">
        <v>68</v>
      </c>
      <c r="Q630">
        <v>99</v>
      </c>
      <c r="R630">
        <v>103</v>
      </c>
      <c r="S630">
        <v>108</v>
      </c>
      <c r="T630">
        <v>133</v>
      </c>
      <c r="U630">
        <v>135</v>
      </c>
      <c r="V630">
        <v>143</v>
      </c>
      <c r="W630">
        <v>117</v>
      </c>
      <c r="X630">
        <v>93</v>
      </c>
      <c r="Y630">
        <v>74</v>
      </c>
      <c r="Z630">
        <v>1147</v>
      </c>
    </row>
    <row r="631" spans="1:26" x14ac:dyDescent="0.25">
      <c r="A631">
        <v>630</v>
      </c>
      <c r="B631" t="s">
        <v>22</v>
      </c>
      <c r="C631" t="s">
        <v>39</v>
      </c>
      <c r="D631" t="s">
        <v>40</v>
      </c>
      <c r="E631" t="s">
        <v>123</v>
      </c>
      <c r="F631">
        <v>1999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8</v>
      </c>
      <c r="N631">
        <v>22</v>
      </c>
      <c r="O631">
        <v>38</v>
      </c>
      <c r="P631">
        <v>62</v>
      </c>
      <c r="Q631">
        <v>103</v>
      </c>
      <c r="R631">
        <v>111</v>
      </c>
      <c r="S631">
        <v>96</v>
      </c>
      <c r="T631">
        <v>118</v>
      </c>
      <c r="U631">
        <v>148</v>
      </c>
      <c r="V631">
        <v>133</v>
      </c>
      <c r="W631">
        <v>120</v>
      </c>
      <c r="X631">
        <v>97</v>
      </c>
      <c r="Y631">
        <v>80</v>
      </c>
      <c r="Z631">
        <v>1136</v>
      </c>
    </row>
    <row r="632" spans="1:26" x14ac:dyDescent="0.25">
      <c r="A632">
        <v>631</v>
      </c>
      <c r="B632" t="s">
        <v>22</v>
      </c>
      <c r="C632" t="s">
        <v>39</v>
      </c>
      <c r="D632" t="s">
        <v>40</v>
      </c>
      <c r="E632" t="s">
        <v>123</v>
      </c>
      <c r="F632">
        <v>2000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8</v>
      </c>
      <c r="N632">
        <v>20</v>
      </c>
      <c r="O632">
        <v>47</v>
      </c>
      <c r="P632">
        <v>52</v>
      </c>
      <c r="Q632">
        <v>96</v>
      </c>
      <c r="R632">
        <v>94</v>
      </c>
      <c r="S632">
        <v>106</v>
      </c>
      <c r="T632">
        <v>117</v>
      </c>
      <c r="U632">
        <v>152</v>
      </c>
      <c r="V632">
        <v>129</v>
      </c>
      <c r="W632">
        <v>122</v>
      </c>
      <c r="X632">
        <v>111</v>
      </c>
      <c r="Y632">
        <v>68</v>
      </c>
      <c r="Z632">
        <v>1122</v>
      </c>
    </row>
    <row r="633" spans="1:26" x14ac:dyDescent="0.25">
      <c r="A633">
        <v>632</v>
      </c>
      <c r="B633" t="s">
        <v>22</v>
      </c>
      <c r="C633" t="s">
        <v>39</v>
      </c>
      <c r="D633" t="s">
        <v>40</v>
      </c>
      <c r="E633" t="s">
        <v>123</v>
      </c>
      <c r="F633">
        <v>2001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1</v>
      </c>
      <c r="M633">
        <v>6</v>
      </c>
      <c r="N633">
        <v>18</v>
      </c>
      <c r="O633">
        <v>42</v>
      </c>
      <c r="P633">
        <v>65</v>
      </c>
      <c r="Q633">
        <v>97</v>
      </c>
      <c r="R633">
        <v>116</v>
      </c>
      <c r="S633">
        <v>115</v>
      </c>
      <c r="T633">
        <v>112</v>
      </c>
      <c r="U633">
        <v>112</v>
      </c>
      <c r="V633">
        <v>152</v>
      </c>
      <c r="W633">
        <v>137</v>
      </c>
      <c r="X633">
        <v>99</v>
      </c>
      <c r="Y633">
        <v>78</v>
      </c>
      <c r="Z633">
        <v>1150</v>
      </c>
    </row>
    <row r="634" spans="1:26" x14ac:dyDescent="0.25">
      <c r="A634">
        <v>633</v>
      </c>
      <c r="B634" t="s">
        <v>22</v>
      </c>
      <c r="C634" t="s">
        <v>39</v>
      </c>
      <c r="D634" t="s">
        <v>40</v>
      </c>
      <c r="E634" t="s">
        <v>123</v>
      </c>
      <c r="F634">
        <v>2002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11</v>
      </c>
      <c r="N634">
        <v>17</v>
      </c>
      <c r="O634">
        <v>32</v>
      </c>
      <c r="P634">
        <v>50</v>
      </c>
      <c r="Q634">
        <v>92</v>
      </c>
      <c r="R634">
        <v>101</v>
      </c>
      <c r="S634">
        <v>96</v>
      </c>
      <c r="T634">
        <v>117</v>
      </c>
      <c r="U634">
        <v>132</v>
      </c>
      <c r="V634">
        <v>136</v>
      </c>
      <c r="W634">
        <v>142</v>
      </c>
      <c r="X634">
        <v>100</v>
      </c>
      <c r="Y634">
        <v>84</v>
      </c>
      <c r="Z634">
        <v>1110</v>
      </c>
    </row>
    <row r="635" spans="1:26" x14ac:dyDescent="0.25">
      <c r="A635">
        <v>634</v>
      </c>
      <c r="B635" t="s">
        <v>22</v>
      </c>
      <c r="C635" t="s">
        <v>39</v>
      </c>
      <c r="D635" t="s">
        <v>40</v>
      </c>
      <c r="E635" t="s">
        <v>123</v>
      </c>
      <c r="F635">
        <v>2003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4</v>
      </c>
      <c r="M635">
        <v>5</v>
      </c>
      <c r="N635">
        <v>23</v>
      </c>
      <c r="O635">
        <v>34</v>
      </c>
      <c r="P635">
        <v>55</v>
      </c>
      <c r="Q635">
        <v>77</v>
      </c>
      <c r="R635">
        <v>120</v>
      </c>
      <c r="S635">
        <v>106</v>
      </c>
      <c r="T635">
        <v>122</v>
      </c>
      <c r="U635">
        <v>143</v>
      </c>
      <c r="V635">
        <v>153</v>
      </c>
      <c r="W635">
        <v>138</v>
      </c>
      <c r="X635">
        <v>80</v>
      </c>
      <c r="Y635">
        <v>89</v>
      </c>
      <c r="Z635">
        <v>1149</v>
      </c>
    </row>
    <row r="636" spans="1:26" x14ac:dyDescent="0.25">
      <c r="A636">
        <v>635</v>
      </c>
      <c r="B636" t="s">
        <v>22</v>
      </c>
      <c r="C636" t="s">
        <v>39</v>
      </c>
      <c r="D636" t="s">
        <v>40</v>
      </c>
      <c r="E636" t="s">
        <v>123</v>
      </c>
      <c r="F636">
        <v>2004</v>
      </c>
      <c r="G636">
        <v>0</v>
      </c>
      <c r="H636">
        <v>0</v>
      </c>
      <c r="I636">
        <v>0</v>
      </c>
      <c r="J636">
        <v>0</v>
      </c>
      <c r="K636">
        <v>1</v>
      </c>
      <c r="L636">
        <v>1</v>
      </c>
      <c r="M636">
        <v>10</v>
      </c>
      <c r="N636">
        <v>26</v>
      </c>
      <c r="O636">
        <v>31</v>
      </c>
      <c r="P636">
        <v>54</v>
      </c>
      <c r="Q636">
        <v>59</v>
      </c>
      <c r="R636">
        <v>112</v>
      </c>
      <c r="S636">
        <v>98</v>
      </c>
      <c r="T636">
        <v>113</v>
      </c>
      <c r="U636">
        <v>149</v>
      </c>
      <c r="V636">
        <v>112</v>
      </c>
      <c r="W636">
        <v>142</v>
      </c>
      <c r="X636">
        <v>98</v>
      </c>
      <c r="Y636">
        <v>87</v>
      </c>
      <c r="Z636">
        <v>1093</v>
      </c>
    </row>
    <row r="637" spans="1:26" x14ac:dyDescent="0.25">
      <c r="A637">
        <v>636</v>
      </c>
      <c r="B637" t="s">
        <v>22</v>
      </c>
      <c r="C637" t="s">
        <v>39</v>
      </c>
      <c r="D637" t="s">
        <v>40</v>
      </c>
      <c r="E637" t="s">
        <v>123</v>
      </c>
      <c r="F637">
        <v>2005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1</v>
      </c>
      <c r="M637">
        <v>6</v>
      </c>
      <c r="N637">
        <v>21</v>
      </c>
      <c r="O637">
        <v>41</v>
      </c>
      <c r="P637">
        <v>69</v>
      </c>
      <c r="Q637">
        <v>79</v>
      </c>
      <c r="R637">
        <v>115</v>
      </c>
      <c r="S637">
        <v>108</v>
      </c>
      <c r="T637">
        <v>121</v>
      </c>
      <c r="U637">
        <v>103</v>
      </c>
      <c r="V637">
        <v>144</v>
      </c>
      <c r="W637">
        <v>138</v>
      </c>
      <c r="X637">
        <v>105</v>
      </c>
      <c r="Y637">
        <v>100</v>
      </c>
      <c r="Z637">
        <v>1151</v>
      </c>
    </row>
    <row r="638" spans="1:26" x14ac:dyDescent="0.25">
      <c r="A638">
        <v>637</v>
      </c>
      <c r="B638" t="s">
        <v>22</v>
      </c>
      <c r="C638" t="s">
        <v>39</v>
      </c>
      <c r="D638" t="s">
        <v>40</v>
      </c>
      <c r="E638" t="s">
        <v>123</v>
      </c>
      <c r="F638">
        <v>2006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1</v>
      </c>
      <c r="M638">
        <v>7</v>
      </c>
      <c r="N638">
        <v>22</v>
      </c>
      <c r="O638">
        <v>31</v>
      </c>
      <c r="P638">
        <v>56</v>
      </c>
      <c r="Q638">
        <v>72</v>
      </c>
      <c r="R638">
        <v>89</v>
      </c>
      <c r="S638">
        <v>101</v>
      </c>
      <c r="T638">
        <v>125</v>
      </c>
      <c r="U638">
        <v>130</v>
      </c>
      <c r="V638">
        <v>165</v>
      </c>
      <c r="W638">
        <v>143</v>
      </c>
      <c r="X638">
        <v>84</v>
      </c>
      <c r="Y638">
        <v>86</v>
      </c>
      <c r="Z638">
        <v>1112</v>
      </c>
    </row>
    <row r="639" spans="1:26" x14ac:dyDescent="0.25">
      <c r="A639">
        <v>638</v>
      </c>
      <c r="B639" t="s">
        <v>22</v>
      </c>
      <c r="C639" t="s">
        <v>39</v>
      </c>
      <c r="D639" t="s">
        <v>40</v>
      </c>
      <c r="E639" t="s">
        <v>123</v>
      </c>
      <c r="F639">
        <v>2007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9</v>
      </c>
      <c r="N639">
        <v>15</v>
      </c>
      <c r="O639">
        <v>32</v>
      </c>
      <c r="P639">
        <v>62</v>
      </c>
      <c r="Q639">
        <v>66</v>
      </c>
      <c r="R639">
        <v>89</v>
      </c>
      <c r="S639">
        <v>123</v>
      </c>
      <c r="T639">
        <v>108</v>
      </c>
      <c r="U639">
        <v>118</v>
      </c>
      <c r="V639">
        <v>123</v>
      </c>
      <c r="W639">
        <v>128</v>
      </c>
      <c r="X639">
        <v>109</v>
      </c>
      <c r="Y639">
        <v>85</v>
      </c>
      <c r="Z639">
        <v>1067</v>
      </c>
    </row>
    <row r="640" spans="1:26" x14ac:dyDescent="0.25">
      <c r="A640">
        <v>639</v>
      </c>
      <c r="B640" t="s">
        <v>22</v>
      </c>
      <c r="C640" t="s">
        <v>39</v>
      </c>
      <c r="D640" t="s">
        <v>40</v>
      </c>
      <c r="E640" t="s">
        <v>123</v>
      </c>
      <c r="F640">
        <v>2008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4</v>
      </c>
      <c r="N640">
        <v>18</v>
      </c>
      <c r="O640">
        <v>43</v>
      </c>
      <c r="P640">
        <v>46</v>
      </c>
      <c r="Q640">
        <v>67</v>
      </c>
      <c r="R640">
        <v>90</v>
      </c>
      <c r="S640">
        <v>89</v>
      </c>
      <c r="T640">
        <v>105</v>
      </c>
      <c r="U640">
        <v>112</v>
      </c>
      <c r="V640">
        <v>141</v>
      </c>
      <c r="W640">
        <v>130</v>
      </c>
      <c r="X640">
        <v>121</v>
      </c>
      <c r="Y640">
        <v>84</v>
      </c>
      <c r="Z640">
        <v>1050</v>
      </c>
    </row>
    <row r="641" spans="1:26" x14ac:dyDescent="0.25">
      <c r="A641">
        <v>640</v>
      </c>
      <c r="B641" t="s">
        <v>22</v>
      </c>
      <c r="C641" t="s">
        <v>39</v>
      </c>
      <c r="D641" t="s">
        <v>40</v>
      </c>
      <c r="E641" t="s">
        <v>123</v>
      </c>
      <c r="F641">
        <v>2009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2</v>
      </c>
      <c r="M641">
        <v>7</v>
      </c>
      <c r="N641">
        <v>10</v>
      </c>
      <c r="O641">
        <v>44</v>
      </c>
      <c r="P641">
        <v>42</v>
      </c>
      <c r="Q641">
        <v>73</v>
      </c>
      <c r="R641">
        <v>83</v>
      </c>
      <c r="S641">
        <v>104</v>
      </c>
      <c r="T641">
        <v>95</v>
      </c>
      <c r="U641">
        <v>109</v>
      </c>
      <c r="V641">
        <v>147</v>
      </c>
      <c r="W641">
        <v>117</v>
      </c>
      <c r="X641">
        <v>87</v>
      </c>
      <c r="Y641">
        <v>90</v>
      </c>
      <c r="Z641">
        <v>1010</v>
      </c>
    </row>
    <row r="642" spans="1:26" x14ac:dyDescent="0.25">
      <c r="A642">
        <v>641</v>
      </c>
      <c r="B642" t="s">
        <v>22</v>
      </c>
      <c r="C642" t="s">
        <v>39</v>
      </c>
      <c r="D642" t="s">
        <v>40</v>
      </c>
      <c r="E642" t="s">
        <v>123</v>
      </c>
      <c r="F642">
        <v>2010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2</v>
      </c>
      <c r="N642">
        <v>14</v>
      </c>
      <c r="O642">
        <v>31</v>
      </c>
      <c r="P642">
        <v>46</v>
      </c>
      <c r="Q642">
        <v>67</v>
      </c>
      <c r="R642">
        <v>73</v>
      </c>
      <c r="S642">
        <v>117</v>
      </c>
      <c r="T642">
        <v>102</v>
      </c>
      <c r="U642">
        <v>102</v>
      </c>
      <c r="V642">
        <v>136</v>
      </c>
      <c r="W642">
        <v>146</v>
      </c>
      <c r="X642">
        <v>113</v>
      </c>
      <c r="Y642">
        <v>83</v>
      </c>
      <c r="Z642">
        <v>1032</v>
      </c>
    </row>
    <row r="643" spans="1:26" x14ac:dyDescent="0.25">
      <c r="A643">
        <v>642</v>
      </c>
      <c r="B643" t="s">
        <v>22</v>
      </c>
      <c r="C643" t="s">
        <v>39</v>
      </c>
      <c r="D643" t="s">
        <v>40</v>
      </c>
      <c r="E643" t="s">
        <v>123</v>
      </c>
      <c r="F643">
        <v>2011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3</v>
      </c>
      <c r="M643">
        <v>5</v>
      </c>
      <c r="N643">
        <v>17</v>
      </c>
      <c r="O643">
        <v>40</v>
      </c>
      <c r="P643">
        <v>65</v>
      </c>
      <c r="Q643">
        <v>78</v>
      </c>
      <c r="R643">
        <v>94</v>
      </c>
      <c r="S643">
        <v>100</v>
      </c>
      <c r="T643">
        <v>116</v>
      </c>
      <c r="U643">
        <v>102</v>
      </c>
      <c r="V643">
        <v>116</v>
      </c>
      <c r="W643">
        <v>136</v>
      </c>
      <c r="X643">
        <v>96</v>
      </c>
      <c r="Y643">
        <v>73</v>
      </c>
      <c r="Z643">
        <v>1041</v>
      </c>
    </row>
    <row r="644" spans="1:26" x14ac:dyDescent="0.25">
      <c r="A644">
        <v>643</v>
      </c>
      <c r="B644" t="s">
        <v>22</v>
      </c>
      <c r="C644" t="s">
        <v>39</v>
      </c>
      <c r="D644" t="s">
        <v>40</v>
      </c>
      <c r="E644" t="s">
        <v>123</v>
      </c>
      <c r="F644">
        <v>2012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1</v>
      </c>
      <c r="M644">
        <v>5</v>
      </c>
      <c r="N644">
        <v>16</v>
      </c>
      <c r="O644">
        <v>24</v>
      </c>
      <c r="P644">
        <v>53</v>
      </c>
      <c r="Q644">
        <v>94</v>
      </c>
      <c r="R644">
        <v>92</v>
      </c>
      <c r="S644">
        <v>109</v>
      </c>
      <c r="T644">
        <v>117</v>
      </c>
      <c r="U644">
        <v>102</v>
      </c>
      <c r="V644">
        <v>135</v>
      </c>
      <c r="W644">
        <v>123</v>
      </c>
      <c r="X644">
        <v>122</v>
      </c>
      <c r="Y644">
        <v>78</v>
      </c>
      <c r="Z644">
        <v>1071</v>
      </c>
    </row>
    <row r="645" spans="1:26" x14ac:dyDescent="0.25">
      <c r="A645">
        <v>644</v>
      </c>
      <c r="B645" t="s">
        <v>22</v>
      </c>
      <c r="C645" t="s">
        <v>39</v>
      </c>
      <c r="D645" t="s">
        <v>40</v>
      </c>
      <c r="E645" t="s">
        <v>123</v>
      </c>
      <c r="F645">
        <v>2013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4</v>
      </c>
      <c r="M645">
        <v>8</v>
      </c>
      <c r="N645">
        <v>13</v>
      </c>
      <c r="O645">
        <v>24</v>
      </c>
      <c r="P645">
        <v>47</v>
      </c>
      <c r="Q645">
        <v>81</v>
      </c>
      <c r="R645">
        <v>77</v>
      </c>
      <c r="S645">
        <v>103</v>
      </c>
      <c r="T645">
        <v>112</v>
      </c>
      <c r="U645">
        <v>98</v>
      </c>
      <c r="V645">
        <v>114</v>
      </c>
      <c r="W645">
        <v>146</v>
      </c>
      <c r="X645">
        <v>95</v>
      </c>
      <c r="Y645">
        <v>98</v>
      </c>
      <c r="Z645">
        <v>1020</v>
      </c>
    </row>
    <row r="646" spans="1:26" x14ac:dyDescent="0.25">
      <c r="A646">
        <v>645</v>
      </c>
      <c r="B646" t="s">
        <v>22</v>
      </c>
      <c r="C646" t="s">
        <v>39</v>
      </c>
      <c r="D646" t="s">
        <v>40</v>
      </c>
      <c r="E646" t="s">
        <v>123</v>
      </c>
      <c r="F646">
        <v>2014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2</v>
      </c>
      <c r="M646">
        <v>6</v>
      </c>
      <c r="N646">
        <v>14</v>
      </c>
      <c r="O646">
        <v>33</v>
      </c>
      <c r="P646">
        <v>45</v>
      </c>
      <c r="Q646">
        <v>63</v>
      </c>
      <c r="R646">
        <v>90</v>
      </c>
      <c r="S646">
        <v>86</v>
      </c>
      <c r="T646">
        <v>97</v>
      </c>
      <c r="U646">
        <v>105</v>
      </c>
      <c r="V646">
        <v>130</v>
      </c>
      <c r="W646">
        <v>114</v>
      </c>
      <c r="X646">
        <v>115</v>
      </c>
      <c r="Y646">
        <v>76</v>
      </c>
      <c r="Z646">
        <v>976</v>
      </c>
    </row>
    <row r="647" spans="1:26" x14ac:dyDescent="0.25">
      <c r="A647">
        <v>646</v>
      </c>
      <c r="B647" t="s">
        <v>22</v>
      </c>
      <c r="C647" t="s">
        <v>39</v>
      </c>
      <c r="D647" t="s">
        <v>40</v>
      </c>
      <c r="E647" t="s">
        <v>123</v>
      </c>
      <c r="F647">
        <v>2015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3</v>
      </c>
      <c r="M647">
        <v>7</v>
      </c>
      <c r="N647">
        <v>9</v>
      </c>
      <c r="O647">
        <v>24</v>
      </c>
      <c r="P647">
        <v>50</v>
      </c>
      <c r="Q647">
        <v>81</v>
      </c>
      <c r="R647">
        <v>68</v>
      </c>
      <c r="S647">
        <v>84</v>
      </c>
      <c r="T647">
        <v>110</v>
      </c>
      <c r="U647">
        <v>101</v>
      </c>
      <c r="V647">
        <v>117</v>
      </c>
      <c r="W647">
        <v>118</v>
      </c>
      <c r="X647">
        <v>106</v>
      </c>
      <c r="Y647">
        <v>114</v>
      </c>
      <c r="Z647">
        <v>992</v>
      </c>
    </row>
    <row r="648" spans="1:26" x14ac:dyDescent="0.25">
      <c r="A648">
        <v>647</v>
      </c>
      <c r="B648" t="s">
        <v>22</v>
      </c>
      <c r="C648" t="s">
        <v>39</v>
      </c>
      <c r="D648" t="s">
        <v>40</v>
      </c>
      <c r="E648" t="s">
        <v>123</v>
      </c>
      <c r="F648">
        <v>2016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4</v>
      </c>
      <c r="M648">
        <v>4</v>
      </c>
      <c r="N648">
        <v>20</v>
      </c>
      <c r="O648">
        <v>36</v>
      </c>
      <c r="P648">
        <v>51</v>
      </c>
      <c r="Q648">
        <v>75</v>
      </c>
      <c r="R648">
        <v>76</v>
      </c>
      <c r="S648">
        <v>67</v>
      </c>
      <c r="T648">
        <v>100</v>
      </c>
      <c r="U648">
        <v>96</v>
      </c>
      <c r="V648">
        <v>140</v>
      </c>
      <c r="W648">
        <v>105</v>
      </c>
      <c r="X648">
        <v>128</v>
      </c>
      <c r="Y648">
        <v>127</v>
      </c>
      <c r="Z648">
        <v>1029</v>
      </c>
    </row>
    <row r="649" spans="1:26" x14ac:dyDescent="0.25">
      <c r="A649">
        <v>648</v>
      </c>
      <c r="B649" t="s">
        <v>22</v>
      </c>
      <c r="C649" t="s">
        <v>39</v>
      </c>
      <c r="D649" t="s">
        <v>40</v>
      </c>
      <c r="E649" t="s">
        <v>123</v>
      </c>
      <c r="F649">
        <v>2017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</v>
      </c>
      <c r="M649">
        <v>5</v>
      </c>
      <c r="N649">
        <v>15</v>
      </c>
      <c r="O649">
        <v>15</v>
      </c>
      <c r="P649">
        <v>36</v>
      </c>
      <c r="Q649">
        <v>83</v>
      </c>
      <c r="R649">
        <v>78</v>
      </c>
      <c r="S649">
        <v>72</v>
      </c>
      <c r="T649">
        <v>112</v>
      </c>
      <c r="U649">
        <v>111</v>
      </c>
      <c r="V649">
        <v>109</v>
      </c>
      <c r="W649">
        <v>122</v>
      </c>
      <c r="X649">
        <v>102</v>
      </c>
      <c r="Y649">
        <v>93</v>
      </c>
      <c r="Z649">
        <v>954</v>
      </c>
    </row>
    <row r="650" spans="1:26" x14ac:dyDescent="0.25">
      <c r="A650">
        <v>649</v>
      </c>
      <c r="B650" t="s">
        <v>22</v>
      </c>
      <c r="C650" t="s">
        <v>39</v>
      </c>
      <c r="D650" t="s">
        <v>40</v>
      </c>
      <c r="E650" t="s">
        <v>123</v>
      </c>
      <c r="F650">
        <v>2018</v>
      </c>
      <c r="G650">
        <v>0</v>
      </c>
      <c r="H650">
        <v>0</v>
      </c>
      <c r="I650">
        <v>0</v>
      </c>
      <c r="J650">
        <v>0</v>
      </c>
      <c r="K650">
        <v>1</v>
      </c>
      <c r="L650">
        <v>1</v>
      </c>
      <c r="M650">
        <v>5</v>
      </c>
      <c r="N650">
        <v>22</v>
      </c>
      <c r="O650">
        <v>26</v>
      </c>
      <c r="P650">
        <v>32</v>
      </c>
      <c r="Q650">
        <v>71</v>
      </c>
      <c r="R650">
        <v>85</v>
      </c>
      <c r="S650">
        <v>87</v>
      </c>
      <c r="T650">
        <v>101</v>
      </c>
      <c r="U650">
        <v>139</v>
      </c>
      <c r="V650">
        <v>110</v>
      </c>
      <c r="W650">
        <v>109</v>
      </c>
      <c r="X650">
        <v>111</v>
      </c>
      <c r="Y650">
        <v>101</v>
      </c>
      <c r="Z650">
        <v>1001</v>
      </c>
    </row>
    <row r="651" spans="1:26" x14ac:dyDescent="0.25">
      <c r="A651">
        <v>650</v>
      </c>
      <c r="B651" t="s">
        <v>22</v>
      </c>
      <c r="C651" t="s">
        <v>39</v>
      </c>
      <c r="D651" t="s">
        <v>40</v>
      </c>
      <c r="E651" t="s">
        <v>123</v>
      </c>
      <c r="F651">
        <v>2019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1</v>
      </c>
      <c r="M651">
        <v>3</v>
      </c>
      <c r="N651">
        <v>11</v>
      </c>
      <c r="O651">
        <v>34</v>
      </c>
      <c r="P651">
        <v>46</v>
      </c>
      <c r="Q651">
        <v>59</v>
      </c>
      <c r="R651">
        <v>97</v>
      </c>
      <c r="S651">
        <v>94</v>
      </c>
      <c r="T651">
        <v>77</v>
      </c>
      <c r="U651">
        <v>115</v>
      </c>
      <c r="V651">
        <v>107</v>
      </c>
      <c r="W651">
        <v>132</v>
      </c>
      <c r="X651">
        <v>120</v>
      </c>
      <c r="Y651">
        <v>99</v>
      </c>
      <c r="Z651">
        <v>995</v>
      </c>
    </row>
    <row r="652" spans="1:26" x14ac:dyDescent="0.25">
      <c r="A652">
        <v>651</v>
      </c>
      <c r="B652" t="s">
        <v>22</v>
      </c>
      <c r="C652" t="s">
        <v>39</v>
      </c>
      <c r="D652" t="s">
        <v>40</v>
      </c>
      <c r="E652" t="s">
        <v>121</v>
      </c>
      <c r="F652">
        <v>1994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1</v>
      </c>
      <c r="T652">
        <v>1</v>
      </c>
      <c r="U652">
        <v>0</v>
      </c>
      <c r="V652">
        <v>1</v>
      </c>
      <c r="W652">
        <v>0</v>
      </c>
      <c r="X652">
        <v>0</v>
      </c>
      <c r="Y652">
        <v>0</v>
      </c>
      <c r="Z652">
        <v>3</v>
      </c>
    </row>
    <row r="653" spans="1:26" x14ac:dyDescent="0.25">
      <c r="A653">
        <v>652</v>
      </c>
      <c r="B653" t="s">
        <v>22</v>
      </c>
      <c r="C653" t="s">
        <v>39</v>
      </c>
      <c r="D653" t="s">
        <v>40</v>
      </c>
      <c r="E653" t="s">
        <v>121</v>
      </c>
      <c r="F653">
        <v>1995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2</v>
      </c>
      <c r="V653">
        <v>0</v>
      </c>
      <c r="W653">
        <v>0</v>
      </c>
      <c r="X653">
        <v>3</v>
      </c>
      <c r="Y653">
        <v>0</v>
      </c>
      <c r="Z653">
        <v>5</v>
      </c>
    </row>
    <row r="654" spans="1:26" x14ac:dyDescent="0.25">
      <c r="A654">
        <v>653</v>
      </c>
      <c r="B654" t="s">
        <v>22</v>
      </c>
      <c r="C654" t="s">
        <v>39</v>
      </c>
      <c r="D654" t="s">
        <v>40</v>
      </c>
      <c r="E654" t="s">
        <v>121</v>
      </c>
      <c r="F654">
        <v>1996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1</v>
      </c>
      <c r="R654">
        <v>0</v>
      </c>
      <c r="S654">
        <v>2</v>
      </c>
      <c r="T654">
        <v>1</v>
      </c>
      <c r="U654">
        <v>1</v>
      </c>
      <c r="V654">
        <v>2</v>
      </c>
      <c r="W654">
        <v>2</v>
      </c>
      <c r="X654">
        <v>1</v>
      </c>
      <c r="Y654">
        <v>0</v>
      </c>
      <c r="Z654">
        <v>10</v>
      </c>
    </row>
    <row r="655" spans="1:26" x14ac:dyDescent="0.25">
      <c r="A655">
        <v>654</v>
      </c>
      <c r="B655" t="s">
        <v>22</v>
      </c>
      <c r="C655" t="s">
        <v>39</v>
      </c>
      <c r="D655" t="s">
        <v>40</v>
      </c>
      <c r="E655" t="s">
        <v>121</v>
      </c>
      <c r="F655">
        <v>1997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1</v>
      </c>
      <c r="S655">
        <v>0</v>
      </c>
      <c r="T655">
        <v>1</v>
      </c>
      <c r="U655">
        <v>0</v>
      </c>
      <c r="V655">
        <v>2</v>
      </c>
      <c r="W655">
        <v>2</v>
      </c>
      <c r="X655">
        <v>1</v>
      </c>
      <c r="Y655">
        <v>0</v>
      </c>
      <c r="Z655">
        <v>7</v>
      </c>
    </row>
    <row r="656" spans="1:26" x14ac:dyDescent="0.25">
      <c r="A656">
        <v>655</v>
      </c>
      <c r="B656" t="s">
        <v>22</v>
      </c>
      <c r="C656" t="s">
        <v>39</v>
      </c>
      <c r="D656" t="s">
        <v>40</v>
      </c>
      <c r="E656" t="s">
        <v>121</v>
      </c>
      <c r="F656">
        <v>1998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1</v>
      </c>
      <c r="S656">
        <v>1</v>
      </c>
      <c r="T656">
        <v>2</v>
      </c>
      <c r="U656">
        <v>0</v>
      </c>
      <c r="V656">
        <v>0</v>
      </c>
      <c r="W656">
        <v>1</v>
      </c>
      <c r="X656">
        <v>0</v>
      </c>
      <c r="Y656">
        <v>0</v>
      </c>
      <c r="Z656">
        <v>5</v>
      </c>
    </row>
    <row r="657" spans="1:26" x14ac:dyDescent="0.25">
      <c r="A657">
        <v>656</v>
      </c>
      <c r="B657" t="s">
        <v>22</v>
      </c>
      <c r="C657" t="s">
        <v>39</v>
      </c>
      <c r="D657" t="s">
        <v>40</v>
      </c>
      <c r="E657" t="s">
        <v>121</v>
      </c>
      <c r="F657">
        <v>1999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1</v>
      </c>
      <c r="R657">
        <v>0</v>
      </c>
      <c r="S657">
        <v>0</v>
      </c>
      <c r="T657">
        <v>1</v>
      </c>
      <c r="U657">
        <v>2</v>
      </c>
      <c r="V657">
        <v>2</v>
      </c>
      <c r="W657">
        <v>1</v>
      </c>
      <c r="X657">
        <v>0</v>
      </c>
      <c r="Y657">
        <v>0</v>
      </c>
      <c r="Z657">
        <v>7</v>
      </c>
    </row>
    <row r="658" spans="1:26" x14ac:dyDescent="0.25">
      <c r="A658">
        <v>657</v>
      </c>
      <c r="B658" t="s">
        <v>22</v>
      </c>
      <c r="C658" t="s">
        <v>39</v>
      </c>
      <c r="D658" t="s">
        <v>40</v>
      </c>
      <c r="E658" t="s">
        <v>121</v>
      </c>
      <c r="F658">
        <v>2000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2</v>
      </c>
      <c r="R658">
        <v>0</v>
      </c>
      <c r="S658">
        <v>0</v>
      </c>
      <c r="T658">
        <v>1</v>
      </c>
      <c r="U658">
        <v>2</v>
      </c>
      <c r="V658">
        <v>0</v>
      </c>
      <c r="W658">
        <v>0</v>
      </c>
      <c r="X658">
        <v>0</v>
      </c>
      <c r="Y658">
        <v>1</v>
      </c>
      <c r="Z658">
        <v>6</v>
      </c>
    </row>
    <row r="659" spans="1:26" x14ac:dyDescent="0.25">
      <c r="A659">
        <v>658</v>
      </c>
      <c r="B659" t="s">
        <v>22</v>
      </c>
      <c r="C659" t="s">
        <v>39</v>
      </c>
      <c r="D659" t="s">
        <v>40</v>
      </c>
      <c r="E659" t="s">
        <v>121</v>
      </c>
      <c r="F659">
        <v>2001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2</v>
      </c>
      <c r="S659">
        <v>0</v>
      </c>
      <c r="T659">
        <v>1</v>
      </c>
      <c r="U659">
        <v>2</v>
      </c>
      <c r="V659">
        <v>1</v>
      </c>
      <c r="W659">
        <v>1</v>
      </c>
      <c r="X659">
        <v>0</v>
      </c>
      <c r="Y659">
        <v>0</v>
      </c>
      <c r="Z659">
        <v>7</v>
      </c>
    </row>
    <row r="660" spans="1:26" x14ac:dyDescent="0.25">
      <c r="A660">
        <v>659</v>
      </c>
      <c r="B660" t="s">
        <v>22</v>
      </c>
      <c r="C660" t="s">
        <v>39</v>
      </c>
      <c r="D660" t="s">
        <v>40</v>
      </c>
      <c r="E660" t="s">
        <v>121</v>
      </c>
      <c r="F660">
        <v>2002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1</v>
      </c>
      <c r="S660">
        <v>0</v>
      </c>
      <c r="T660">
        <v>2</v>
      </c>
      <c r="U660">
        <v>2</v>
      </c>
      <c r="V660">
        <v>0</v>
      </c>
      <c r="W660">
        <v>0</v>
      </c>
      <c r="X660">
        <v>0</v>
      </c>
      <c r="Y660">
        <v>0</v>
      </c>
      <c r="Z660">
        <v>5</v>
      </c>
    </row>
    <row r="661" spans="1:26" x14ac:dyDescent="0.25">
      <c r="A661">
        <v>660</v>
      </c>
      <c r="B661" t="s">
        <v>22</v>
      </c>
      <c r="C661" t="s">
        <v>39</v>
      </c>
      <c r="D661" t="s">
        <v>40</v>
      </c>
      <c r="E661" t="s">
        <v>121</v>
      </c>
      <c r="F661">
        <v>2003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2</v>
      </c>
      <c r="S661">
        <v>1</v>
      </c>
      <c r="T661">
        <v>2</v>
      </c>
      <c r="U661">
        <v>3</v>
      </c>
      <c r="V661">
        <v>2</v>
      </c>
      <c r="W661">
        <v>1</v>
      </c>
      <c r="X661">
        <v>0</v>
      </c>
      <c r="Y661">
        <v>0</v>
      </c>
      <c r="Z661">
        <v>11</v>
      </c>
    </row>
    <row r="662" spans="1:26" x14ac:dyDescent="0.25">
      <c r="A662">
        <v>661</v>
      </c>
      <c r="B662" t="s">
        <v>22</v>
      </c>
      <c r="C662" t="s">
        <v>39</v>
      </c>
      <c r="D662" t="s">
        <v>40</v>
      </c>
      <c r="E662" t="s">
        <v>121</v>
      </c>
      <c r="F662">
        <v>2004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1</v>
      </c>
      <c r="Q662">
        <v>0</v>
      </c>
      <c r="R662">
        <v>0</v>
      </c>
      <c r="S662">
        <v>2</v>
      </c>
      <c r="T662">
        <v>3</v>
      </c>
      <c r="U662">
        <v>1</v>
      </c>
      <c r="V662">
        <v>0</v>
      </c>
      <c r="W662">
        <v>3</v>
      </c>
      <c r="X662">
        <v>1</v>
      </c>
      <c r="Y662">
        <v>0</v>
      </c>
      <c r="Z662">
        <v>11</v>
      </c>
    </row>
    <row r="663" spans="1:26" x14ac:dyDescent="0.25">
      <c r="A663">
        <v>662</v>
      </c>
      <c r="B663" t="s">
        <v>22</v>
      </c>
      <c r="C663" t="s">
        <v>39</v>
      </c>
      <c r="D663" t="s">
        <v>40</v>
      </c>
      <c r="E663" t="s">
        <v>121</v>
      </c>
      <c r="F663">
        <v>2005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3</v>
      </c>
      <c r="U663">
        <v>1</v>
      </c>
      <c r="V663">
        <v>2</v>
      </c>
      <c r="W663">
        <v>0</v>
      </c>
      <c r="X663">
        <v>0</v>
      </c>
      <c r="Y663">
        <v>1</v>
      </c>
      <c r="Z663">
        <v>7</v>
      </c>
    </row>
    <row r="664" spans="1:26" x14ac:dyDescent="0.25">
      <c r="A664">
        <v>663</v>
      </c>
      <c r="B664" t="s">
        <v>22</v>
      </c>
      <c r="C664" t="s">
        <v>39</v>
      </c>
      <c r="D664" t="s">
        <v>40</v>
      </c>
      <c r="E664" t="s">
        <v>121</v>
      </c>
      <c r="F664">
        <v>2006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1</v>
      </c>
      <c r="T664">
        <v>1</v>
      </c>
      <c r="U664">
        <v>0</v>
      </c>
      <c r="V664">
        <v>1</v>
      </c>
      <c r="W664">
        <v>0</v>
      </c>
      <c r="X664">
        <v>1</v>
      </c>
      <c r="Y664">
        <v>0</v>
      </c>
      <c r="Z664">
        <v>4</v>
      </c>
    </row>
    <row r="665" spans="1:26" x14ac:dyDescent="0.25">
      <c r="A665">
        <v>664</v>
      </c>
      <c r="B665" t="s">
        <v>22</v>
      </c>
      <c r="C665" t="s">
        <v>39</v>
      </c>
      <c r="D665" t="s">
        <v>40</v>
      </c>
      <c r="E665" t="s">
        <v>121</v>
      </c>
      <c r="F665">
        <v>2007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1</v>
      </c>
      <c r="S665">
        <v>1</v>
      </c>
      <c r="T665">
        <v>1</v>
      </c>
      <c r="U665">
        <v>0</v>
      </c>
      <c r="V665">
        <v>1</v>
      </c>
      <c r="W665">
        <v>0</v>
      </c>
      <c r="X665">
        <v>1</v>
      </c>
      <c r="Y665">
        <v>0</v>
      </c>
      <c r="Z665">
        <v>5</v>
      </c>
    </row>
    <row r="666" spans="1:26" x14ac:dyDescent="0.25">
      <c r="A666">
        <v>665</v>
      </c>
      <c r="B666" t="s">
        <v>22</v>
      </c>
      <c r="C666" t="s">
        <v>39</v>
      </c>
      <c r="D666" t="s">
        <v>40</v>
      </c>
      <c r="E666" t="s">
        <v>121</v>
      </c>
      <c r="F666">
        <v>2008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1</v>
      </c>
      <c r="O666">
        <v>0</v>
      </c>
      <c r="P666">
        <v>0</v>
      </c>
      <c r="Q666">
        <v>0</v>
      </c>
      <c r="R666">
        <v>1</v>
      </c>
      <c r="S666">
        <v>0</v>
      </c>
      <c r="T666">
        <v>1</v>
      </c>
      <c r="U666">
        <v>1</v>
      </c>
      <c r="V666">
        <v>1</v>
      </c>
      <c r="W666">
        <v>2</v>
      </c>
      <c r="X666">
        <v>0</v>
      </c>
      <c r="Y666">
        <v>0</v>
      </c>
      <c r="Z666">
        <v>7</v>
      </c>
    </row>
    <row r="667" spans="1:26" x14ac:dyDescent="0.25">
      <c r="A667">
        <v>666</v>
      </c>
      <c r="B667" t="s">
        <v>22</v>
      </c>
      <c r="C667" t="s">
        <v>39</v>
      </c>
      <c r="D667" t="s">
        <v>40</v>
      </c>
      <c r="E667" t="s">
        <v>121</v>
      </c>
      <c r="F667">
        <v>2009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1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1</v>
      </c>
      <c r="V667">
        <v>1</v>
      </c>
      <c r="W667">
        <v>3</v>
      </c>
      <c r="X667">
        <v>1</v>
      </c>
      <c r="Y667">
        <v>1</v>
      </c>
      <c r="Z667">
        <v>8</v>
      </c>
    </row>
    <row r="668" spans="1:26" x14ac:dyDescent="0.25">
      <c r="A668">
        <v>667</v>
      </c>
      <c r="B668" t="s">
        <v>22</v>
      </c>
      <c r="C668" t="s">
        <v>39</v>
      </c>
      <c r="D668" t="s">
        <v>40</v>
      </c>
      <c r="E668" t="s">
        <v>121</v>
      </c>
      <c r="F668">
        <v>2010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2</v>
      </c>
      <c r="T668">
        <v>0</v>
      </c>
      <c r="U668">
        <v>2</v>
      </c>
      <c r="V668">
        <v>2</v>
      </c>
      <c r="W668">
        <v>1</v>
      </c>
      <c r="X668">
        <v>2</v>
      </c>
      <c r="Y668">
        <v>1</v>
      </c>
      <c r="Z668">
        <v>10</v>
      </c>
    </row>
    <row r="669" spans="1:26" x14ac:dyDescent="0.25">
      <c r="A669">
        <v>668</v>
      </c>
      <c r="B669" t="s">
        <v>22</v>
      </c>
      <c r="C669" t="s">
        <v>39</v>
      </c>
      <c r="D669" t="s">
        <v>40</v>
      </c>
      <c r="E669" t="s">
        <v>121</v>
      </c>
      <c r="F669">
        <v>2011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1</v>
      </c>
      <c r="S669">
        <v>0</v>
      </c>
      <c r="T669">
        <v>2</v>
      </c>
      <c r="U669">
        <v>1</v>
      </c>
      <c r="V669">
        <v>0</v>
      </c>
      <c r="W669">
        <v>0</v>
      </c>
      <c r="X669">
        <v>1</v>
      </c>
      <c r="Y669">
        <v>0</v>
      </c>
      <c r="Z669">
        <v>5</v>
      </c>
    </row>
    <row r="670" spans="1:26" x14ac:dyDescent="0.25">
      <c r="A670">
        <v>669</v>
      </c>
      <c r="B670" t="s">
        <v>22</v>
      </c>
      <c r="C670" t="s">
        <v>39</v>
      </c>
      <c r="D670" t="s">
        <v>40</v>
      </c>
      <c r="E670" t="s">
        <v>121</v>
      </c>
      <c r="F670">
        <v>2012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3</v>
      </c>
      <c r="S670">
        <v>1</v>
      </c>
      <c r="T670">
        <v>1</v>
      </c>
      <c r="U670">
        <v>0</v>
      </c>
      <c r="V670">
        <v>0</v>
      </c>
      <c r="W670">
        <v>1</v>
      </c>
      <c r="X670">
        <v>2</v>
      </c>
      <c r="Y670">
        <v>0</v>
      </c>
      <c r="Z670">
        <v>8</v>
      </c>
    </row>
    <row r="671" spans="1:26" x14ac:dyDescent="0.25">
      <c r="A671">
        <v>670</v>
      </c>
      <c r="B671" t="s">
        <v>22</v>
      </c>
      <c r="C671" t="s">
        <v>39</v>
      </c>
      <c r="D671" t="s">
        <v>40</v>
      </c>
      <c r="E671" t="s">
        <v>121</v>
      </c>
      <c r="F671">
        <v>2013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3</v>
      </c>
      <c r="T671">
        <v>0</v>
      </c>
      <c r="U671">
        <v>0</v>
      </c>
      <c r="V671">
        <v>0</v>
      </c>
      <c r="W671">
        <v>2</v>
      </c>
      <c r="X671">
        <v>1</v>
      </c>
      <c r="Y671">
        <v>1</v>
      </c>
      <c r="Z671">
        <v>7</v>
      </c>
    </row>
    <row r="672" spans="1:26" x14ac:dyDescent="0.25">
      <c r="A672">
        <v>671</v>
      </c>
      <c r="B672" t="s">
        <v>22</v>
      </c>
      <c r="C672" t="s">
        <v>39</v>
      </c>
      <c r="D672" t="s">
        <v>40</v>
      </c>
      <c r="E672" t="s">
        <v>121</v>
      </c>
      <c r="F672">
        <v>2014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2</v>
      </c>
      <c r="S672">
        <v>1</v>
      </c>
      <c r="T672">
        <v>2</v>
      </c>
      <c r="U672">
        <v>2</v>
      </c>
      <c r="V672">
        <v>1</v>
      </c>
      <c r="W672">
        <v>0</v>
      </c>
      <c r="X672">
        <v>2</v>
      </c>
      <c r="Y672">
        <v>0</v>
      </c>
      <c r="Z672">
        <v>10</v>
      </c>
    </row>
    <row r="673" spans="1:26" x14ac:dyDescent="0.25">
      <c r="A673">
        <v>672</v>
      </c>
      <c r="B673" t="s">
        <v>22</v>
      </c>
      <c r="C673" t="s">
        <v>39</v>
      </c>
      <c r="D673" t="s">
        <v>40</v>
      </c>
      <c r="E673" t="s">
        <v>121</v>
      </c>
      <c r="F673">
        <v>2015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1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1</v>
      </c>
      <c r="Y673">
        <v>1</v>
      </c>
      <c r="Z673">
        <v>3</v>
      </c>
    </row>
    <row r="674" spans="1:26" x14ac:dyDescent="0.25">
      <c r="A674">
        <v>673</v>
      </c>
      <c r="B674" t="s">
        <v>22</v>
      </c>
      <c r="C674" t="s">
        <v>39</v>
      </c>
      <c r="D674" t="s">
        <v>40</v>
      </c>
      <c r="E674" t="s">
        <v>121</v>
      </c>
      <c r="F674">
        <v>2016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1</v>
      </c>
      <c r="P674">
        <v>2</v>
      </c>
      <c r="Q674">
        <v>0</v>
      </c>
      <c r="R674">
        <v>1</v>
      </c>
      <c r="S674">
        <v>0</v>
      </c>
      <c r="T674">
        <v>1</v>
      </c>
      <c r="U674">
        <v>0</v>
      </c>
      <c r="V674">
        <v>2</v>
      </c>
      <c r="W674">
        <v>0</v>
      </c>
      <c r="X674">
        <v>1</v>
      </c>
      <c r="Y674">
        <v>1</v>
      </c>
      <c r="Z674">
        <v>9</v>
      </c>
    </row>
    <row r="675" spans="1:26" x14ac:dyDescent="0.25">
      <c r="A675">
        <v>674</v>
      </c>
      <c r="B675" t="s">
        <v>22</v>
      </c>
      <c r="C675" t="s">
        <v>39</v>
      </c>
      <c r="D675" t="s">
        <v>40</v>
      </c>
      <c r="E675" t="s">
        <v>121</v>
      </c>
      <c r="F675">
        <v>2017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1</v>
      </c>
      <c r="S675">
        <v>0</v>
      </c>
      <c r="T675">
        <v>0</v>
      </c>
      <c r="U675">
        <v>2</v>
      </c>
      <c r="V675">
        <v>2</v>
      </c>
      <c r="W675">
        <v>2</v>
      </c>
      <c r="X675">
        <v>0</v>
      </c>
      <c r="Y675">
        <v>1</v>
      </c>
      <c r="Z675">
        <v>8</v>
      </c>
    </row>
    <row r="676" spans="1:26" x14ac:dyDescent="0.25">
      <c r="A676">
        <v>675</v>
      </c>
      <c r="B676" t="s">
        <v>22</v>
      </c>
      <c r="C676" t="s">
        <v>39</v>
      </c>
      <c r="D676" t="s">
        <v>40</v>
      </c>
      <c r="E676" t="s">
        <v>121</v>
      </c>
      <c r="F676">
        <v>2018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</v>
      </c>
      <c r="O676">
        <v>0</v>
      </c>
      <c r="P676">
        <v>0</v>
      </c>
      <c r="Q676">
        <v>0</v>
      </c>
      <c r="R676">
        <v>1</v>
      </c>
      <c r="S676">
        <v>0</v>
      </c>
      <c r="T676">
        <v>1</v>
      </c>
      <c r="U676">
        <v>1</v>
      </c>
      <c r="V676">
        <v>1</v>
      </c>
      <c r="W676">
        <v>0</v>
      </c>
      <c r="X676">
        <v>3</v>
      </c>
      <c r="Y676">
        <v>0</v>
      </c>
      <c r="Z676">
        <v>8</v>
      </c>
    </row>
    <row r="677" spans="1:26" x14ac:dyDescent="0.25">
      <c r="A677">
        <v>676</v>
      </c>
      <c r="B677" t="s">
        <v>22</v>
      </c>
      <c r="C677" t="s">
        <v>39</v>
      </c>
      <c r="D677" t="s">
        <v>40</v>
      </c>
      <c r="E677" t="s">
        <v>121</v>
      </c>
      <c r="F677">
        <v>2019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1</v>
      </c>
      <c r="R677">
        <v>1</v>
      </c>
      <c r="S677">
        <v>0</v>
      </c>
      <c r="T677">
        <v>1</v>
      </c>
      <c r="U677">
        <v>3</v>
      </c>
      <c r="V677">
        <v>0</v>
      </c>
      <c r="W677">
        <v>3</v>
      </c>
      <c r="X677">
        <v>0</v>
      </c>
      <c r="Y677">
        <v>1</v>
      </c>
      <c r="Z677">
        <v>10</v>
      </c>
    </row>
    <row r="678" spans="1:26" x14ac:dyDescent="0.25">
      <c r="A678">
        <v>677</v>
      </c>
      <c r="B678" t="s">
        <v>22</v>
      </c>
      <c r="C678" t="s">
        <v>39</v>
      </c>
      <c r="D678" t="s">
        <v>40</v>
      </c>
      <c r="E678" t="s">
        <v>122</v>
      </c>
      <c r="F678">
        <v>1994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1</v>
      </c>
      <c r="M678">
        <v>15</v>
      </c>
      <c r="N678">
        <v>25</v>
      </c>
      <c r="O678">
        <v>49</v>
      </c>
      <c r="P678">
        <v>82</v>
      </c>
      <c r="Q678">
        <v>105</v>
      </c>
      <c r="R678">
        <v>120</v>
      </c>
      <c r="S678">
        <v>139</v>
      </c>
      <c r="T678">
        <v>157</v>
      </c>
      <c r="U678">
        <v>153</v>
      </c>
      <c r="V678">
        <v>139</v>
      </c>
      <c r="W678">
        <v>131</v>
      </c>
      <c r="X678">
        <v>97</v>
      </c>
      <c r="Y678">
        <v>62</v>
      </c>
      <c r="Z678">
        <v>1275</v>
      </c>
    </row>
    <row r="679" spans="1:26" x14ac:dyDescent="0.25">
      <c r="A679">
        <v>678</v>
      </c>
      <c r="B679" t="s">
        <v>22</v>
      </c>
      <c r="C679" t="s">
        <v>39</v>
      </c>
      <c r="D679" t="s">
        <v>40</v>
      </c>
      <c r="E679" t="s">
        <v>122</v>
      </c>
      <c r="F679">
        <v>1995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3</v>
      </c>
      <c r="M679">
        <v>12</v>
      </c>
      <c r="N679">
        <v>24</v>
      </c>
      <c r="O679">
        <v>48</v>
      </c>
      <c r="P679">
        <v>69</v>
      </c>
      <c r="Q679">
        <v>86</v>
      </c>
      <c r="R679">
        <v>127</v>
      </c>
      <c r="S679">
        <v>125</v>
      </c>
      <c r="T679">
        <v>137</v>
      </c>
      <c r="U679">
        <v>156</v>
      </c>
      <c r="V679">
        <v>138</v>
      </c>
      <c r="W679">
        <v>133</v>
      </c>
      <c r="X679">
        <v>123</v>
      </c>
      <c r="Y679">
        <v>63</v>
      </c>
      <c r="Z679">
        <v>1244</v>
      </c>
    </row>
    <row r="680" spans="1:26" x14ac:dyDescent="0.25">
      <c r="A680">
        <v>679</v>
      </c>
      <c r="B680" t="s">
        <v>22</v>
      </c>
      <c r="C680" t="s">
        <v>39</v>
      </c>
      <c r="D680" t="s">
        <v>40</v>
      </c>
      <c r="E680" t="s">
        <v>122</v>
      </c>
      <c r="F680">
        <v>1996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4</v>
      </c>
      <c r="M680">
        <v>10</v>
      </c>
      <c r="N680">
        <v>26</v>
      </c>
      <c r="O680">
        <v>39</v>
      </c>
      <c r="P680">
        <v>63</v>
      </c>
      <c r="Q680">
        <v>92</v>
      </c>
      <c r="R680">
        <v>107</v>
      </c>
      <c r="S680">
        <v>114</v>
      </c>
      <c r="T680">
        <v>124</v>
      </c>
      <c r="U680">
        <v>154</v>
      </c>
      <c r="V680">
        <v>133</v>
      </c>
      <c r="W680">
        <v>154</v>
      </c>
      <c r="X680">
        <v>102</v>
      </c>
      <c r="Y680">
        <v>68</v>
      </c>
      <c r="Z680">
        <v>1190</v>
      </c>
    </row>
    <row r="681" spans="1:26" x14ac:dyDescent="0.25">
      <c r="A681">
        <v>680</v>
      </c>
      <c r="B681" t="s">
        <v>22</v>
      </c>
      <c r="C681" t="s">
        <v>39</v>
      </c>
      <c r="D681" t="s">
        <v>40</v>
      </c>
      <c r="E681" t="s">
        <v>122</v>
      </c>
      <c r="F681">
        <v>1997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3</v>
      </c>
      <c r="M681">
        <v>10</v>
      </c>
      <c r="N681">
        <v>30</v>
      </c>
      <c r="O681">
        <v>35</v>
      </c>
      <c r="P681">
        <v>65</v>
      </c>
      <c r="Q681">
        <v>99</v>
      </c>
      <c r="R681">
        <v>98</v>
      </c>
      <c r="S681">
        <v>129</v>
      </c>
      <c r="T681">
        <v>124</v>
      </c>
      <c r="U681">
        <v>138</v>
      </c>
      <c r="V681">
        <v>134</v>
      </c>
      <c r="W681">
        <v>117</v>
      </c>
      <c r="X681">
        <v>100</v>
      </c>
      <c r="Y681">
        <v>72</v>
      </c>
      <c r="Z681">
        <v>1154</v>
      </c>
    </row>
    <row r="682" spans="1:26" x14ac:dyDescent="0.25">
      <c r="A682">
        <v>681</v>
      </c>
      <c r="B682" t="s">
        <v>22</v>
      </c>
      <c r="C682" t="s">
        <v>39</v>
      </c>
      <c r="D682" t="s">
        <v>40</v>
      </c>
      <c r="E682" t="s">
        <v>122</v>
      </c>
      <c r="F682">
        <v>1998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2</v>
      </c>
      <c r="M682">
        <v>8</v>
      </c>
      <c r="N682">
        <v>20</v>
      </c>
      <c r="O682">
        <v>44</v>
      </c>
      <c r="P682">
        <v>68</v>
      </c>
      <c r="Q682">
        <v>99</v>
      </c>
      <c r="R682">
        <v>102</v>
      </c>
      <c r="S682">
        <v>107</v>
      </c>
      <c r="T682">
        <v>131</v>
      </c>
      <c r="U682">
        <v>135</v>
      </c>
      <c r="V682">
        <v>143</v>
      </c>
      <c r="W682">
        <v>116</v>
      </c>
      <c r="X682">
        <v>93</v>
      </c>
      <c r="Y682">
        <v>74</v>
      </c>
      <c r="Z682">
        <v>1142</v>
      </c>
    </row>
    <row r="683" spans="1:26" x14ac:dyDescent="0.25">
      <c r="A683">
        <v>682</v>
      </c>
      <c r="B683" t="s">
        <v>22</v>
      </c>
      <c r="C683" t="s">
        <v>39</v>
      </c>
      <c r="D683" t="s">
        <v>40</v>
      </c>
      <c r="E683" t="s">
        <v>122</v>
      </c>
      <c r="F683">
        <v>1999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8</v>
      </c>
      <c r="N683">
        <v>22</v>
      </c>
      <c r="O683">
        <v>38</v>
      </c>
      <c r="P683">
        <v>62</v>
      </c>
      <c r="Q683">
        <v>102</v>
      </c>
      <c r="R683">
        <v>111</v>
      </c>
      <c r="S683">
        <v>96</v>
      </c>
      <c r="T683">
        <v>117</v>
      </c>
      <c r="U683">
        <v>146</v>
      </c>
      <c r="V683">
        <v>131</v>
      </c>
      <c r="W683">
        <v>119</v>
      </c>
      <c r="X683">
        <v>97</v>
      </c>
      <c r="Y683">
        <v>80</v>
      </c>
      <c r="Z683">
        <v>1129</v>
      </c>
    </row>
    <row r="684" spans="1:26" x14ac:dyDescent="0.25">
      <c r="A684">
        <v>683</v>
      </c>
      <c r="B684" t="s">
        <v>22</v>
      </c>
      <c r="C684" t="s">
        <v>39</v>
      </c>
      <c r="D684" t="s">
        <v>40</v>
      </c>
      <c r="E684" t="s">
        <v>122</v>
      </c>
      <c r="F684">
        <v>2000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8</v>
      </c>
      <c r="N684">
        <v>20</v>
      </c>
      <c r="O684">
        <v>47</v>
      </c>
      <c r="P684">
        <v>52</v>
      </c>
      <c r="Q684">
        <v>94</v>
      </c>
      <c r="R684">
        <v>94</v>
      </c>
      <c r="S684">
        <v>106</v>
      </c>
      <c r="T684">
        <v>116</v>
      </c>
      <c r="U684">
        <v>150</v>
      </c>
      <c r="V684">
        <v>129</v>
      </c>
      <c r="W684">
        <v>122</v>
      </c>
      <c r="X684">
        <v>111</v>
      </c>
      <c r="Y684">
        <v>67</v>
      </c>
      <c r="Z684">
        <v>1116</v>
      </c>
    </row>
    <row r="685" spans="1:26" x14ac:dyDescent="0.25">
      <c r="A685">
        <v>684</v>
      </c>
      <c r="B685" t="s">
        <v>22</v>
      </c>
      <c r="C685" t="s">
        <v>39</v>
      </c>
      <c r="D685" t="s">
        <v>40</v>
      </c>
      <c r="E685" t="s">
        <v>122</v>
      </c>
      <c r="F685">
        <v>2001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</v>
      </c>
      <c r="M685">
        <v>6</v>
      </c>
      <c r="N685">
        <v>18</v>
      </c>
      <c r="O685">
        <v>42</v>
      </c>
      <c r="P685">
        <v>65</v>
      </c>
      <c r="Q685">
        <v>97</v>
      </c>
      <c r="R685">
        <v>114</v>
      </c>
      <c r="S685">
        <v>115</v>
      </c>
      <c r="T685">
        <v>111</v>
      </c>
      <c r="U685">
        <v>110</v>
      </c>
      <c r="V685">
        <v>151</v>
      </c>
      <c r="W685">
        <v>136</v>
      </c>
      <c r="X685">
        <v>99</v>
      </c>
      <c r="Y685">
        <v>78</v>
      </c>
      <c r="Z685">
        <v>1143</v>
      </c>
    </row>
    <row r="686" spans="1:26" x14ac:dyDescent="0.25">
      <c r="A686">
        <v>685</v>
      </c>
      <c r="B686" t="s">
        <v>22</v>
      </c>
      <c r="C686" t="s">
        <v>39</v>
      </c>
      <c r="D686" t="s">
        <v>40</v>
      </c>
      <c r="E686" t="s">
        <v>122</v>
      </c>
      <c r="F686">
        <v>2002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11</v>
      </c>
      <c r="N686">
        <v>17</v>
      </c>
      <c r="O686">
        <v>32</v>
      </c>
      <c r="P686">
        <v>50</v>
      </c>
      <c r="Q686">
        <v>92</v>
      </c>
      <c r="R686">
        <v>100</v>
      </c>
      <c r="S686">
        <v>96</v>
      </c>
      <c r="T686">
        <v>115</v>
      </c>
      <c r="U686">
        <v>130</v>
      </c>
      <c r="V686">
        <v>136</v>
      </c>
      <c r="W686">
        <v>142</v>
      </c>
      <c r="X686">
        <v>100</v>
      </c>
      <c r="Y686">
        <v>84</v>
      </c>
      <c r="Z686">
        <v>1105</v>
      </c>
    </row>
    <row r="687" spans="1:26" x14ac:dyDescent="0.25">
      <c r="A687">
        <v>686</v>
      </c>
      <c r="B687" t="s">
        <v>22</v>
      </c>
      <c r="C687" t="s">
        <v>39</v>
      </c>
      <c r="D687" t="s">
        <v>40</v>
      </c>
      <c r="E687" t="s">
        <v>122</v>
      </c>
      <c r="F687">
        <v>2003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4</v>
      </c>
      <c r="M687">
        <v>5</v>
      </c>
      <c r="N687">
        <v>23</v>
      </c>
      <c r="O687">
        <v>34</v>
      </c>
      <c r="P687">
        <v>55</v>
      </c>
      <c r="Q687">
        <v>77</v>
      </c>
      <c r="R687">
        <v>118</v>
      </c>
      <c r="S687">
        <v>105</v>
      </c>
      <c r="T687">
        <v>120</v>
      </c>
      <c r="U687">
        <v>140</v>
      </c>
      <c r="V687">
        <v>151</v>
      </c>
      <c r="W687">
        <v>137</v>
      </c>
      <c r="X687">
        <v>80</v>
      </c>
      <c r="Y687">
        <v>89</v>
      </c>
      <c r="Z687">
        <v>1138</v>
      </c>
    </row>
    <row r="688" spans="1:26" x14ac:dyDescent="0.25">
      <c r="A688">
        <v>687</v>
      </c>
      <c r="B688" t="s">
        <v>22</v>
      </c>
      <c r="C688" t="s">
        <v>39</v>
      </c>
      <c r="D688" t="s">
        <v>40</v>
      </c>
      <c r="E688" t="s">
        <v>122</v>
      </c>
      <c r="F688">
        <v>2004</v>
      </c>
      <c r="G688">
        <v>0</v>
      </c>
      <c r="H688">
        <v>0</v>
      </c>
      <c r="I688">
        <v>0</v>
      </c>
      <c r="J688">
        <v>0</v>
      </c>
      <c r="K688">
        <v>1</v>
      </c>
      <c r="L688">
        <v>1</v>
      </c>
      <c r="M688">
        <v>10</v>
      </c>
      <c r="N688">
        <v>26</v>
      </c>
      <c r="O688">
        <v>31</v>
      </c>
      <c r="P688">
        <v>53</v>
      </c>
      <c r="Q688">
        <v>59</v>
      </c>
      <c r="R688">
        <v>112</v>
      </c>
      <c r="S688">
        <v>96</v>
      </c>
      <c r="T688">
        <v>110</v>
      </c>
      <c r="U688">
        <v>148</v>
      </c>
      <c r="V688">
        <v>112</v>
      </c>
      <c r="W688">
        <v>139</v>
      </c>
      <c r="X688">
        <v>97</v>
      </c>
      <c r="Y688">
        <v>87</v>
      </c>
      <c r="Z688">
        <v>1082</v>
      </c>
    </row>
    <row r="689" spans="1:26" x14ac:dyDescent="0.25">
      <c r="A689">
        <v>688</v>
      </c>
      <c r="B689" t="s">
        <v>22</v>
      </c>
      <c r="C689" t="s">
        <v>39</v>
      </c>
      <c r="D689" t="s">
        <v>40</v>
      </c>
      <c r="E689" t="s">
        <v>122</v>
      </c>
      <c r="F689">
        <v>2005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1</v>
      </c>
      <c r="M689">
        <v>6</v>
      </c>
      <c r="N689">
        <v>21</v>
      </c>
      <c r="O689">
        <v>41</v>
      </c>
      <c r="P689">
        <v>69</v>
      </c>
      <c r="Q689">
        <v>79</v>
      </c>
      <c r="R689">
        <v>115</v>
      </c>
      <c r="S689">
        <v>108</v>
      </c>
      <c r="T689">
        <v>118</v>
      </c>
      <c r="U689">
        <v>102</v>
      </c>
      <c r="V689">
        <v>142</v>
      </c>
      <c r="W689">
        <v>138</v>
      </c>
      <c r="X689">
        <v>105</v>
      </c>
      <c r="Y689">
        <v>99</v>
      </c>
      <c r="Z689">
        <v>1144</v>
      </c>
    </row>
    <row r="690" spans="1:26" x14ac:dyDescent="0.25">
      <c r="A690">
        <v>689</v>
      </c>
      <c r="B690" t="s">
        <v>22</v>
      </c>
      <c r="C690" t="s">
        <v>39</v>
      </c>
      <c r="D690" t="s">
        <v>40</v>
      </c>
      <c r="E690" t="s">
        <v>122</v>
      </c>
      <c r="F690">
        <v>2006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1</v>
      </c>
      <c r="M690">
        <v>7</v>
      </c>
      <c r="N690">
        <v>22</v>
      </c>
      <c r="O690">
        <v>31</v>
      </c>
      <c r="P690">
        <v>56</v>
      </c>
      <c r="Q690">
        <v>72</v>
      </c>
      <c r="R690">
        <v>89</v>
      </c>
      <c r="S690">
        <v>100</v>
      </c>
      <c r="T690">
        <v>124</v>
      </c>
      <c r="U690">
        <v>130</v>
      </c>
      <c r="V690">
        <v>164</v>
      </c>
      <c r="W690">
        <v>143</v>
      </c>
      <c r="X690">
        <v>83</v>
      </c>
      <c r="Y690">
        <v>86</v>
      </c>
      <c r="Z690">
        <v>1108</v>
      </c>
    </row>
    <row r="691" spans="1:26" x14ac:dyDescent="0.25">
      <c r="A691">
        <v>690</v>
      </c>
      <c r="B691" t="s">
        <v>22</v>
      </c>
      <c r="C691" t="s">
        <v>39</v>
      </c>
      <c r="D691" t="s">
        <v>40</v>
      </c>
      <c r="E691" t="s">
        <v>122</v>
      </c>
      <c r="F691">
        <v>2007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9</v>
      </c>
      <c r="N691">
        <v>15</v>
      </c>
      <c r="O691">
        <v>32</v>
      </c>
      <c r="P691">
        <v>62</v>
      </c>
      <c r="Q691">
        <v>66</v>
      </c>
      <c r="R691">
        <v>88</v>
      </c>
      <c r="S691">
        <v>122</v>
      </c>
      <c r="T691">
        <v>107</v>
      </c>
      <c r="U691">
        <v>118</v>
      </c>
      <c r="V691">
        <v>122</v>
      </c>
      <c r="W691">
        <v>128</v>
      </c>
      <c r="X691">
        <v>108</v>
      </c>
      <c r="Y691">
        <v>85</v>
      </c>
      <c r="Z691">
        <v>1062</v>
      </c>
    </row>
    <row r="692" spans="1:26" x14ac:dyDescent="0.25">
      <c r="A692">
        <v>691</v>
      </c>
      <c r="B692" t="s">
        <v>22</v>
      </c>
      <c r="C692" t="s">
        <v>39</v>
      </c>
      <c r="D692" t="s">
        <v>40</v>
      </c>
      <c r="E692" t="s">
        <v>122</v>
      </c>
      <c r="F692">
        <v>2008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4</v>
      </c>
      <c r="N692">
        <v>17</v>
      </c>
      <c r="O692">
        <v>43</v>
      </c>
      <c r="P692">
        <v>46</v>
      </c>
      <c r="Q692">
        <v>67</v>
      </c>
      <c r="R692">
        <v>89</v>
      </c>
      <c r="S692">
        <v>89</v>
      </c>
      <c r="T692">
        <v>104</v>
      </c>
      <c r="U692">
        <v>111</v>
      </c>
      <c r="V692">
        <v>140</v>
      </c>
      <c r="W692">
        <v>128</v>
      </c>
      <c r="X692">
        <v>121</v>
      </c>
      <c r="Y692">
        <v>84</v>
      </c>
      <c r="Z692">
        <v>1043</v>
      </c>
    </row>
    <row r="693" spans="1:26" x14ac:dyDescent="0.25">
      <c r="A693">
        <v>692</v>
      </c>
      <c r="B693" t="s">
        <v>22</v>
      </c>
      <c r="C693" t="s">
        <v>39</v>
      </c>
      <c r="D693" t="s">
        <v>40</v>
      </c>
      <c r="E693" t="s">
        <v>122</v>
      </c>
      <c r="F693">
        <v>2009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2</v>
      </c>
      <c r="M693">
        <v>7</v>
      </c>
      <c r="N693">
        <v>10</v>
      </c>
      <c r="O693">
        <v>43</v>
      </c>
      <c r="P693">
        <v>42</v>
      </c>
      <c r="Q693">
        <v>73</v>
      </c>
      <c r="R693">
        <v>83</v>
      </c>
      <c r="S693">
        <v>104</v>
      </c>
      <c r="T693">
        <v>95</v>
      </c>
      <c r="U693">
        <v>108</v>
      </c>
      <c r="V693">
        <v>146</v>
      </c>
      <c r="W693">
        <v>114</v>
      </c>
      <c r="X693">
        <v>86</v>
      </c>
      <c r="Y693">
        <v>89</v>
      </c>
      <c r="Z693">
        <v>1002</v>
      </c>
    </row>
    <row r="694" spans="1:26" x14ac:dyDescent="0.25">
      <c r="A694">
        <v>693</v>
      </c>
      <c r="B694" t="s">
        <v>22</v>
      </c>
      <c r="C694" t="s">
        <v>39</v>
      </c>
      <c r="D694" t="s">
        <v>40</v>
      </c>
      <c r="E694" t="s">
        <v>122</v>
      </c>
      <c r="F694">
        <v>2010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2</v>
      </c>
      <c r="N694">
        <v>14</v>
      </c>
      <c r="O694">
        <v>31</v>
      </c>
      <c r="P694">
        <v>46</v>
      </c>
      <c r="Q694">
        <v>67</v>
      </c>
      <c r="R694">
        <v>73</v>
      </c>
      <c r="S694">
        <v>115</v>
      </c>
      <c r="T694">
        <v>102</v>
      </c>
      <c r="U694">
        <v>100</v>
      </c>
      <c r="V694">
        <v>134</v>
      </c>
      <c r="W694">
        <v>145</v>
      </c>
      <c r="X694">
        <v>111</v>
      </c>
      <c r="Y694">
        <v>82</v>
      </c>
      <c r="Z694">
        <v>1022</v>
      </c>
    </row>
    <row r="695" spans="1:26" x14ac:dyDescent="0.25">
      <c r="A695">
        <v>694</v>
      </c>
      <c r="B695" t="s">
        <v>22</v>
      </c>
      <c r="C695" t="s">
        <v>39</v>
      </c>
      <c r="D695" t="s">
        <v>40</v>
      </c>
      <c r="E695" t="s">
        <v>122</v>
      </c>
      <c r="F695">
        <v>2011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3</v>
      </c>
      <c r="M695">
        <v>5</v>
      </c>
      <c r="N695">
        <v>17</v>
      </c>
      <c r="O695">
        <v>40</v>
      </c>
      <c r="P695">
        <v>65</v>
      </c>
      <c r="Q695">
        <v>78</v>
      </c>
      <c r="R695">
        <v>93</v>
      </c>
      <c r="S695">
        <v>100</v>
      </c>
      <c r="T695">
        <v>114</v>
      </c>
      <c r="U695">
        <v>101</v>
      </c>
      <c r="V695">
        <v>116</v>
      </c>
      <c r="W695">
        <v>136</v>
      </c>
      <c r="X695">
        <v>95</v>
      </c>
      <c r="Y695">
        <v>73</v>
      </c>
      <c r="Z695">
        <v>1036</v>
      </c>
    </row>
    <row r="696" spans="1:26" x14ac:dyDescent="0.25">
      <c r="A696">
        <v>695</v>
      </c>
      <c r="B696" t="s">
        <v>22</v>
      </c>
      <c r="C696" t="s">
        <v>39</v>
      </c>
      <c r="D696" t="s">
        <v>40</v>
      </c>
      <c r="E696" t="s">
        <v>122</v>
      </c>
      <c r="F696">
        <v>2012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</v>
      </c>
      <c r="M696">
        <v>5</v>
      </c>
      <c r="N696">
        <v>16</v>
      </c>
      <c r="O696">
        <v>24</v>
      </c>
      <c r="P696">
        <v>53</v>
      </c>
      <c r="Q696">
        <v>94</v>
      </c>
      <c r="R696">
        <v>89</v>
      </c>
      <c r="S696">
        <v>108</v>
      </c>
      <c r="T696">
        <v>116</v>
      </c>
      <c r="U696">
        <v>102</v>
      </c>
      <c r="V696">
        <v>135</v>
      </c>
      <c r="W696">
        <v>122</v>
      </c>
      <c r="X696">
        <v>120</v>
      </c>
      <c r="Y696">
        <v>78</v>
      </c>
      <c r="Z696">
        <v>1063</v>
      </c>
    </row>
    <row r="697" spans="1:26" x14ac:dyDescent="0.25">
      <c r="A697">
        <v>696</v>
      </c>
      <c r="B697" t="s">
        <v>22</v>
      </c>
      <c r="C697" t="s">
        <v>39</v>
      </c>
      <c r="D697" t="s">
        <v>40</v>
      </c>
      <c r="E697" t="s">
        <v>122</v>
      </c>
      <c r="F697">
        <v>2013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4</v>
      </c>
      <c r="M697">
        <v>8</v>
      </c>
      <c r="N697">
        <v>13</v>
      </c>
      <c r="O697">
        <v>24</v>
      </c>
      <c r="P697">
        <v>47</v>
      </c>
      <c r="Q697">
        <v>81</v>
      </c>
      <c r="R697">
        <v>77</v>
      </c>
      <c r="S697">
        <v>100</v>
      </c>
      <c r="T697">
        <v>112</v>
      </c>
      <c r="U697">
        <v>98</v>
      </c>
      <c r="V697">
        <v>114</v>
      </c>
      <c r="W697">
        <v>144</v>
      </c>
      <c r="X697">
        <v>94</v>
      </c>
      <c r="Y697">
        <v>97</v>
      </c>
      <c r="Z697">
        <v>1013</v>
      </c>
    </row>
    <row r="698" spans="1:26" x14ac:dyDescent="0.25">
      <c r="A698">
        <v>697</v>
      </c>
      <c r="B698" t="s">
        <v>22</v>
      </c>
      <c r="C698" t="s">
        <v>39</v>
      </c>
      <c r="D698" t="s">
        <v>40</v>
      </c>
      <c r="E698" t="s">
        <v>122</v>
      </c>
      <c r="F698">
        <v>2014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2</v>
      </c>
      <c r="M698">
        <v>6</v>
      </c>
      <c r="N698">
        <v>14</v>
      </c>
      <c r="O698">
        <v>33</v>
      </c>
      <c r="P698">
        <v>45</v>
      </c>
      <c r="Q698">
        <v>63</v>
      </c>
      <c r="R698">
        <v>88</v>
      </c>
      <c r="S698">
        <v>85</v>
      </c>
      <c r="T698">
        <v>95</v>
      </c>
      <c r="U698">
        <v>103</v>
      </c>
      <c r="V698">
        <v>129</v>
      </c>
      <c r="W698">
        <v>114</v>
      </c>
      <c r="X698">
        <v>113</v>
      </c>
      <c r="Y698">
        <v>76</v>
      </c>
      <c r="Z698">
        <v>966</v>
      </c>
    </row>
    <row r="699" spans="1:26" x14ac:dyDescent="0.25">
      <c r="A699">
        <v>698</v>
      </c>
      <c r="B699" t="s">
        <v>22</v>
      </c>
      <c r="C699" t="s">
        <v>39</v>
      </c>
      <c r="D699" t="s">
        <v>40</v>
      </c>
      <c r="E699" t="s">
        <v>122</v>
      </c>
      <c r="F699">
        <v>2015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3</v>
      </c>
      <c r="M699">
        <v>7</v>
      </c>
      <c r="N699">
        <v>9</v>
      </c>
      <c r="O699">
        <v>24</v>
      </c>
      <c r="P699">
        <v>50</v>
      </c>
      <c r="Q699">
        <v>81</v>
      </c>
      <c r="R699">
        <v>67</v>
      </c>
      <c r="S699">
        <v>84</v>
      </c>
      <c r="T699">
        <v>110</v>
      </c>
      <c r="U699">
        <v>101</v>
      </c>
      <c r="V699">
        <v>117</v>
      </c>
      <c r="W699">
        <v>118</v>
      </c>
      <c r="X699">
        <v>105</v>
      </c>
      <c r="Y699">
        <v>113</v>
      </c>
      <c r="Z699">
        <v>989</v>
      </c>
    </row>
    <row r="700" spans="1:26" x14ac:dyDescent="0.25">
      <c r="A700">
        <v>699</v>
      </c>
      <c r="B700" t="s">
        <v>22</v>
      </c>
      <c r="C700" t="s">
        <v>39</v>
      </c>
      <c r="D700" t="s">
        <v>40</v>
      </c>
      <c r="E700" t="s">
        <v>122</v>
      </c>
      <c r="F700">
        <v>2016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4</v>
      </c>
      <c r="M700">
        <v>4</v>
      </c>
      <c r="N700">
        <v>20</v>
      </c>
      <c r="O700">
        <v>35</v>
      </c>
      <c r="P700">
        <v>49</v>
      </c>
      <c r="Q700">
        <v>75</v>
      </c>
      <c r="R700">
        <v>75</v>
      </c>
      <c r="S700">
        <v>67</v>
      </c>
      <c r="T700">
        <v>99</v>
      </c>
      <c r="U700">
        <v>96</v>
      </c>
      <c r="V700">
        <v>138</v>
      </c>
      <c r="W700">
        <v>105</v>
      </c>
      <c r="X700">
        <v>127</v>
      </c>
      <c r="Y700">
        <v>126</v>
      </c>
      <c r="Z700">
        <v>1020</v>
      </c>
    </row>
    <row r="701" spans="1:26" x14ac:dyDescent="0.25">
      <c r="A701">
        <v>700</v>
      </c>
      <c r="B701" t="s">
        <v>22</v>
      </c>
      <c r="C701" t="s">
        <v>39</v>
      </c>
      <c r="D701" t="s">
        <v>40</v>
      </c>
      <c r="E701" t="s">
        <v>122</v>
      </c>
      <c r="F701">
        <v>2017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1</v>
      </c>
      <c r="M701">
        <v>5</v>
      </c>
      <c r="N701">
        <v>15</v>
      </c>
      <c r="O701">
        <v>15</v>
      </c>
      <c r="P701">
        <v>36</v>
      </c>
      <c r="Q701">
        <v>83</v>
      </c>
      <c r="R701">
        <v>77</v>
      </c>
      <c r="S701">
        <v>72</v>
      </c>
      <c r="T701">
        <v>112</v>
      </c>
      <c r="U701">
        <v>109</v>
      </c>
      <c r="V701">
        <v>107</v>
      </c>
      <c r="W701">
        <v>120</v>
      </c>
      <c r="X701">
        <v>102</v>
      </c>
      <c r="Y701">
        <v>92</v>
      </c>
      <c r="Z701">
        <v>946</v>
      </c>
    </row>
    <row r="702" spans="1:26" x14ac:dyDescent="0.25">
      <c r="A702">
        <v>701</v>
      </c>
      <c r="B702" t="s">
        <v>22</v>
      </c>
      <c r="C702" t="s">
        <v>39</v>
      </c>
      <c r="D702" t="s">
        <v>40</v>
      </c>
      <c r="E702" t="s">
        <v>122</v>
      </c>
      <c r="F702">
        <v>2018</v>
      </c>
      <c r="G702">
        <v>0</v>
      </c>
      <c r="H702">
        <v>0</v>
      </c>
      <c r="I702">
        <v>0</v>
      </c>
      <c r="J702">
        <v>0</v>
      </c>
      <c r="K702">
        <v>1</v>
      </c>
      <c r="L702">
        <v>1</v>
      </c>
      <c r="M702">
        <v>5</v>
      </c>
      <c r="N702">
        <v>21</v>
      </c>
      <c r="O702">
        <v>26</v>
      </c>
      <c r="P702">
        <v>32</v>
      </c>
      <c r="Q702">
        <v>71</v>
      </c>
      <c r="R702">
        <v>84</v>
      </c>
      <c r="S702">
        <v>87</v>
      </c>
      <c r="T702">
        <v>100</v>
      </c>
      <c r="U702">
        <v>138</v>
      </c>
      <c r="V702">
        <v>109</v>
      </c>
      <c r="W702">
        <v>109</v>
      </c>
      <c r="X702">
        <v>108</v>
      </c>
      <c r="Y702">
        <v>101</v>
      </c>
      <c r="Z702">
        <v>993</v>
      </c>
    </row>
    <row r="703" spans="1:26" x14ac:dyDescent="0.25">
      <c r="A703">
        <v>702</v>
      </c>
      <c r="B703" t="s">
        <v>22</v>
      </c>
      <c r="C703" t="s">
        <v>39</v>
      </c>
      <c r="D703" t="s">
        <v>40</v>
      </c>
      <c r="E703" t="s">
        <v>122</v>
      </c>
      <c r="F703">
        <v>2019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1</v>
      </c>
      <c r="M703">
        <v>3</v>
      </c>
      <c r="N703">
        <v>11</v>
      </c>
      <c r="O703">
        <v>34</v>
      </c>
      <c r="P703">
        <v>46</v>
      </c>
      <c r="Q703">
        <v>58</v>
      </c>
      <c r="R703">
        <v>96</v>
      </c>
      <c r="S703">
        <v>94</v>
      </c>
      <c r="T703">
        <v>76</v>
      </c>
      <c r="U703">
        <v>112</v>
      </c>
      <c r="V703">
        <v>107</v>
      </c>
      <c r="W703">
        <v>129</v>
      </c>
      <c r="X703">
        <v>120</v>
      </c>
      <c r="Y703">
        <v>98</v>
      </c>
      <c r="Z703">
        <v>985</v>
      </c>
    </row>
    <row r="704" spans="1:26" x14ac:dyDescent="0.25">
      <c r="A704">
        <v>703</v>
      </c>
      <c r="B704" t="s">
        <v>22</v>
      </c>
      <c r="C704" t="s">
        <v>41</v>
      </c>
      <c r="D704" t="s">
        <v>42</v>
      </c>
      <c r="E704" t="s">
        <v>123</v>
      </c>
      <c r="F704">
        <v>1994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4</v>
      </c>
      <c r="N704">
        <v>14</v>
      </c>
      <c r="O704">
        <v>15</v>
      </c>
      <c r="P704">
        <v>40</v>
      </c>
      <c r="Q704">
        <v>57</v>
      </c>
      <c r="R704">
        <v>117</v>
      </c>
      <c r="S704">
        <v>159</v>
      </c>
      <c r="T704">
        <v>244</v>
      </c>
      <c r="U704">
        <v>270</v>
      </c>
      <c r="V704">
        <v>253</v>
      </c>
      <c r="W704">
        <v>279</v>
      </c>
      <c r="X704">
        <v>183</v>
      </c>
      <c r="Y704">
        <v>85</v>
      </c>
      <c r="Z704">
        <v>1720</v>
      </c>
    </row>
    <row r="705" spans="1:26" x14ac:dyDescent="0.25">
      <c r="A705">
        <v>704</v>
      </c>
      <c r="B705" t="s">
        <v>22</v>
      </c>
      <c r="C705" t="s">
        <v>41</v>
      </c>
      <c r="D705" t="s">
        <v>42</v>
      </c>
      <c r="E705" t="s">
        <v>123</v>
      </c>
      <c r="F705">
        <v>1995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1</v>
      </c>
      <c r="M705">
        <v>6</v>
      </c>
      <c r="N705">
        <v>5</v>
      </c>
      <c r="O705">
        <v>23</v>
      </c>
      <c r="P705">
        <v>35</v>
      </c>
      <c r="Q705">
        <v>56</v>
      </c>
      <c r="R705">
        <v>88</v>
      </c>
      <c r="S705">
        <v>164</v>
      </c>
      <c r="T705">
        <v>216</v>
      </c>
      <c r="U705">
        <v>292</v>
      </c>
      <c r="V705">
        <v>251</v>
      </c>
      <c r="W705">
        <v>261</v>
      </c>
      <c r="X705">
        <v>191</v>
      </c>
      <c r="Y705">
        <v>119</v>
      </c>
      <c r="Z705">
        <v>1708</v>
      </c>
    </row>
    <row r="706" spans="1:26" x14ac:dyDescent="0.25">
      <c r="A706">
        <v>705</v>
      </c>
      <c r="B706" t="s">
        <v>22</v>
      </c>
      <c r="C706" t="s">
        <v>41</v>
      </c>
      <c r="D706" t="s">
        <v>42</v>
      </c>
      <c r="E706" t="s">
        <v>123</v>
      </c>
      <c r="F706">
        <v>1996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6</v>
      </c>
      <c r="N706">
        <v>5</v>
      </c>
      <c r="O706">
        <v>15</v>
      </c>
      <c r="P706">
        <v>37</v>
      </c>
      <c r="Q706">
        <v>57</v>
      </c>
      <c r="R706">
        <v>87</v>
      </c>
      <c r="S706">
        <v>145</v>
      </c>
      <c r="T706">
        <v>213</v>
      </c>
      <c r="U706">
        <v>311</v>
      </c>
      <c r="V706">
        <v>286</v>
      </c>
      <c r="W706">
        <v>269</v>
      </c>
      <c r="X706">
        <v>198</v>
      </c>
      <c r="Y706">
        <v>100</v>
      </c>
      <c r="Z706">
        <v>1729</v>
      </c>
    </row>
    <row r="707" spans="1:26" x14ac:dyDescent="0.25">
      <c r="A707">
        <v>706</v>
      </c>
      <c r="B707" t="s">
        <v>22</v>
      </c>
      <c r="C707" t="s">
        <v>41</v>
      </c>
      <c r="D707" t="s">
        <v>42</v>
      </c>
      <c r="E707" t="s">
        <v>123</v>
      </c>
      <c r="F707">
        <v>1997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1</v>
      </c>
      <c r="M707">
        <v>2</v>
      </c>
      <c r="N707">
        <v>8</v>
      </c>
      <c r="O707">
        <v>13</v>
      </c>
      <c r="P707">
        <v>26</v>
      </c>
      <c r="Q707">
        <v>59</v>
      </c>
      <c r="R707">
        <v>101</v>
      </c>
      <c r="S707">
        <v>138</v>
      </c>
      <c r="T707">
        <v>204</v>
      </c>
      <c r="U707">
        <v>297</v>
      </c>
      <c r="V707">
        <v>292</v>
      </c>
      <c r="W707">
        <v>252</v>
      </c>
      <c r="X707">
        <v>183</v>
      </c>
      <c r="Y707">
        <v>94</v>
      </c>
      <c r="Z707">
        <v>1670</v>
      </c>
    </row>
    <row r="708" spans="1:26" x14ac:dyDescent="0.25">
      <c r="A708">
        <v>707</v>
      </c>
      <c r="B708" t="s">
        <v>22</v>
      </c>
      <c r="C708" t="s">
        <v>41</v>
      </c>
      <c r="D708" t="s">
        <v>42</v>
      </c>
      <c r="E708" t="s">
        <v>123</v>
      </c>
      <c r="F708">
        <v>1998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1</v>
      </c>
      <c r="M708">
        <v>4</v>
      </c>
      <c r="N708">
        <v>9</v>
      </c>
      <c r="O708">
        <v>22</v>
      </c>
      <c r="P708">
        <v>33</v>
      </c>
      <c r="Q708">
        <v>62</v>
      </c>
      <c r="R708">
        <v>88</v>
      </c>
      <c r="S708">
        <v>159</v>
      </c>
      <c r="T708">
        <v>189</v>
      </c>
      <c r="U708">
        <v>282</v>
      </c>
      <c r="V708">
        <v>270</v>
      </c>
      <c r="W708">
        <v>253</v>
      </c>
      <c r="X708">
        <v>179</v>
      </c>
      <c r="Y708">
        <v>88</v>
      </c>
      <c r="Z708">
        <v>1639</v>
      </c>
    </row>
    <row r="709" spans="1:26" x14ac:dyDescent="0.25">
      <c r="A709">
        <v>708</v>
      </c>
      <c r="B709" t="s">
        <v>22</v>
      </c>
      <c r="C709" t="s">
        <v>41</v>
      </c>
      <c r="D709" t="s">
        <v>42</v>
      </c>
      <c r="E709" t="s">
        <v>123</v>
      </c>
      <c r="F709">
        <v>1999</v>
      </c>
      <c r="G709">
        <v>0</v>
      </c>
      <c r="H709">
        <v>0</v>
      </c>
      <c r="I709">
        <v>1</v>
      </c>
      <c r="J709">
        <v>0</v>
      </c>
      <c r="K709">
        <v>1</v>
      </c>
      <c r="L709">
        <v>1</v>
      </c>
      <c r="M709">
        <v>4</v>
      </c>
      <c r="N709">
        <v>6</v>
      </c>
      <c r="O709">
        <v>15</v>
      </c>
      <c r="P709">
        <v>21</v>
      </c>
      <c r="Q709">
        <v>66</v>
      </c>
      <c r="R709">
        <v>106</v>
      </c>
      <c r="S709">
        <v>137</v>
      </c>
      <c r="T709">
        <v>197</v>
      </c>
      <c r="U709">
        <v>265</v>
      </c>
      <c r="V709">
        <v>324</v>
      </c>
      <c r="W709">
        <v>237</v>
      </c>
      <c r="X709">
        <v>176</v>
      </c>
      <c r="Y709">
        <v>105</v>
      </c>
      <c r="Z709">
        <v>1662</v>
      </c>
    </row>
    <row r="710" spans="1:26" x14ac:dyDescent="0.25">
      <c r="A710">
        <v>709</v>
      </c>
      <c r="B710" t="s">
        <v>22</v>
      </c>
      <c r="C710" t="s">
        <v>41</v>
      </c>
      <c r="D710" t="s">
        <v>42</v>
      </c>
      <c r="E710" t="s">
        <v>123</v>
      </c>
      <c r="F710">
        <v>2000</v>
      </c>
      <c r="G710">
        <v>0</v>
      </c>
      <c r="H710">
        <v>0</v>
      </c>
      <c r="I710">
        <v>0</v>
      </c>
      <c r="J710">
        <v>0</v>
      </c>
      <c r="K710">
        <v>1</v>
      </c>
      <c r="L710">
        <v>0</v>
      </c>
      <c r="M710">
        <v>4</v>
      </c>
      <c r="N710">
        <v>5</v>
      </c>
      <c r="O710">
        <v>12</v>
      </c>
      <c r="P710">
        <v>22</v>
      </c>
      <c r="Q710">
        <v>50</v>
      </c>
      <c r="R710">
        <v>79</v>
      </c>
      <c r="S710">
        <v>126</v>
      </c>
      <c r="T710">
        <v>204</v>
      </c>
      <c r="U710">
        <v>262</v>
      </c>
      <c r="V710">
        <v>308</v>
      </c>
      <c r="W710">
        <v>232</v>
      </c>
      <c r="X710">
        <v>194</v>
      </c>
      <c r="Y710">
        <v>97</v>
      </c>
      <c r="Z710">
        <v>1596</v>
      </c>
    </row>
    <row r="711" spans="1:26" x14ac:dyDescent="0.25">
      <c r="A711">
        <v>710</v>
      </c>
      <c r="B711" t="s">
        <v>22</v>
      </c>
      <c r="C711" t="s">
        <v>41</v>
      </c>
      <c r="D711" t="s">
        <v>42</v>
      </c>
      <c r="E711" t="s">
        <v>123</v>
      </c>
      <c r="F711">
        <v>2001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4</v>
      </c>
      <c r="N711">
        <v>4</v>
      </c>
      <c r="O711">
        <v>19</v>
      </c>
      <c r="P711">
        <v>29</v>
      </c>
      <c r="Q711">
        <v>48</v>
      </c>
      <c r="R711">
        <v>98</v>
      </c>
      <c r="S711">
        <v>145</v>
      </c>
      <c r="T711">
        <v>195</v>
      </c>
      <c r="U711">
        <v>238</v>
      </c>
      <c r="V711">
        <v>299</v>
      </c>
      <c r="W711">
        <v>240</v>
      </c>
      <c r="X711">
        <v>184</v>
      </c>
      <c r="Y711">
        <v>112</v>
      </c>
      <c r="Z711">
        <v>1615</v>
      </c>
    </row>
    <row r="712" spans="1:26" x14ac:dyDescent="0.25">
      <c r="A712">
        <v>711</v>
      </c>
      <c r="B712" t="s">
        <v>22</v>
      </c>
      <c r="C712" t="s">
        <v>41</v>
      </c>
      <c r="D712" t="s">
        <v>42</v>
      </c>
      <c r="E712" t="s">
        <v>123</v>
      </c>
      <c r="F712">
        <v>2002</v>
      </c>
      <c r="G712">
        <v>0</v>
      </c>
      <c r="H712">
        <v>0</v>
      </c>
      <c r="I712">
        <v>0</v>
      </c>
      <c r="J712">
        <v>1</v>
      </c>
      <c r="K712">
        <v>1</v>
      </c>
      <c r="L712">
        <v>2</v>
      </c>
      <c r="M712">
        <v>4</v>
      </c>
      <c r="N712">
        <v>10</v>
      </c>
      <c r="O712">
        <v>12</v>
      </c>
      <c r="P712">
        <v>35</v>
      </c>
      <c r="Q712">
        <v>65</v>
      </c>
      <c r="R712">
        <v>86</v>
      </c>
      <c r="S712">
        <v>129</v>
      </c>
      <c r="T712">
        <v>174</v>
      </c>
      <c r="U712">
        <v>263</v>
      </c>
      <c r="V712">
        <v>259</v>
      </c>
      <c r="W712">
        <v>255</v>
      </c>
      <c r="X712">
        <v>160</v>
      </c>
      <c r="Y712">
        <v>99</v>
      </c>
      <c r="Z712">
        <v>1555</v>
      </c>
    </row>
    <row r="713" spans="1:26" x14ac:dyDescent="0.25">
      <c r="A713">
        <v>712</v>
      </c>
      <c r="B713" t="s">
        <v>22</v>
      </c>
      <c r="C713" t="s">
        <v>41</v>
      </c>
      <c r="D713" t="s">
        <v>42</v>
      </c>
      <c r="E713" t="s">
        <v>123</v>
      </c>
      <c r="F713">
        <v>2003</v>
      </c>
      <c r="G713">
        <v>0</v>
      </c>
      <c r="H713">
        <v>0</v>
      </c>
      <c r="I713">
        <v>1</v>
      </c>
      <c r="J713">
        <v>1</v>
      </c>
      <c r="K713">
        <v>1</v>
      </c>
      <c r="L713">
        <v>0</v>
      </c>
      <c r="M713">
        <v>4</v>
      </c>
      <c r="N713">
        <v>7</v>
      </c>
      <c r="O713">
        <v>10</v>
      </c>
      <c r="P713">
        <v>25</v>
      </c>
      <c r="Q713">
        <v>58</v>
      </c>
      <c r="R713">
        <v>85</v>
      </c>
      <c r="S713">
        <v>147</v>
      </c>
      <c r="T713">
        <v>193</v>
      </c>
      <c r="U713">
        <v>227</v>
      </c>
      <c r="V713">
        <v>291</v>
      </c>
      <c r="W713">
        <v>275</v>
      </c>
      <c r="X713">
        <v>160</v>
      </c>
      <c r="Y713">
        <v>97</v>
      </c>
      <c r="Z713">
        <v>1582</v>
      </c>
    </row>
    <row r="714" spans="1:26" x14ac:dyDescent="0.25">
      <c r="A714">
        <v>713</v>
      </c>
      <c r="B714" t="s">
        <v>22</v>
      </c>
      <c r="C714" t="s">
        <v>41</v>
      </c>
      <c r="D714" t="s">
        <v>42</v>
      </c>
      <c r="E714" t="s">
        <v>123</v>
      </c>
      <c r="F714">
        <v>2004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3</v>
      </c>
      <c r="M714">
        <v>3</v>
      </c>
      <c r="N714">
        <v>5</v>
      </c>
      <c r="O714">
        <v>14</v>
      </c>
      <c r="P714">
        <v>30</v>
      </c>
      <c r="Q714">
        <v>48</v>
      </c>
      <c r="R714">
        <v>78</v>
      </c>
      <c r="S714">
        <v>115</v>
      </c>
      <c r="T714">
        <v>194</v>
      </c>
      <c r="U714">
        <v>247</v>
      </c>
      <c r="V714">
        <v>268</v>
      </c>
      <c r="W714">
        <v>283</v>
      </c>
      <c r="X714">
        <v>151</v>
      </c>
      <c r="Y714">
        <v>111</v>
      </c>
      <c r="Z714">
        <v>1550</v>
      </c>
    </row>
    <row r="715" spans="1:26" x14ac:dyDescent="0.25">
      <c r="A715">
        <v>714</v>
      </c>
      <c r="B715" t="s">
        <v>22</v>
      </c>
      <c r="C715" t="s">
        <v>41</v>
      </c>
      <c r="D715" t="s">
        <v>42</v>
      </c>
      <c r="E715" t="s">
        <v>123</v>
      </c>
      <c r="F715">
        <v>2005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3</v>
      </c>
      <c r="N715">
        <v>8</v>
      </c>
      <c r="O715">
        <v>8</v>
      </c>
      <c r="P715">
        <v>24</v>
      </c>
      <c r="Q715">
        <v>60</v>
      </c>
      <c r="R715">
        <v>107</v>
      </c>
      <c r="S715">
        <v>124</v>
      </c>
      <c r="T715">
        <v>199</v>
      </c>
      <c r="U715">
        <v>224</v>
      </c>
      <c r="V715">
        <v>270</v>
      </c>
      <c r="W715">
        <v>261</v>
      </c>
      <c r="X715">
        <v>175</v>
      </c>
      <c r="Y715">
        <v>87</v>
      </c>
      <c r="Z715">
        <v>1550</v>
      </c>
    </row>
    <row r="716" spans="1:26" x14ac:dyDescent="0.25">
      <c r="A716">
        <v>715</v>
      </c>
      <c r="B716" t="s">
        <v>22</v>
      </c>
      <c r="C716" t="s">
        <v>41</v>
      </c>
      <c r="D716" t="s">
        <v>42</v>
      </c>
      <c r="E716" t="s">
        <v>123</v>
      </c>
      <c r="F716">
        <v>2006</v>
      </c>
      <c r="G716">
        <v>0</v>
      </c>
      <c r="H716">
        <v>0</v>
      </c>
      <c r="I716">
        <v>0</v>
      </c>
      <c r="J716">
        <v>0</v>
      </c>
      <c r="K716">
        <v>3</v>
      </c>
      <c r="L716">
        <v>0</v>
      </c>
      <c r="M716">
        <v>3</v>
      </c>
      <c r="N716">
        <v>7</v>
      </c>
      <c r="O716">
        <v>14</v>
      </c>
      <c r="P716">
        <v>30</v>
      </c>
      <c r="Q716">
        <v>51</v>
      </c>
      <c r="R716">
        <v>95</v>
      </c>
      <c r="S716">
        <v>128</v>
      </c>
      <c r="T716">
        <v>181</v>
      </c>
      <c r="U716">
        <v>217</v>
      </c>
      <c r="V716">
        <v>284</v>
      </c>
      <c r="W716">
        <v>256</v>
      </c>
      <c r="X716">
        <v>178</v>
      </c>
      <c r="Y716">
        <v>103</v>
      </c>
      <c r="Z716">
        <v>1550</v>
      </c>
    </row>
    <row r="717" spans="1:26" x14ac:dyDescent="0.25">
      <c r="A717">
        <v>716</v>
      </c>
      <c r="B717" t="s">
        <v>22</v>
      </c>
      <c r="C717" t="s">
        <v>41</v>
      </c>
      <c r="D717" t="s">
        <v>42</v>
      </c>
      <c r="E717" t="s">
        <v>123</v>
      </c>
      <c r="F717">
        <v>2007</v>
      </c>
      <c r="G717">
        <v>0</v>
      </c>
      <c r="H717">
        <v>0</v>
      </c>
      <c r="I717">
        <v>0</v>
      </c>
      <c r="J717">
        <v>0</v>
      </c>
      <c r="K717">
        <v>1</v>
      </c>
      <c r="L717">
        <v>3</v>
      </c>
      <c r="M717">
        <v>1</v>
      </c>
      <c r="N717">
        <v>3</v>
      </c>
      <c r="O717">
        <v>9</v>
      </c>
      <c r="P717">
        <v>30</v>
      </c>
      <c r="Q717">
        <v>57</v>
      </c>
      <c r="R717">
        <v>84</v>
      </c>
      <c r="S717">
        <v>137</v>
      </c>
      <c r="T717">
        <v>159</v>
      </c>
      <c r="U717">
        <v>242</v>
      </c>
      <c r="V717">
        <v>253</v>
      </c>
      <c r="W717">
        <v>266</v>
      </c>
      <c r="X717">
        <v>183</v>
      </c>
      <c r="Y717">
        <v>111</v>
      </c>
      <c r="Z717">
        <v>1539</v>
      </c>
    </row>
    <row r="718" spans="1:26" x14ac:dyDescent="0.25">
      <c r="A718">
        <v>717</v>
      </c>
      <c r="B718" t="s">
        <v>22</v>
      </c>
      <c r="C718" t="s">
        <v>41</v>
      </c>
      <c r="D718" t="s">
        <v>42</v>
      </c>
      <c r="E718" t="s">
        <v>123</v>
      </c>
      <c r="F718">
        <v>2008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2</v>
      </c>
      <c r="M718">
        <v>1</v>
      </c>
      <c r="N718">
        <v>9</v>
      </c>
      <c r="O718">
        <v>19</v>
      </c>
      <c r="P718">
        <v>32</v>
      </c>
      <c r="Q718">
        <v>49</v>
      </c>
      <c r="R718">
        <v>83</v>
      </c>
      <c r="S718">
        <v>150</v>
      </c>
      <c r="T718">
        <v>185</v>
      </c>
      <c r="U718">
        <v>263</v>
      </c>
      <c r="V718">
        <v>235</v>
      </c>
      <c r="W718">
        <v>245</v>
      </c>
      <c r="X718">
        <v>185</v>
      </c>
      <c r="Y718">
        <v>107</v>
      </c>
      <c r="Z718">
        <v>1565</v>
      </c>
    </row>
    <row r="719" spans="1:26" x14ac:dyDescent="0.25">
      <c r="A719">
        <v>718</v>
      </c>
      <c r="B719" t="s">
        <v>22</v>
      </c>
      <c r="C719" t="s">
        <v>41</v>
      </c>
      <c r="D719" t="s">
        <v>42</v>
      </c>
      <c r="E719" t="s">
        <v>123</v>
      </c>
      <c r="F719">
        <v>2009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2</v>
      </c>
      <c r="M719">
        <v>3</v>
      </c>
      <c r="N719">
        <v>2</v>
      </c>
      <c r="O719">
        <v>13</v>
      </c>
      <c r="P719">
        <v>38</v>
      </c>
      <c r="Q719">
        <v>52</v>
      </c>
      <c r="R719">
        <v>86</v>
      </c>
      <c r="S719">
        <v>139</v>
      </c>
      <c r="T719">
        <v>180</v>
      </c>
      <c r="U719">
        <v>231</v>
      </c>
      <c r="V719">
        <v>260</v>
      </c>
      <c r="W719">
        <v>250</v>
      </c>
      <c r="X719">
        <v>197</v>
      </c>
      <c r="Y719">
        <v>102</v>
      </c>
      <c r="Z719">
        <v>1555</v>
      </c>
    </row>
    <row r="720" spans="1:26" x14ac:dyDescent="0.25">
      <c r="A720">
        <v>719</v>
      </c>
      <c r="B720" t="s">
        <v>22</v>
      </c>
      <c r="C720" t="s">
        <v>41</v>
      </c>
      <c r="D720" t="s">
        <v>42</v>
      </c>
      <c r="E720" t="s">
        <v>123</v>
      </c>
      <c r="F720">
        <v>2010</v>
      </c>
      <c r="G720">
        <v>0</v>
      </c>
      <c r="H720">
        <v>0</v>
      </c>
      <c r="I720">
        <v>0</v>
      </c>
      <c r="J720">
        <v>0</v>
      </c>
      <c r="K720">
        <v>1</v>
      </c>
      <c r="L720">
        <v>2</v>
      </c>
      <c r="M720">
        <v>2</v>
      </c>
      <c r="N720">
        <v>3</v>
      </c>
      <c r="O720">
        <v>11</v>
      </c>
      <c r="P720">
        <v>28</v>
      </c>
      <c r="Q720">
        <v>39</v>
      </c>
      <c r="R720">
        <v>82</v>
      </c>
      <c r="S720">
        <v>141</v>
      </c>
      <c r="T720">
        <v>155</v>
      </c>
      <c r="U720">
        <v>202</v>
      </c>
      <c r="V720">
        <v>265</v>
      </c>
      <c r="W720">
        <v>247</v>
      </c>
      <c r="X720">
        <v>203</v>
      </c>
      <c r="Y720">
        <v>120</v>
      </c>
      <c r="Z720">
        <v>1501</v>
      </c>
    </row>
    <row r="721" spans="1:26" x14ac:dyDescent="0.25">
      <c r="A721">
        <v>720</v>
      </c>
      <c r="B721" t="s">
        <v>22</v>
      </c>
      <c r="C721" t="s">
        <v>41</v>
      </c>
      <c r="D721" t="s">
        <v>42</v>
      </c>
      <c r="E721" t="s">
        <v>123</v>
      </c>
      <c r="F721">
        <v>2011</v>
      </c>
      <c r="G721">
        <v>0</v>
      </c>
      <c r="H721">
        <v>0</v>
      </c>
      <c r="I721">
        <v>0</v>
      </c>
      <c r="J721">
        <v>1</v>
      </c>
      <c r="K721">
        <v>1</v>
      </c>
      <c r="L721">
        <v>7</v>
      </c>
      <c r="M721">
        <v>4</v>
      </c>
      <c r="N721">
        <v>2</v>
      </c>
      <c r="O721">
        <v>14</v>
      </c>
      <c r="P721">
        <v>24</v>
      </c>
      <c r="Q721">
        <v>49</v>
      </c>
      <c r="R721">
        <v>85</v>
      </c>
      <c r="S721">
        <v>133</v>
      </c>
      <c r="T721">
        <v>172</v>
      </c>
      <c r="U721">
        <v>203</v>
      </c>
      <c r="V721">
        <v>264</v>
      </c>
      <c r="W721">
        <v>256</v>
      </c>
      <c r="X721">
        <v>200</v>
      </c>
      <c r="Y721">
        <v>111</v>
      </c>
      <c r="Z721">
        <v>1526</v>
      </c>
    </row>
    <row r="722" spans="1:26" x14ac:dyDescent="0.25">
      <c r="A722">
        <v>721</v>
      </c>
      <c r="B722" t="s">
        <v>22</v>
      </c>
      <c r="C722" t="s">
        <v>41</v>
      </c>
      <c r="D722" t="s">
        <v>42</v>
      </c>
      <c r="E722" t="s">
        <v>123</v>
      </c>
      <c r="F722">
        <v>2012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3</v>
      </c>
      <c r="M722">
        <v>4</v>
      </c>
      <c r="N722">
        <v>5</v>
      </c>
      <c r="O722">
        <v>16</v>
      </c>
      <c r="P722">
        <v>28</v>
      </c>
      <c r="Q722">
        <v>51</v>
      </c>
      <c r="R722">
        <v>61</v>
      </c>
      <c r="S722">
        <v>146</v>
      </c>
      <c r="T722">
        <v>164</v>
      </c>
      <c r="U722">
        <v>237</v>
      </c>
      <c r="V722">
        <v>273</v>
      </c>
      <c r="W722">
        <v>300</v>
      </c>
      <c r="X722">
        <v>192</v>
      </c>
      <c r="Y722">
        <v>141</v>
      </c>
      <c r="Z722">
        <v>1621</v>
      </c>
    </row>
    <row r="723" spans="1:26" x14ac:dyDescent="0.25">
      <c r="A723">
        <v>722</v>
      </c>
      <c r="B723" t="s">
        <v>22</v>
      </c>
      <c r="C723" t="s">
        <v>41</v>
      </c>
      <c r="D723" t="s">
        <v>42</v>
      </c>
      <c r="E723" t="s">
        <v>123</v>
      </c>
      <c r="F723">
        <v>2013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4</v>
      </c>
      <c r="M723">
        <v>3</v>
      </c>
      <c r="N723">
        <v>2</v>
      </c>
      <c r="O723">
        <v>16</v>
      </c>
      <c r="P723">
        <v>29</v>
      </c>
      <c r="Q723">
        <v>50</v>
      </c>
      <c r="R723">
        <v>79</v>
      </c>
      <c r="S723">
        <v>123</v>
      </c>
      <c r="T723">
        <v>176</v>
      </c>
      <c r="U723">
        <v>214</v>
      </c>
      <c r="V723">
        <v>255</v>
      </c>
      <c r="W723">
        <v>289</v>
      </c>
      <c r="X723">
        <v>222</v>
      </c>
      <c r="Y723">
        <v>116</v>
      </c>
      <c r="Z723">
        <v>1578</v>
      </c>
    </row>
    <row r="724" spans="1:26" x14ac:dyDescent="0.25">
      <c r="A724">
        <v>723</v>
      </c>
      <c r="B724" t="s">
        <v>22</v>
      </c>
      <c r="C724" t="s">
        <v>41</v>
      </c>
      <c r="D724" t="s">
        <v>42</v>
      </c>
      <c r="E724" t="s">
        <v>123</v>
      </c>
      <c r="F724">
        <v>2014</v>
      </c>
      <c r="G724">
        <v>0</v>
      </c>
      <c r="H724">
        <v>0</v>
      </c>
      <c r="I724">
        <v>0</v>
      </c>
      <c r="J724">
        <v>0</v>
      </c>
      <c r="K724">
        <v>1</v>
      </c>
      <c r="L724">
        <v>0</v>
      </c>
      <c r="M724">
        <v>3</v>
      </c>
      <c r="N724">
        <v>5</v>
      </c>
      <c r="O724">
        <v>10</v>
      </c>
      <c r="P724">
        <v>30</v>
      </c>
      <c r="Q724">
        <v>55</v>
      </c>
      <c r="R724">
        <v>83</v>
      </c>
      <c r="S724">
        <v>108</v>
      </c>
      <c r="T724">
        <v>156</v>
      </c>
      <c r="U724">
        <v>192</v>
      </c>
      <c r="V724">
        <v>229</v>
      </c>
      <c r="W724">
        <v>279</v>
      </c>
      <c r="X724">
        <v>215</v>
      </c>
      <c r="Y724">
        <v>159</v>
      </c>
      <c r="Z724">
        <v>1525</v>
      </c>
    </row>
    <row r="725" spans="1:26" x14ac:dyDescent="0.25">
      <c r="A725">
        <v>724</v>
      </c>
      <c r="B725" t="s">
        <v>22</v>
      </c>
      <c r="C725" t="s">
        <v>41</v>
      </c>
      <c r="D725" t="s">
        <v>42</v>
      </c>
      <c r="E725" t="s">
        <v>123</v>
      </c>
      <c r="F725">
        <v>2015</v>
      </c>
      <c r="G725">
        <v>0</v>
      </c>
      <c r="H725">
        <v>0</v>
      </c>
      <c r="I725">
        <v>0</v>
      </c>
      <c r="J725">
        <v>1</v>
      </c>
      <c r="K725">
        <v>0</v>
      </c>
      <c r="L725">
        <v>3</v>
      </c>
      <c r="M725">
        <v>7</v>
      </c>
      <c r="N725">
        <v>7</v>
      </c>
      <c r="O725">
        <v>10</v>
      </c>
      <c r="P725">
        <v>34</v>
      </c>
      <c r="Q725">
        <v>41</v>
      </c>
      <c r="R725">
        <v>81</v>
      </c>
      <c r="S725">
        <v>125</v>
      </c>
      <c r="T725">
        <v>193</v>
      </c>
      <c r="U725">
        <v>205</v>
      </c>
      <c r="V725">
        <v>230</v>
      </c>
      <c r="W725">
        <v>261</v>
      </c>
      <c r="X725">
        <v>220</v>
      </c>
      <c r="Y725">
        <v>147</v>
      </c>
      <c r="Z725">
        <v>1565</v>
      </c>
    </row>
    <row r="726" spans="1:26" x14ac:dyDescent="0.25">
      <c r="A726">
        <v>725</v>
      </c>
      <c r="B726" t="s">
        <v>22</v>
      </c>
      <c r="C726" t="s">
        <v>41</v>
      </c>
      <c r="D726" t="s">
        <v>42</v>
      </c>
      <c r="E726" t="s">
        <v>123</v>
      </c>
      <c r="F726">
        <v>2016</v>
      </c>
      <c r="G726">
        <v>0</v>
      </c>
      <c r="H726">
        <v>0</v>
      </c>
      <c r="I726">
        <v>0</v>
      </c>
      <c r="J726">
        <v>1</v>
      </c>
      <c r="K726">
        <v>1</v>
      </c>
      <c r="L726">
        <v>2</v>
      </c>
      <c r="M726">
        <v>5</v>
      </c>
      <c r="N726">
        <v>6</v>
      </c>
      <c r="O726">
        <v>16</v>
      </c>
      <c r="P726">
        <v>36</v>
      </c>
      <c r="Q726">
        <v>52</v>
      </c>
      <c r="R726">
        <v>84</v>
      </c>
      <c r="S726">
        <v>109</v>
      </c>
      <c r="T726">
        <v>173</v>
      </c>
      <c r="U726">
        <v>219</v>
      </c>
      <c r="V726">
        <v>251</v>
      </c>
      <c r="W726">
        <v>296</v>
      </c>
      <c r="X726">
        <v>221</v>
      </c>
      <c r="Y726">
        <v>145</v>
      </c>
      <c r="Z726">
        <v>1617</v>
      </c>
    </row>
    <row r="727" spans="1:26" x14ac:dyDescent="0.25">
      <c r="A727">
        <v>726</v>
      </c>
      <c r="B727" t="s">
        <v>22</v>
      </c>
      <c r="C727" t="s">
        <v>41</v>
      </c>
      <c r="D727" t="s">
        <v>42</v>
      </c>
      <c r="E727" t="s">
        <v>123</v>
      </c>
      <c r="F727">
        <v>2017</v>
      </c>
      <c r="G727">
        <v>0</v>
      </c>
      <c r="H727">
        <v>0</v>
      </c>
      <c r="I727">
        <v>0</v>
      </c>
      <c r="J727">
        <v>1</v>
      </c>
      <c r="K727">
        <v>0</v>
      </c>
      <c r="L727">
        <v>1</v>
      </c>
      <c r="M727">
        <v>5</v>
      </c>
      <c r="N727">
        <v>7</v>
      </c>
      <c r="O727">
        <v>15</v>
      </c>
      <c r="P727">
        <v>26</v>
      </c>
      <c r="Q727">
        <v>67</v>
      </c>
      <c r="R727">
        <v>87</v>
      </c>
      <c r="S727">
        <v>119</v>
      </c>
      <c r="T727">
        <v>169</v>
      </c>
      <c r="U727">
        <v>224</v>
      </c>
      <c r="V727">
        <v>246</v>
      </c>
      <c r="W727">
        <v>298</v>
      </c>
      <c r="X727">
        <v>252</v>
      </c>
      <c r="Y727">
        <v>170</v>
      </c>
      <c r="Z727">
        <v>1687</v>
      </c>
    </row>
    <row r="728" spans="1:26" x14ac:dyDescent="0.25">
      <c r="A728">
        <v>727</v>
      </c>
      <c r="B728" t="s">
        <v>22</v>
      </c>
      <c r="C728" t="s">
        <v>41</v>
      </c>
      <c r="D728" t="s">
        <v>42</v>
      </c>
      <c r="E728" t="s">
        <v>123</v>
      </c>
      <c r="F728">
        <v>2018</v>
      </c>
      <c r="G728">
        <v>0</v>
      </c>
      <c r="H728">
        <v>0</v>
      </c>
      <c r="I728">
        <v>0</v>
      </c>
      <c r="J728">
        <v>0</v>
      </c>
      <c r="K728">
        <v>1</v>
      </c>
      <c r="L728">
        <v>1</v>
      </c>
      <c r="M728">
        <v>4</v>
      </c>
      <c r="N728">
        <v>12</v>
      </c>
      <c r="O728">
        <v>14</v>
      </c>
      <c r="P728">
        <v>33</v>
      </c>
      <c r="Q728">
        <v>68</v>
      </c>
      <c r="R728">
        <v>94</v>
      </c>
      <c r="S728">
        <v>135</v>
      </c>
      <c r="T728">
        <v>176</v>
      </c>
      <c r="U728">
        <v>239</v>
      </c>
      <c r="V728">
        <v>273</v>
      </c>
      <c r="W728">
        <v>305</v>
      </c>
      <c r="X728">
        <v>228</v>
      </c>
      <c r="Y728">
        <v>160</v>
      </c>
      <c r="Z728">
        <v>1743</v>
      </c>
    </row>
    <row r="729" spans="1:26" x14ac:dyDescent="0.25">
      <c r="A729">
        <v>728</v>
      </c>
      <c r="B729" t="s">
        <v>22</v>
      </c>
      <c r="C729" t="s">
        <v>41</v>
      </c>
      <c r="D729" t="s">
        <v>42</v>
      </c>
      <c r="E729" t="s">
        <v>123</v>
      </c>
      <c r="F729">
        <v>2019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3</v>
      </c>
      <c r="M729">
        <v>5</v>
      </c>
      <c r="N729">
        <v>13</v>
      </c>
      <c r="O729">
        <v>5</v>
      </c>
      <c r="P729">
        <v>30</v>
      </c>
      <c r="Q729">
        <v>53</v>
      </c>
      <c r="R729">
        <v>79</v>
      </c>
      <c r="S729">
        <v>153</v>
      </c>
      <c r="T729">
        <v>190</v>
      </c>
      <c r="U729">
        <v>226</v>
      </c>
      <c r="V729">
        <v>273</v>
      </c>
      <c r="W729">
        <v>293</v>
      </c>
      <c r="X729">
        <v>255</v>
      </c>
      <c r="Y729">
        <v>164</v>
      </c>
      <c r="Z729">
        <v>1742</v>
      </c>
    </row>
    <row r="730" spans="1:26" x14ac:dyDescent="0.25">
      <c r="A730">
        <v>729</v>
      </c>
      <c r="B730" t="s">
        <v>22</v>
      </c>
      <c r="C730" t="s">
        <v>41</v>
      </c>
      <c r="D730" t="s">
        <v>42</v>
      </c>
      <c r="E730" t="s">
        <v>121</v>
      </c>
      <c r="F730">
        <v>1994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3</v>
      </c>
      <c r="N730">
        <v>7</v>
      </c>
      <c r="O730">
        <v>9</v>
      </c>
      <c r="P730">
        <v>21</v>
      </c>
      <c r="Q730">
        <v>30</v>
      </c>
      <c r="R730">
        <v>65</v>
      </c>
      <c r="S730">
        <v>99</v>
      </c>
      <c r="T730">
        <v>140</v>
      </c>
      <c r="U730">
        <v>146</v>
      </c>
      <c r="V730">
        <v>132</v>
      </c>
      <c r="W730">
        <v>129</v>
      </c>
      <c r="X730">
        <v>66</v>
      </c>
      <c r="Y730">
        <v>20</v>
      </c>
      <c r="Z730">
        <v>867</v>
      </c>
    </row>
    <row r="731" spans="1:26" x14ac:dyDescent="0.25">
      <c r="A731">
        <v>730</v>
      </c>
      <c r="B731" t="s">
        <v>22</v>
      </c>
      <c r="C731" t="s">
        <v>41</v>
      </c>
      <c r="D731" t="s">
        <v>42</v>
      </c>
      <c r="E731" t="s">
        <v>121</v>
      </c>
      <c r="F731">
        <v>1995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1</v>
      </c>
      <c r="M731">
        <v>3</v>
      </c>
      <c r="N731">
        <v>4</v>
      </c>
      <c r="O731">
        <v>12</v>
      </c>
      <c r="P731">
        <v>17</v>
      </c>
      <c r="Q731">
        <v>33</v>
      </c>
      <c r="R731">
        <v>57</v>
      </c>
      <c r="S731">
        <v>90</v>
      </c>
      <c r="T731">
        <v>113</v>
      </c>
      <c r="U731">
        <v>160</v>
      </c>
      <c r="V731">
        <v>121</v>
      </c>
      <c r="W731">
        <v>112</v>
      </c>
      <c r="X731">
        <v>66</v>
      </c>
      <c r="Y731">
        <v>18</v>
      </c>
      <c r="Z731">
        <v>807</v>
      </c>
    </row>
    <row r="732" spans="1:26" x14ac:dyDescent="0.25">
      <c r="A732">
        <v>731</v>
      </c>
      <c r="B732" t="s">
        <v>22</v>
      </c>
      <c r="C732" t="s">
        <v>41</v>
      </c>
      <c r="D732" t="s">
        <v>42</v>
      </c>
      <c r="E732" t="s">
        <v>121</v>
      </c>
      <c r="F732">
        <v>1996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5</v>
      </c>
      <c r="N732">
        <v>2</v>
      </c>
      <c r="O732">
        <v>9</v>
      </c>
      <c r="P732">
        <v>18</v>
      </c>
      <c r="Q732">
        <v>40</v>
      </c>
      <c r="R732">
        <v>50</v>
      </c>
      <c r="S732">
        <v>80</v>
      </c>
      <c r="T732">
        <v>115</v>
      </c>
      <c r="U732">
        <v>177</v>
      </c>
      <c r="V732">
        <v>153</v>
      </c>
      <c r="W732">
        <v>120</v>
      </c>
      <c r="X732">
        <v>77</v>
      </c>
      <c r="Y732">
        <v>19</v>
      </c>
      <c r="Z732">
        <v>865</v>
      </c>
    </row>
    <row r="733" spans="1:26" x14ac:dyDescent="0.25">
      <c r="A733">
        <v>732</v>
      </c>
      <c r="B733" t="s">
        <v>22</v>
      </c>
      <c r="C733" t="s">
        <v>41</v>
      </c>
      <c r="D733" t="s">
        <v>42</v>
      </c>
      <c r="E733" t="s">
        <v>121</v>
      </c>
      <c r="F733">
        <v>1997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2</v>
      </c>
      <c r="N733">
        <v>3</v>
      </c>
      <c r="O733">
        <v>8</v>
      </c>
      <c r="P733">
        <v>18</v>
      </c>
      <c r="Q733">
        <v>39</v>
      </c>
      <c r="R733">
        <v>61</v>
      </c>
      <c r="S733">
        <v>87</v>
      </c>
      <c r="T733">
        <v>128</v>
      </c>
      <c r="U733">
        <v>187</v>
      </c>
      <c r="V733">
        <v>152</v>
      </c>
      <c r="W733">
        <v>119</v>
      </c>
      <c r="X733">
        <v>66</v>
      </c>
      <c r="Y733">
        <v>19</v>
      </c>
      <c r="Z733">
        <v>889</v>
      </c>
    </row>
    <row r="734" spans="1:26" x14ac:dyDescent="0.25">
      <c r="A734">
        <v>733</v>
      </c>
      <c r="B734" t="s">
        <v>22</v>
      </c>
      <c r="C734" t="s">
        <v>41</v>
      </c>
      <c r="D734" t="s">
        <v>42</v>
      </c>
      <c r="E734" t="s">
        <v>121</v>
      </c>
      <c r="F734">
        <v>1998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2</v>
      </c>
      <c r="N734">
        <v>6</v>
      </c>
      <c r="O734">
        <v>14</v>
      </c>
      <c r="P734">
        <v>17</v>
      </c>
      <c r="Q734">
        <v>39</v>
      </c>
      <c r="R734">
        <v>54</v>
      </c>
      <c r="S734">
        <v>91</v>
      </c>
      <c r="T734">
        <v>121</v>
      </c>
      <c r="U734">
        <v>168</v>
      </c>
      <c r="V734">
        <v>149</v>
      </c>
      <c r="W734">
        <v>100</v>
      </c>
      <c r="X734">
        <v>67</v>
      </c>
      <c r="Y734">
        <v>20</v>
      </c>
      <c r="Z734">
        <v>848</v>
      </c>
    </row>
    <row r="735" spans="1:26" x14ac:dyDescent="0.25">
      <c r="A735">
        <v>734</v>
      </c>
      <c r="B735" t="s">
        <v>22</v>
      </c>
      <c r="C735" t="s">
        <v>41</v>
      </c>
      <c r="D735" t="s">
        <v>42</v>
      </c>
      <c r="E735" t="s">
        <v>121</v>
      </c>
      <c r="F735">
        <v>1999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3</v>
      </c>
      <c r="N735">
        <v>4</v>
      </c>
      <c r="O735">
        <v>8</v>
      </c>
      <c r="P735">
        <v>13</v>
      </c>
      <c r="Q735">
        <v>37</v>
      </c>
      <c r="R735">
        <v>69</v>
      </c>
      <c r="S735">
        <v>84</v>
      </c>
      <c r="T735">
        <v>109</v>
      </c>
      <c r="U735">
        <v>174</v>
      </c>
      <c r="V735">
        <v>158</v>
      </c>
      <c r="W735">
        <v>105</v>
      </c>
      <c r="X735">
        <v>76</v>
      </c>
      <c r="Y735">
        <v>30</v>
      </c>
      <c r="Z735">
        <v>870</v>
      </c>
    </row>
    <row r="736" spans="1:26" x14ac:dyDescent="0.25">
      <c r="A736">
        <v>735</v>
      </c>
      <c r="B736" t="s">
        <v>22</v>
      </c>
      <c r="C736" t="s">
        <v>41</v>
      </c>
      <c r="D736" t="s">
        <v>42</v>
      </c>
      <c r="E736" t="s">
        <v>121</v>
      </c>
      <c r="F736">
        <v>2000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4</v>
      </c>
      <c r="N736">
        <v>0</v>
      </c>
      <c r="O736">
        <v>7</v>
      </c>
      <c r="P736">
        <v>13</v>
      </c>
      <c r="Q736">
        <v>29</v>
      </c>
      <c r="R736">
        <v>49</v>
      </c>
      <c r="S736">
        <v>86</v>
      </c>
      <c r="T736">
        <v>133</v>
      </c>
      <c r="U736">
        <v>151</v>
      </c>
      <c r="V736">
        <v>152</v>
      </c>
      <c r="W736">
        <v>117</v>
      </c>
      <c r="X736">
        <v>73</v>
      </c>
      <c r="Y736">
        <v>25</v>
      </c>
      <c r="Z736">
        <v>839</v>
      </c>
    </row>
    <row r="737" spans="1:26" x14ac:dyDescent="0.25">
      <c r="A737">
        <v>736</v>
      </c>
      <c r="B737" t="s">
        <v>22</v>
      </c>
      <c r="C737" t="s">
        <v>41</v>
      </c>
      <c r="D737" t="s">
        <v>42</v>
      </c>
      <c r="E737" t="s">
        <v>121</v>
      </c>
      <c r="F737">
        <v>2001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4</v>
      </c>
      <c r="O737">
        <v>8</v>
      </c>
      <c r="P737">
        <v>20</v>
      </c>
      <c r="Q737">
        <v>29</v>
      </c>
      <c r="R737">
        <v>59</v>
      </c>
      <c r="S737">
        <v>100</v>
      </c>
      <c r="T737">
        <v>123</v>
      </c>
      <c r="U737">
        <v>132</v>
      </c>
      <c r="V737">
        <v>148</v>
      </c>
      <c r="W737">
        <v>118</v>
      </c>
      <c r="X737">
        <v>61</v>
      </c>
      <c r="Y737">
        <v>33</v>
      </c>
      <c r="Z737">
        <v>835</v>
      </c>
    </row>
    <row r="738" spans="1:26" x14ac:dyDescent="0.25">
      <c r="A738">
        <v>737</v>
      </c>
      <c r="B738" t="s">
        <v>22</v>
      </c>
      <c r="C738" t="s">
        <v>41</v>
      </c>
      <c r="D738" t="s">
        <v>42</v>
      </c>
      <c r="E738" t="s">
        <v>121</v>
      </c>
      <c r="F738">
        <v>2002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1</v>
      </c>
      <c r="M738">
        <v>2</v>
      </c>
      <c r="N738">
        <v>8</v>
      </c>
      <c r="O738">
        <v>8</v>
      </c>
      <c r="P738">
        <v>19</v>
      </c>
      <c r="Q738">
        <v>41</v>
      </c>
      <c r="R738">
        <v>54</v>
      </c>
      <c r="S738">
        <v>83</v>
      </c>
      <c r="T738">
        <v>113</v>
      </c>
      <c r="U738">
        <v>159</v>
      </c>
      <c r="V738">
        <v>135</v>
      </c>
      <c r="W738">
        <v>123</v>
      </c>
      <c r="X738">
        <v>62</v>
      </c>
      <c r="Y738">
        <v>34</v>
      </c>
      <c r="Z738">
        <v>842</v>
      </c>
    </row>
    <row r="739" spans="1:26" x14ac:dyDescent="0.25">
      <c r="A739">
        <v>738</v>
      </c>
      <c r="B739" t="s">
        <v>22</v>
      </c>
      <c r="C739" t="s">
        <v>41</v>
      </c>
      <c r="D739" t="s">
        <v>42</v>
      </c>
      <c r="E739" t="s">
        <v>121</v>
      </c>
      <c r="F739">
        <v>2003</v>
      </c>
      <c r="G739">
        <v>0</v>
      </c>
      <c r="H739">
        <v>0</v>
      </c>
      <c r="I739">
        <v>0</v>
      </c>
      <c r="J739">
        <v>1</v>
      </c>
      <c r="K739">
        <v>1</v>
      </c>
      <c r="L739">
        <v>0</v>
      </c>
      <c r="M739">
        <v>2</v>
      </c>
      <c r="N739">
        <v>3</v>
      </c>
      <c r="O739">
        <v>4</v>
      </c>
      <c r="P739">
        <v>11</v>
      </c>
      <c r="Q739">
        <v>28</v>
      </c>
      <c r="R739">
        <v>47</v>
      </c>
      <c r="S739">
        <v>93</v>
      </c>
      <c r="T739">
        <v>109</v>
      </c>
      <c r="U739">
        <v>143</v>
      </c>
      <c r="V739">
        <v>154</v>
      </c>
      <c r="W739">
        <v>147</v>
      </c>
      <c r="X739">
        <v>62</v>
      </c>
      <c r="Y739">
        <v>25</v>
      </c>
      <c r="Z739">
        <v>830</v>
      </c>
    </row>
    <row r="740" spans="1:26" x14ac:dyDescent="0.25">
      <c r="A740">
        <v>739</v>
      </c>
      <c r="B740" t="s">
        <v>22</v>
      </c>
      <c r="C740" t="s">
        <v>41</v>
      </c>
      <c r="D740" t="s">
        <v>42</v>
      </c>
      <c r="E740" t="s">
        <v>121</v>
      </c>
      <c r="F740">
        <v>2004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2</v>
      </c>
      <c r="M740">
        <v>1</v>
      </c>
      <c r="N740">
        <v>3</v>
      </c>
      <c r="O740">
        <v>7</v>
      </c>
      <c r="P740">
        <v>23</v>
      </c>
      <c r="Q740">
        <v>32</v>
      </c>
      <c r="R740">
        <v>46</v>
      </c>
      <c r="S740">
        <v>73</v>
      </c>
      <c r="T740">
        <v>116</v>
      </c>
      <c r="U740">
        <v>158</v>
      </c>
      <c r="V740">
        <v>142</v>
      </c>
      <c r="W740">
        <v>145</v>
      </c>
      <c r="X740">
        <v>58</v>
      </c>
      <c r="Y740">
        <v>38</v>
      </c>
      <c r="Z740">
        <v>844</v>
      </c>
    </row>
    <row r="741" spans="1:26" x14ac:dyDescent="0.25">
      <c r="A741">
        <v>740</v>
      </c>
      <c r="B741" t="s">
        <v>22</v>
      </c>
      <c r="C741" t="s">
        <v>41</v>
      </c>
      <c r="D741" t="s">
        <v>42</v>
      </c>
      <c r="E741" t="s">
        <v>121</v>
      </c>
      <c r="F741">
        <v>2005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2</v>
      </c>
      <c r="N741">
        <v>4</v>
      </c>
      <c r="O741">
        <v>6</v>
      </c>
      <c r="P741">
        <v>11</v>
      </c>
      <c r="Q741">
        <v>26</v>
      </c>
      <c r="R741">
        <v>70</v>
      </c>
      <c r="S741">
        <v>80</v>
      </c>
      <c r="T741">
        <v>127</v>
      </c>
      <c r="U741">
        <v>147</v>
      </c>
      <c r="V741">
        <v>155</v>
      </c>
      <c r="W741">
        <v>128</v>
      </c>
      <c r="X741">
        <v>68</v>
      </c>
      <c r="Y741">
        <v>31</v>
      </c>
      <c r="Z741">
        <v>855</v>
      </c>
    </row>
    <row r="742" spans="1:26" x14ac:dyDescent="0.25">
      <c r="A742">
        <v>741</v>
      </c>
      <c r="B742" t="s">
        <v>22</v>
      </c>
      <c r="C742" t="s">
        <v>41</v>
      </c>
      <c r="D742" t="s">
        <v>42</v>
      </c>
      <c r="E742" t="s">
        <v>121</v>
      </c>
      <c r="F742">
        <v>2006</v>
      </c>
      <c r="G742">
        <v>0</v>
      </c>
      <c r="H742">
        <v>0</v>
      </c>
      <c r="I742">
        <v>0</v>
      </c>
      <c r="J742">
        <v>0</v>
      </c>
      <c r="K742">
        <v>2</v>
      </c>
      <c r="L742">
        <v>0</v>
      </c>
      <c r="M742">
        <v>3</v>
      </c>
      <c r="N742">
        <v>2</v>
      </c>
      <c r="O742">
        <v>6</v>
      </c>
      <c r="P742">
        <v>17</v>
      </c>
      <c r="Q742">
        <v>34</v>
      </c>
      <c r="R742">
        <v>50</v>
      </c>
      <c r="S742">
        <v>86</v>
      </c>
      <c r="T742">
        <v>112</v>
      </c>
      <c r="U742">
        <v>126</v>
      </c>
      <c r="V742">
        <v>164</v>
      </c>
      <c r="W742">
        <v>127</v>
      </c>
      <c r="X742">
        <v>76</v>
      </c>
      <c r="Y742">
        <v>30</v>
      </c>
      <c r="Z742">
        <v>835</v>
      </c>
    </row>
    <row r="743" spans="1:26" x14ac:dyDescent="0.25">
      <c r="A743">
        <v>742</v>
      </c>
      <c r="B743" t="s">
        <v>22</v>
      </c>
      <c r="C743" t="s">
        <v>41</v>
      </c>
      <c r="D743" t="s">
        <v>42</v>
      </c>
      <c r="E743" t="s">
        <v>121</v>
      </c>
      <c r="F743">
        <v>2007</v>
      </c>
      <c r="G743">
        <v>0</v>
      </c>
      <c r="H743">
        <v>0</v>
      </c>
      <c r="I743">
        <v>0</v>
      </c>
      <c r="J743">
        <v>0</v>
      </c>
      <c r="K743">
        <v>1</v>
      </c>
      <c r="L743">
        <v>2</v>
      </c>
      <c r="M743">
        <v>1</v>
      </c>
      <c r="N743">
        <v>2</v>
      </c>
      <c r="O743">
        <v>2</v>
      </c>
      <c r="P743">
        <v>17</v>
      </c>
      <c r="Q743">
        <v>28</v>
      </c>
      <c r="R743">
        <v>53</v>
      </c>
      <c r="S743">
        <v>84</v>
      </c>
      <c r="T743">
        <v>95</v>
      </c>
      <c r="U743">
        <v>143</v>
      </c>
      <c r="V743">
        <v>139</v>
      </c>
      <c r="W743">
        <v>142</v>
      </c>
      <c r="X743">
        <v>70</v>
      </c>
      <c r="Y743">
        <v>33</v>
      </c>
      <c r="Z743">
        <v>812</v>
      </c>
    </row>
    <row r="744" spans="1:26" x14ac:dyDescent="0.25">
      <c r="A744">
        <v>743</v>
      </c>
      <c r="B744" t="s">
        <v>22</v>
      </c>
      <c r="C744" t="s">
        <v>41</v>
      </c>
      <c r="D744" t="s">
        <v>42</v>
      </c>
      <c r="E744" t="s">
        <v>121</v>
      </c>
      <c r="F744">
        <v>2008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1</v>
      </c>
      <c r="M744">
        <v>0</v>
      </c>
      <c r="N744">
        <v>2</v>
      </c>
      <c r="O744">
        <v>13</v>
      </c>
      <c r="P744">
        <v>15</v>
      </c>
      <c r="Q744">
        <v>32</v>
      </c>
      <c r="R744">
        <v>47</v>
      </c>
      <c r="S744">
        <v>92</v>
      </c>
      <c r="T744">
        <v>114</v>
      </c>
      <c r="U744">
        <v>146</v>
      </c>
      <c r="V744">
        <v>118</v>
      </c>
      <c r="W744">
        <v>134</v>
      </c>
      <c r="X744">
        <v>79</v>
      </c>
      <c r="Y744">
        <v>36</v>
      </c>
      <c r="Z744">
        <v>829</v>
      </c>
    </row>
    <row r="745" spans="1:26" x14ac:dyDescent="0.25">
      <c r="A745">
        <v>744</v>
      </c>
      <c r="B745" t="s">
        <v>22</v>
      </c>
      <c r="C745" t="s">
        <v>41</v>
      </c>
      <c r="D745" t="s">
        <v>42</v>
      </c>
      <c r="E745" t="s">
        <v>121</v>
      </c>
      <c r="F745">
        <v>2009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2</v>
      </c>
      <c r="M745">
        <v>2</v>
      </c>
      <c r="N745">
        <v>1</v>
      </c>
      <c r="O745">
        <v>8</v>
      </c>
      <c r="P745">
        <v>18</v>
      </c>
      <c r="Q745">
        <v>26</v>
      </c>
      <c r="R745">
        <v>51</v>
      </c>
      <c r="S745">
        <v>84</v>
      </c>
      <c r="T745">
        <v>113</v>
      </c>
      <c r="U745">
        <v>131</v>
      </c>
      <c r="V745">
        <v>146</v>
      </c>
      <c r="W745">
        <v>133</v>
      </c>
      <c r="X745">
        <v>75</v>
      </c>
      <c r="Y745">
        <v>35</v>
      </c>
      <c r="Z745">
        <v>825</v>
      </c>
    </row>
    <row r="746" spans="1:26" x14ac:dyDescent="0.25">
      <c r="A746">
        <v>745</v>
      </c>
      <c r="B746" t="s">
        <v>22</v>
      </c>
      <c r="C746" t="s">
        <v>41</v>
      </c>
      <c r="D746" t="s">
        <v>42</v>
      </c>
      <c r="E746" t="s">
        <v>121</v>
      </c>
      <c r="F746">
        <v>2010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1</v>
      </c>
      <c r="M746">
        <v>2</v>
      </c>
      <c r="N746">
        <v>1</v>
      </c>
      <c r="O746">
        <v>4</v>
      </c>
      <c r="P746">
        <v>13</v>
      </c>
      <c r="Q746">
        <v>17</v>
      </c>
      <c r="R746">
        <v>45</v>
      </c>
      <c r="S746">
        <v>81</v>
      </c>
      <c r="T746">
        <v>97</v>
      </c>
      <c r="U746">
        <v>124</v>
      </c>
      <c r="V746">
        <v>154</v>
      </c>
      <c r="W746">
        <v>120</v>
      </c>
      <c r="X746">
        <v>87</v>
      </c>
      <c r="Y746">
        <v>36</v>
      </c>
      <c r="Z746">
        <v>782</v>
      </c>
    </row>
    <row r="747" spans="1:26" x14ac:dyDescent="0.25">
      <c r="A747">
        <v>746</v>
      </c>
      <c r="B747" t="s">
        <v>22</v>
      </c>
      <c r="C747" t="s">
        <v>41</v>
      </c>
      <c r="D747" t="s">
        <v>42</v>
      </c>
      <c r="E747" t="s">
        <v>121</v>
      </c>
      <c r="F747">
        <v>2011</v>
      </c>
      <c r="G747">
        <v>0</v>
      </c>
      <c r="H747">
        <v>0</v>
      </c>
      <c r="I747">
        <v>0</v>
      </c>
      <c r="J747">
        <v>1</v>
      </c>
      <c r="K747">
        <v>1</v>
      </c>
      <c r="L747">
        <v>3</v>
      </c>
      <c r="M747">
        <v>2</v>
      </c>
      <c r="N747">
        <v>1</v>
      </c>
      <c r="O747">
        <v>9</v>
      </c>
      <c r="P747">
        <v>11</v>
      </c>
      <c r="Q747">
        <v>25</v>
      </c>
      <c r="R747">
        <v>51</v>
      </c>
      <c r="S747">
        <v>71</v>
      </c>
      <c r="T747">
        <v>107</v>
      </c>
      <c r="U747">
        <v>123</v>
      </c>
      <c r="V747">
        <v>151</v>
      </c>
      <c r="W747">
        <v>138</v>
      </c>
      <c r="X747">
        <v>91</v>
      </c>
      <c r="Y747">
        <v>39</v>
      </c>
      <c r="Z747">
        <v>824</v>
      </c>
    </row>
    <row r="748" spans="1:26" x14ac:dyDescent="0.25">
      <c r="A748">
        <v>747</v>
      </c>
      <c r="B748" t="s">
        <v>22</v>
      </c>
      <c r="C748" t="s">
        <v>41</v>
      </c>
      <c r="D748" t="s">
        <v>42</v>
      </c>
      <c r="E748" t="s">
        <v>121</v>
      </c>
      <c r="F748">
        <v>2012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2</v>
      </c>
      <c r="M748">
        <v>2</v>
      </c>
      <c r="N748">
        <v>4</v>
      </c>
      <c r="O748">
        <v>5</v>
      </c>
      <c r="P748">
        <v>11</v>
      </c>
      <c r="Q748">
        <v>22</v>
      </c>
      <c r="R748">
        <v>34</v>
      </c>
      <c r="S748">
        <v>81</v>
      </c>
      <c r="T748">
        <v>99</v>
      </c>
      <c r="U748">
        <v>136</v>
      </c>
      <c r="V748">
        <v>153</v>
      </c>
      <c r="W748">
        <v>149</v>
      </c>
      <c r="X748">
        <v>86</v>
      </c>
      <c r="Y748">
        <v>53</v>
      </c>
      <c r="Z748">
        <v>837</v>
      </c>
    </row>
    <row r="749" spans="1:26" x14ac:dyDescent="0.25">
      <c r="A749">
        <v>748</v>
      </c>
      <c r="B749" t="s">
        <v>22</v>
      </c>
      <c r="C749" t="s">
        <v>41</v>
      </c>
      <c r="D749" t="s">
        <v>42</v>
      </c>
      <c r="E749" t="s">
        <v>121</v>
      </c>
      <c r="F749">
        <v>2013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3</v>
      </c>
      <c r="M749">
        <v>2</v>
      </c>
      <c r="N749">
        <v>1</v>
      </c>
      <c r="O749">
        <v>7</v>
      </c>
      <c r="P749">
        <v>15</v>
      </c>
      <c r="Q749">
        <v>26</v>
      </c>
      <c r="R749">
        <v>52</v>
      </c>
      <c r="S749">
        <v>63</v>
      </c>
      <c r="T749">
        <v>121</v>
      </c>
      <c r="U749">
        <v>131</v>
      </c>
      <c r="V749">
        <v>146</v>
      </c>
      <c r="W749">
        <v>164</v>
      </c>
      <c r="X749">
        <v>98</v>
      </c>
      <c r="Y749">
        <v>42</v>
      </c>
      <c r="Z749">
        <v>871</v>
      </c>
    </row>
    <row r="750" spans="1:26" x14ac:dyDescent="0.25">
      <c r="A750">
        <v>749</v>
      </c>
      <c r="B750" t="s">
        <v>22</v>
      </c>
      <c r="C750" t="s">
        <v>41</v>
      </c>
      <c r="D750" t="s">
        <v>42</v>
      </c>
      <c r="E750" t="s">
        <v>121</v>
      </c>
      <c r="F750">
        <v>2014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4</v>
      </c>
      <c r="O750">
        <v>3</v>
      </c>
      <c r="P750">
        <v>17</v>
      </c>
      <c r="Q750">
        <v>25</v>
      </c>
      <c r="R750">
        <v>44</v>
      </c>
      <c r="S750">
        <v>61</v>
      </c>
      <c r="T750">
        <v>95</v>
      </c>
      <c r="U750">
        <v>110</v>
      </c>
      <c r="V750">
        <v>128</v>
      </c>
      <c r="W750">
        <v>145</v>
      </c>
      <c r="X750">
        <v>98</v>
      </c>
      <c r="Y750">
        <v>55</v>
      </c>
      <c r="Z750">
        <v>786</v>
      </c>
    </row>
    <row r="751" spans="1:26" x14ac:dyDescent="0.25">
      <c r="A751">
        <v>750</v>
      </c>
      <c r="B751" t="s">
        <v>22</v>
      </c>
      <c r="C751" t="s">
        <v>41</v>
      </c>
      <c r="D751" t="s">
        <v>42</v>
      </c>
      <c r="E751" t="s">
        <v>121</v>
      </c>
      <c r="F751">
        <v>2015</v>
      </c>
      <c r="G751">
        <v>0</v>
      </c>
      <c r="H751">
        <v>0</v>
      </c>
      <c r="I751">
        <v>0</v>
      </c>
      <c r="J751">
        <v>1</v>
      </c>
      <c r="K751">
        <v>0</v>
      </c>
      <c r="L751">
        <v>2</v>
      </c>
      <c r="M751">
        <v>6</v>
      </c>
      <c r="N751">
        <v>2</v>
      </c>
      <c r="O751">
        <v>8</v>
      </c>
      <c r="P751">
        <v>14</v>
      </c>
      <c r="Q751">
        <v>23</v>
      </c>
      <c r="R751">
        <v>41</v>
      </c>
      <c r="S751">
        <v>80</v>
      </c>
      <c r="T751">
        <v>125</v>
      </c>
      <c r="U751">
        <v>130</v>
      </c>
      <c r="V751">
        <v>126</v>
      </c>
      <c r="W751">
        <v>130</v>
      </c>
      <c r="X751">
        <v>100</v>
      </c>
      <c r="Y751">
        <v>56</v>
      </c>
      <c r="Z751">
        <v>844</v>
      </c>
    </row>
    <row r="752" spans="1:26" x14ac:dyDescent="0.25">
      <c r="A752">
        <v>751</v>
      </c>
      <c r="B752" t="s">
        <v>22</v>
      </c>
      <c r="C752" t="s">
        <v>41</v>
      </c>
      <c r="D752" t="s">
        <v>42</v>
      </c>
      <c r="E752" t="s">
        <v>121</v>
      </c>
      <c r="F752">
        <v>2016</v>
      </c>
      <c r="G752">
        <v>0</v>
      </c>
      <c r="H752">
        <v>0</v>
      </c>
      <c r="I752">
        <v>0</v>
      </c>
      <c r="J752">
        <v>1</v>
      </c>
      <c r="K752">
        <v>0</v>
      </c>
      <c r="L752">
        <v>2</v>
      </c>
      <c r="M752">
        <v>0</v>
      </c>
      <c r="N752">
        <v>2</v>
      </c>
      <c r="O752">
        <v>7</v>
      </c>
      <c r="P752">
        <v>17</v>
      </c>
      <c r="Q752">
        <v>30</v>
      </c>
      <c r="R752">
        <v>51</v>
      </c>
      <c r="S752">
        <v>62</v>
      </c>
      <c r="T752">
        <v>113</v>
      </c>
      <c r="U752">
        <v>114</v>
      </c>
      <c r="V752">
        <v>162</v>
      </c>
      <c r="W752">
        <v>155</v>
      </c>
      <c r="X752">
        <v>89</v>
      </c>
      <c r="Y752">
        <v>52</v>
      </c>
      <c r="Z752">
        <v>857</v>
      </c>
    </row>
    <row r="753" spans="1:26" x14ac:dyDescent="0.25">
      <c r="A753">
        <v>752</v>
      </c>
      <c r="B753" t="s">
        <v>22</v>
      </c>
      <c r="C753" t="s">
        <v>41</v>
      </c>
      <c r="D753" t="s">
        <v>42</v>
      </c>
      <c r="E753" t="s">
        <v>121</v>
      </c>
      <c r="F753">
        <v>2017</v>
      </c>
      <c r="G753">
        <v>0</v>
      </c>
      <c r="H753">
        <v>0</v>
      </c>
      <c r="I753">
        <v>0</v>
      </c>
      <c r="J753">
        <v>1</v>
      </c>
      <c r="K753">
        <v>0</v>
      </c>
      <c r="L753">
        <v>0</v>
      </c>
      <c r="M753">
        <v>2</v>
      </c>
      <c r="N753">
        <v>4</v>
      </c>
      <c r="O753">
        <v>9</v>
      </c>
      <c r="P753">
        <v>14</v>
      </c>
      <c r="Q753">
        <v>32</v>
      </c>
      <c r="R753">
        <v>44</v>
      </c>
      <c r="S753">
        <v>77</v>
      </c>
      <c r="T753">
        <v>104</v>
      </c>
      <c r="U753">
        <v>128</v>
      </c>
      <c r="V753">
        <v>127</v>
      </c>
      <c r="W753">
        <v>152</v>
      </c>
      <c r="X753">
        <v>113</v>
      </c>
      <c r="Y753">
        <v>77</v>
      </c>
      <c r="Z753">
        <v>884</v>
      </c>
    </row>
    <row r="754" spans="1:26" x14ac:dyDescent="0.25">
      <c r="A754">
        <v>753</v>
      </c>
      <c r="B754" t="s">
        <v>22</v>
      </c>
      <c r="C754" t="s">
        <v>41</v>
      </c>
      <c r="D754" t="s">
        <v>42</v>
      </c>
      <c r="E754" t="s">
        <v>121</v>
      </c>
      <c r="F754">
        <v>2018</v>
      </c>
      <c r="G754">
        <v>0</v>
      </c>
      <c r="H754">
        <v>0</v>
      </c>
      <c r="I754">
        <v>0</v>
      </c>
      <c r="J754">
        <v>0</v>
      </c>
      <c r="K754">
        <v>1</v>
      </c>
      <c r="L754">
        <v>1</v>
      </c>
      <c r="M754">
        <v>0</v>
      </c>
      <c r="N754">
        <v>6</v>
      </c>
      <c r="O754">
        <v>4</v>
      </c>
      <c r="P754">
        <v>14</v>
      </c>
      <c r="Q754">
        <v>30</v>
      </c>
      <c r="R754">
        <v>59</v>
      </c>
      <c r="S754">
        <v>92</v>
      </c>
      <c r="T754">
        <v>108</v>
      </c>
      <c r="U754">
        <v>132</v>
      </c>
      <c r="V754">
        <v>154</v>
      </c>
      <c r="W754">
        <v>177</v>
      </c>
      <c r="X754">
        <v>105</v>
      </c>
      <c r="Y754">
        <v>58</v>
      </c>
      <c r="Z754">
        <v>941</v>
      </c>
    </row>
    <row r="755" spans="1:26" x14ac:dyDescent="0.25">
      <c r="A755">
        <v>754</v>
      </c>
      <c r="B755" t="s">
        <v>22</v>
      </c>
      <c r="C755" t="s">
        <v>41</v>
      </c>
      <c r="D755" t="s">
        <v>42</v>
      </c>
      <c r="E755" t="s">
        <v>121</v>
      </c>
      <c r="F755">
        <v>2019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2</v>
      </c>
      <c r="N755">
        <v>4</v>
      </c>
      <c r="O755">
        <v>2</v>
      </c>
      <c r="P755">
        <v>19</v>
      </c>
      <c r="Q755">
        <v>28</v>
      </c>
      <c r="R755">
        <v>43</v>
      </c>
      <c r="S755">
        <v>112</v>
      </c>
      <c r="T755">
        <v>115</v>
      </c>
      <c r="U755">
        <v>127</v>
      </c>
      <c r="V755">
        <v>140</v>
      </c>
      <c r="W755">
        <v>148</v>
      </c>
      <c r="X755">
        <v>120</v>
      </c>
      <c r="Y755">
        <v>66</v>
      </c>
      <c r="Z755">
        <v>926</v>
      </c>
    </row>
    <row r="756" spans="1:26" x14ac:dyDescent="0.25">
      <c r="A756">
        <v>755</v>
      </c>
      <c r="B756" t="s">
        <v>22</v>
      </c>
      <c r="C756" t="s">
        <v>41</v>
      </c>
      <c r="D756" t="s">
        <v>42</v>
      </c>
      <c r="E756" t="s">
        <v>122</v>
      </c>
      <c r="F756">
        <v>1994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7</v>
      </c>
      <c r="O756">
        <v>6</v>
      </c>
      <c r="P756">
        <v>19</v>
      </c>
      <c r="Q756">
        <v>27</v>
      </c>
      <c r="R756">
        <v>52</v>
      </c>
      <c r="S756">
        <v>60</v>
      </c>
      <c r="T756">
        <v>104</v>
      </c>
      <c r="U756">
        <v>124</v>
      </c>
      <c r="V756">
        <v>121</v>
      </c>
      <c r="W756">
        <v>150</v>
      </c>
      <c r="X756">
        <v>117</v>
      </c>
      <c r="Y756">
        <v>65</v>
      </c>
      <c r="Z756">
        <v>853</v>
      </c>
    </row>
    <row r="757" spans="1:26" x14ac:dyDescent="0.25">
      <c r="A757">
        <v>756</v>
      </c>
      <c r="B757" t="s">
        <v>22</v>
      </c>
      <c r="C757" t="s">
        <v>41</v>
      </c>
      <c r="D757" t="s">
        <v>42</v>
      </c>
      <c r="E757" t="s">
        <v>122</v>
      </c>
      <c r="F757">
        <v>1995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3</v>
      </c>
      <c r="N757">
        <v>1</v>
      </c>
      <c r="O757">
        <v>11</v>
      </c>
      <c r="P757">
        <v>18</v>
      </c>
      <c r="Q757">
        <v>23</v>
      </c>
      <c r="R757">
        <v>31</v>
      </c>
      <c r="S757">
        <v>74</v>
      </c>
      <c r="T757">
        <v>103</v>
      </c>
      <c r="U757">
        <v>132</v>
      </c>
      <c r="V757">
        <v>130</v>
      </c>
      <c r="W757">
        <v>149</v>
      </c>
      <c r="X757">
        <v>125</v>
      </c>
      <c r="Y757">
        <v>101</v>
      </c>
      <c r="Z757">
        <v>901</v>
      </c>
    </row>
    <row r="758" spans="1:26" x14ac:dyDescent="0.25">
      <c r="A758">
        <v>757</v>
      </c>
      <c r="B758" t="s">
        <v>22</v>
      </c>
      <c r="C758" t="s">
        <v>41</v>
      </c>
      <c r="D758" t="s">
        <v>42</v>
      </c>
      <c r="E758" t="s">
        <v>122</v>
      </c>
      <c r="F758">
        <v>1996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3</v>
      </c>
      <c r="O758">
        <v>6</v>
      </c>
      <c r="P758">
        <v>19</v>
      </c>
      <c r="Q758">
        <v>17</v>
      </c>
      <c r="R758">
        <v>37</v>
      </c>
      <c r="S758">
        <v>65</v>
      </c>
      <c r="T758">
        <v>98</v>
      </c>
      <c r="U758">
        <v>134</v>
      </c>
      <c r="V758">
        <v>133</v>
      </c>
      <c r="W758">
        <v>149</v>
      </c>
      <c r="X758">
        <v>121</v>
      </c>
      <c r="Y758">
        <v>81</v>
      </c>
      <c r="Z758">
        <v>864</v>
      </c>
    </row>
    <row r="759" spans="1:26" x14ac:dyDescent="0.25">
      <c r="A759">
        <v>758</v>
      </c>
      <c r="B759" t="s">
        <v>22</v>
      </c>
      <c r="C759" t="s">
        <v>41</v>
      </c>
      <c r="D759" t="s">
        <v>42</v>
      </c>
      <c r="E759" t="s">
        <v>122</v>
      </c>
      <c r="F759">
        <v>1997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1</v>
      </c>
      <c r="M759">
        <v>0</v>
      </c>
      <c r="N759">
        <v>5</v>
      </c>
      <c r="O759">
        <v>5</v>
      </c>
      <c r="P759">
        <v>8</v>
      </c>
      <c r="Q759">
        <v>20</v>
      </c>
      <c r="R759">
        <v>40</v>
      </c>
      <c r="S759">
        <v>51</v>
      </c>
      <c r="T759">
        <v>76</v>
      </c>
      <c r="U759">
        <v>110</v>
      </c>
      <c r="V759">
        <v>140</v>
      </c>
      <c r="W759">
        <v>133</v>
      </c>
      <c r="X759">
        <v>117</v>
      </c>
      <c r="Y759">
        <v>75</v>
      </c>
      <c r="Z759">
        <v>781</v>
      </c>
    </row>
    <row r="760" spans="1:26" x14ac:dyDescent="0.25">
      <c r="A760">
        <v>759</v>
      </c>
      <c r="B760" t="s">
        <v>22</v>
      </c>
      <c r="C760" t="s">
        <v>41</v>
      </c>
      <c r="D760" t="s">
        <v>42</v>
      </c>
      <c r="E760" t="s">
        <v>122</v>
      </c>
      <c r="F760">
        <v>1998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1</v>
      </c>
      <c r="M760">
        <v>2</v>
      </c>
      <c r="N760">
        <v>3</v>
      </c>
      <c r="O760">
        <v>8</v>
      </c>
      <c r="P760">
        <v>16</v>
      </c>
      <c r="Q760">
        <v>23</v>
      </c>
      <c r="R760">
        <v>34</v>
      </c>
      <c r="S760">
        <v>68</v>
      </c>
      <c r="T760">
        <v>68</v>
      </c>
      <c r="U760">
        <v>114</v>
      </c>
      <c r="V760">
        <v>121</v>
      </c>
      <c r="W760">
        <v>153</v>
      </c>
      <c r="X760">
        <v>112</v>
      </c>
      <c r="Y760">
        <v>68</v>
      </c>
      <c r="Z760">
        <v>791</v>
      </c>
    </row>
    <row r="761" spans="1:26" x14ac:dyDescent="0.25">
      <c r="A761">
        <v>760</v>
      </c>
      <c r="B761" t="s">
        <v>22</v>
      </c>
      <c r="C761" t="s">
        <v>41</v>
      </c>
      <c r="D761" t="s">
        <v>42</v>
      </c>
      <c r="E761" t="s">
        <v>122</v>
      </c>
      <c r="F761">
        <v>1999</v>
      </c>
      <c r="G761">
        <v>0</v>
      </c>
      <c r="H761">
        <v>0</v>
      </c>
      <c r="I761">
        <v>1</v>
      </c>
      <c r="J761">
        <v>0</v>
      </c>
      <c r="K761">
        <v>1</v>
      </c>
      <c r="L761">
        <v>1</v>
      </c>
      <c r="M761">
        <v>1</v>
      </c>
      <c r="N761">
        <v>2</v>
      </c>
      <c r="O761">
        <v>7</v>
      </c>
      <c r="P761">
        <v>8</v>
      </c>
      <c r="Q761">
        <v>29</v>
      </c>
      <c r="R761">
        <v>37</v>
      </c>
      <c r="S761">
        <v>53</v>
      </c>
      <c r="T761">
        <v>88</v>
      </c>
      <c r="U761">
        <v>91</v>
      </c>
      <c r="V761">
        <v>166</v>
      </c>
      <c r="W761">
        <v>132</v>
      </c>
      <c r="X761">
        <v>100</v>
      </c>
      <c r="Y761">
        <v>75</v>
      </c>
      <c r="Z761">
        <v>792</v>
      </c>
    </row>
    <row r="762" spans="1:26" x14ac:dyDescent="0.25">
      <c r="A762">
        <v>761</v>
      </c>
      <c r="B762" t="s">
        <v>22</v>
      </c>
      <c r="C762" t="s">
        <v>41</v>
      </c>
      <c r="D762" t="s">
        <v>42</v>
      </c>
      <c r="E762" t="s">
        <v>122</v>
      </c>
      <c r="F762">
        <v>2000</v>
      </c>
      <c r="G762">
        <v>0</v>
      </c>
      <c r="H762">
        <v>0</v>
      </c>
      <c r="I762">
        <v>0</v>
      </c>
      <c r="J762">
        <v>0</v>
      </c>
      <c r="K762">
        <v>1</v>
      </c>
      <c r="L762">
        <v>0</v>
      </c>
      <c r="M762">
        <v>0</v>
      </c>
      <c r="N762">
        <v>5</v>
      </c>
      <c r="O762">
        <v>5</v>
      </c>
      <c r="P762">
        <v>9</v>
      </c>
      <c r="Q762">
        <v>21</v>
      </c>
      <c r="R762">
        <v>30</v>
      </c>
      <c r="S762">
        <v>40</v>
      </c>
      <c r="T762">
        <v>71</v>
      </c>
      <c r="U762">
        <v>111</v>
      </c>
      <c r="V762">
        <v>156</v>
      </c>
      <c r="W762">
        <v>115</v>
      </c>
      <c r="X762">
        <v>121</v>
      </c>
      <c r="Y762">
        <v>72</v>
      </c>
      <c r="Z762">
        <v>757</v>
      </c>
    </row>
    <row r="763" spans="1:26" x14ac:dyDescent="0.25">
      <c r="A763">
        <v>762</v>
      </c>
      <c r="B763" t="s">
        <v>22</v>
      </c>
      <c r="C763" t="s">
        <v>41</v>
      </c>
      <c r="D763" t="s">
        <v>42</v>
      </c>
      <c r="E763" t="s">
        <v>122</v>
      </c>
      <c r="F763">
        <v>2001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4</v>
      </c>
      <c r="N763">
        <v>0</v>
      </c>
      <c r="O763">
        <v>11</v>
      </c>
      <c r="P763">
        <v>9</v>
      </c>
      <c r="Q763">
        <v>19</v>
      </c>
      <c r="R763">
        <v>39</v>
      </c>
      <c r="S763">
        <v>45</v>
      </c>
      <c r="T763">
        <v>72</v>
      </c>
      <c r="U763">
        <v>106</v>
      </c>
      <c r="V763">
        <v>151</v>
      </c>
      <c r="W763">
        <v>122</v>
      </c>
      <c r="X763">
        <v>123</v>
      </c>
      <c r="Y763">
        <v>79</v>
      </c>
      <c r="Z763">
        <v>780</v>
      </c>
    </row>
    <row r="764" spans="1:26" x14ac:dyDescent="0.25">
      <c r="A764">
        <v>763</v>
      </c>
      <c r="B764" t="s">
        <v>22</v>
      </c>
      <c r="C764" t="s">
        <v>41</v>
      </c>
      <c r="D764" t="s">
        <v>42</v>
      </c>
      <c r="E764" t="s">
        <v>122</v>
      </c>
      <c r="F764">
        <v>2002</v>
      </c>
      <c r="G764">
        <v>0</v>
      </c>
      <c r="H764">
        <v>0</v>
      </c>
      <c r="I764">
        <v>0</v>
      </c>
      <c r="J764">
        <v>1</v>
      </c>
      <c r="K764">
        <v>1</v>
      </c>
      <c r="L764">
        <v>1</v>
      </c>
      <c r="M764">
        <v>2</v>
      </c>
      <c r="N764">
        <v>2</v>
      </c>
      <c r="O764">
        <v>4</v>
      </c>
      <c r="P764">
        <v>16</v>
      </c>
      <c r="Q764">
        <v>24</v>
      </c>
      <c r="R764">
        <v>32</v>
      </c>
      <c r="S764">
        <v>46</v>
      </c>
      <c r="T764">
        <v>61</v>
      </c>
      <c r="U764">
        <v>104</v>
      </c>
      <c r="V764">
        <v>124</v>
      </c>
      <c r="W764">
        <v>132</v>
      </c>
      <c r="X764">
        <v>98</v>
      </c>
      <c r="Y764">
        <v>65</v>
      </c>
      <c r="Z764">
        <v>713</v>
      </c>
    </row>
    <row r="765" spans="1:26" x14ac:dyDescent="0.25">
      <c r="A765">
        <v>764</v>
      </c>
      <c r="B765" t="s">
        <v>22</v>
      </c>
      <c r="C765" t="s">
        <v>41</v>
      </c>
      <c r="D765" t="s">
        <v>42</v>
      </c>
      <c r="E765" t="s">
        <v>122</v>
      </c>
      <c r="F765">
        <v>2003</v>
      </c>
      <c r="G765">
        <v>0</v>
      </c>
      <c r="H765">
        <v>0</v>
      </c>
      <c r="I765">
        <v>1</v>
      </c>
      <c r="J765">
        <v>0</v>
      </c>
      <c r="K765">
        <v>0</v>
      </c>
      <c r="L765">
        <v>0</v>
      </c>
      <c r="M765">
        <v>2</v>
      </c>
      <c r="N765">
        <v>4</v>
      </c>
      <c r="O765">
        <v>6</v>
      </c>
      <c r="P765">
        <v>14</v>
      </c>
      <c r="Q765">
        <v>30</v>
      </c>
      <c r="R765">
        <v>38</v>
      </c>
      <c r="S765">
        <v>54</v>
      </c>
      <c r="T765">
        <v>84</v>
      </c>
      <c r="U765">
        <v>84</v>
      </c>
      <c r="V765">
        <v>137</v>
      </c>
      <c r="W765">
        <v>128</v>
      </c>
      <c r="X765">
        <v>98</v>
      </c>
      <c r="Y765">
        <v>72</v>
      </c>
      <c r="Z765">
        <v>752</v>
      </c>
    </row>
    <row r="766" spans="1:26" x14ac:dyDescent="0.25">
      <c r="A766">
        <v>765</v>
      </c>
      <c r="B766" t="s">
        <v>22</v>
      </c>
      <c r="C766" t="s">
        <v>41</v>
      </c>
      <c r="D766" t="s">
        <v>42</v>
      </c>
      <c r="E766" t="s">
        <v>122</v>
      </c>
      <c r="F766">
        <v>2004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1</v>
      </c>
      <c r="M766">
        <v>2</v>
      </c>
      <c r="N766">
        <v>2</v>
      </c>
      <c r="O766">
        <v>7</v>
      </c>
      <c r="P766">
        <v>7</v>
      </c>
      <c r="Q766">
        <v>16</v>
      </c>
      <c r="R766">
        <v>32</v>
      </c>
      <c r="S766">
        <v>42</v>
      </c>
      <c r="T766">
        <v>78</v>
      </c>
      <c r="U766">
        <v>89</v>
      </c>
      <c r="V766">
        <v>126</v>
      </c>
      <c r="W766">
        <v>138</v>
      </c>
      <c r="X766">
        <v>93</v>
      </c>
      <c r="Y766">
        <v>73</v>
      </c>
      <c r="Z766">
        <v>706</v>
      </c>
    </row>
    <row r="767" spans="1:26" x14ac:dyDescent="0.25">
      <c r="A767">
        <v>766</v>
      </c>
      <c r="B767" t="s">
        <v>22</v>
      </c>
      <c r="C767" t="s">
        <v>41</v>
      </c>
      <c r="D767" t="s">
        <v>42</v>
      </c>
      <c r="E767" t="s">
        <v>122</v>
      </c>
      <c r="F767">
        <v>2005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4</v>
      </c>
      <c r="O767">
        <v>2</v>
      </c>
      <c r="P767">
        <v>13</v>
      </c>
      <c r="Q767">
        <v>34</v>
      </c>
      <c r="R767">
        <v>37</v>
      </c>
      <c r="S767">
        <v>44</v>
      </c>
      <c r="T767">
        <v>72</v>
      </c>
      <c r="U767">
        <v>77</v>
      </c>
      <c r="V767">
        <v>115</v>
      </c>
      <c r="W767">
        <v>133</v>
      </c>
      <c r="X767">
        <v>107</v>
      </c>
      <c r="Y767">
        <v>56</v>
      </c>
      <c r="Z767">
        <v>695</v>
      </c>
    </row>
    <row r="768" spans="1:26" x14ac:dyDescent="0.25">
      <c r="A768">
        <v>767</v>
      </c>
      <c r="B768" t="s">
        <v>22</v>
      </c>
      <c r="C768" t="s">
        <v>41</v>
      </c>
      <c r="D768" t="s">
        <v>42</v>
      </c>
      <c r="E768" t="s">
        <v>122</v>
      </c>
      <c r="F768">
        <v>2006</v>
      </c>
      <c r="G768">
        <v>0</v>
      </c>
      <c r="H768">
        <v>0</v>
      </c>
      <c r="I768">
        <v>0</v>
      </c>
      <c r="J768">
        <v>0</v>
      </c>
      <c r="K768">
        <v>1</v>
      </c>
      <c r="L768">
        <v>0</v>
      </c>
      <c r="M768">
        <v>0</v>
      </c>
      <c r="N768">
        <v>5</v>
      </c>
      <c r="O768">
        <v>8</v>
      </c>
      <c r="P768">
        <v>13</v>
      </c>
      <c r="Q768">
        <v>17</v>
      </c>
      <c r="R768">
        <v>45</v>
      </c>
      <c r="S768">
        <v>42</v>
      </c>
      <c r="T768">
        <v>69</v>
      </c>
      <c r="U768">
        <v>91</v>
      </c>
      <c r="V768">
        <v>120</v>
      </c>
      <c r="W768">
        <v>129</v>
      </c>
      <c r="X768">
        <v>102</v>
      </c>
      <c r="Y768">
        <v>73</v>
      </c>
      <c r="Z768">
        <v>715</v>
      </c>
    </row>
    <row r="769" spans="1:26" x14ac:dyDescent="0.25">
      <c r="A769">
        <v>768</v>
      </c>
      <c r="B769" t="s">
        <v>22</v>
      </c>
      <c r="C769" t="s">
        <v>41</v>
      </c>
      <c r="D769" t="s">
        <v>42</v>
      </c>
      <c r="E769" t="s">
        <v>122</v>
      </c>
      <c r="F769">
        <v>2007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1</v>
      </c>
      <c r="M769">
        <v>0</v>
      </c>
      <c r="N769">
        <v>1</v>
      </c>
      <c r="O769">
        <v>7</v>
      </c>
      <c r="P769">
        <v>13</v>
      </c>
      <c r="Q769">
        <v>29</v>
      </c>
      <c r="R769">
        <v>31</v>
      </c>
      <c r="S769">
        <v>53</v>
      </c>
      <c r="T769">
        <v>64</v>
      </c>
      <c r="U769">
        <v>99</v>
      </c>
      <c r="V769">
        <v>114</v>
      </c>
      <c r="W769">
        <v>124</v>
      </c>
      <c r="X769">
        <v>113</v>
      </c>
      <c r="Y769">
        <v>78</v>
      </c>
      <c r="Z769">
        <v>727</v>
      </c>
    </row>
    <row r="770" spans="1:26" x14ac:dyDescent="0.25">
      <c r="A770">
        <v>769</v>
      </c>
      <c r="B770" t="s">
        <v>22</v>
      </c>
      <c r="C770" t="s">
        <v>41</v>
      </c>
      <c r="D770" t="s">
        <v>42</v>
      </c>
      <c r="E770" t="s">
        <v>122</v>
      </c>
      <c r="F770">
        <v>2008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1</v>
      </c>
      <c r="M770">
        <v>1</v>
      </c>
      <c r="N770">
        <v>7</v>
      </c>
      <c r="O770">
        <v>6</v>
      </c>
      <c r="P770">
        <v>17</v>
      </c>
      <c r="Q770">
        <v>17</v>
      </c>
      <c r="R770">
        <v>36</v>
      </c>
      <c r="S770">
        <v>58</v>
      </c>
      <c r="T770">
        <v>71</v>
      </c>
      <c r="U770">
        <v>117</v>
      </c>
      <c r="V770">
        <v>117</v>
      </c>
      <c r="W770">
        <v>111</v>
      </c>
      <c r="X770">
        <v>106</v>
      </c>
      <c r="Y770">
        <v>71</v>
      </c>
      <c r="Z770">
        <v>736</v>
      </c>
    </row>
    <row r="771" spans="1:26" x14ac:dyDescent="0.25">
      <c r="A771">
        <v>770</v>
      </c>
      <c r="B771" t="s">
        <v>22</v>
      </c>
      <c r="C771" t="s">
        <v>41</v>
      </c>
      <c r="D771" t="s">
        <v>42</v>
      </c>
      <c r="E771" t="s">
        <v>122</v>
      </c>
      <c r="F771">
        <v>2009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1</v>
      </c>
      <c r="O771">
        <v>5</v>
      </c>
      <c r="P771">
        <v>20</v>
      </c>
      <c r="Q771">
        <v>26</v>
      </c>
      <c r="R771">
        <v>35</v>
      </c>
      <c r="S771">
        <v>55</v>
      </c>
      <c r="T771">
        <v>67</v>
      </c>
      <c r="U771">
        <v>100</v>
      </c>
      <c r="V771">
        <v>114</v>
      </c>
      <c r="W771">
        <v>117</v>
      </c>
      <c r="X771">
        <v>122</v>
      </c>
      <c r="Y771">
        <v>67</v>
      </c>
      <c r="Z771">
        <v>730</v>
      </c>
    </row>
    <row r="772" spans="1:26" x14ac:dyDescent="0.25">
      <c r="A772">
        <v>771</v>
      </c>
      <c r="B772" t="s">
        <v>22</v>
      </c>
      <c r="C772" t="s">
        <v>41</v>
      </c>
      <c r="D772" t="s">
        <v>42</v>
      </c>
      <c r="E772" t="s">
        <v>122</v>
      </c>
      <c r="F772">
        <v>2010</v>
      </c>
      <c r="G772">
        <v>0</v>
      </c>
      <c r="H772">
        <v>0</v>
      </c>
      <c r="I772">
        <v>0</v>
      </c>
      <c r="J772">
        <v>0</v>
      </c>
      <c r="K772">
        <v>1</v>
      </c>
      <c r="L772">
        <v>1</v>
      </c>
      <c r="M772">
        <v>0</v>
      </c>
      <c r="N772">
        <v>2</v>
      </c>
      <c r="O772">
        <v>7</v>
      </c>
      <c r="P772">
        <v>15</v>
      </c>
      <c r="Q772">
        <v>22</v>
      </c>
      <c r="R772">
        <v>37</v>
      </c>
      <c r="S772">
        <v>60</v>
      </c>
      <c r="T772">
        <v>58</v>
      </c>
      <c r="U772">
        <v>78</v>
      </c>
      <c r="V772">
        <v>111</v>
      </c>
      <c r="W772">
        <v>127</v>
      </c>
      <c r="X772">
        <v>116</v>
      </c>
      <c r="Y772">
        <v>84</v>
      </c>
      <c r="Z772">
        <v>719</v>
      </c>
    </row>
    <row r="773" spans="1:26" x14ac:dyDescent="0.25">
      <c r="A773">
        <v>772</v>
      </c>
      <c r="B773" t="s">
        <v>22</v>
      </c>
      <c r="C773" t="s">
        <v>41</v>
      </c>
      <c r="D773" t="s">
        <v>42</v>
      </c>
      <c r="E773" t="s">
        <v>122</v>
      </c>
      <c r="F773">
        <v>2011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4</v>
      </c>
      <c r="M773">
        <v>2</v>
      </c>
      <c r="N773">
        <v>1</v>
      </c>
      <c r="O773">
        <v>5</v>
      </c>
      <c r="P773">
        <v>13</v>
      </c>
      <c r="Q773">
        <v>24</v>
      </c>
      <c r="R773">
        <v>34</v>
      </c>
      <c r="S773">
        <v>62</v>
      </c>
      <c r="T773">
        <v>65</v>
      </c>
      <c r="U773">
        <v>80</v>
      </c>
      <c r="V773">
        <v>113</v>
      </c>
      <c r="W773">
        <v>118</v>
      </c>
      <c r="X773">
        <v>109</v>
      </c>
      <c r="Y773">
        <v>72</v>
      </c>
      <c r="Z773">
        <v>702</v>
      </c>
    </row>
    <row r="774" spans="1:26" x14ac:dyDescent="0.25">
      <c r="A774">
        <v>773</v>
      </c>
      <c r="B774" t="s">
        <v>22</v>
      </c>
      <c r="C774" t="s">
        <v>41</v>
      </c>
      <c r="D774" t="s">
        <v>42</v>
      </c>
      <c r="E774" t="s">
        <v>122</v>
      </c>
      <c r="F774">
        <v>2012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1</v>
      </c>
      <c r="M774">
        <v>2</v>
      </c>
      <c r="N774">
        <v>1</v>
      </c>
      <c r="O774">
        <v>11</v>
      </c>
      <c r="P774">
        <v>17</v>
      </c>
      <c r="Q774">
        <v>29</v>
      </c>
      <c r="R774">
        <v>27</v>
      </c>
      <c r="S774">
        <v>65</v>
      </c>
      <c r="T774">
        <v>65</v>
      </c>
      <c r="U774">
        <v>101</v>
      </c>
      <c r="V774">
        <v>120</v>
      </c>
      <c r="W774">
        <v>151</v>
      </c>
      <c r="X774">
        <v>106</v>
      </c>
      <c r="Y774">
        <v>88</v>
      </c>
      <c r="Z774">
        <v>784</v>
      </c>
    </row>
    <row r="775" spans="1:26" x14ac:dyDescent="0.25">
      <c r="A775">
        <v>774</v>
      </c>
      <c r="B775" t="s">
        <v>22</v>
      </c>
      <c r="C775" t="s">
        <v>41</v>
      </c>
      <c r="D775" t="s">
        <v>42</v>
      </c>
      <c r="E775" t="s">
        <v>122</v>
      </c>
      <c r="F775">
        <v>2013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1</v>
      </c>
      <c r="M775">
        <v>1</v>
      </c>
      <c r="N775">
        <v>1</v>
      </c>
      <c r="O775">
        <v>9</v>
      </c>
      <c r="P775">
        <v>14</v>
      </c>
      <c r="Q775">
        <v>24</v>
      </c>
      <c r="R775">
        <v>27</v>
      </c>
      <c r="S775">
        <v>60</v>
      </c>
      <c r="T775">
        <v>55</v>
      </c>
      <c r="U775">
        <v>83</v>
      </c>
      <c r="V775">
        <v>109</v>
      </c>
      <c r="W775">
        <v>125</v>
      </c>
      <c r="X775">
        <v>124</v>
      </c>
      <c r="Y775">
        <v>74</v>
      </c>
      <c r="Z775">
        <v>707</v>
      </c>
    </row>
    <row r="776" spans="1:26" x14ac:dyDescent="0.25">
      <c r="A776">
        <v>775</v>
      </c>
      <c r="B776" t="s">
        <v>22</v>
      </c>
      <c r="C776" t="s">
        <v>41</v>
      </c>
      <c r="D776" t="s">
        <v>42</v>
      </c>
      <c r="E776" t="s">
        <v>122</v>
      </c>
      <c r="F776">
        <v>2014</v>
      </c>
      <c r="G776">
        <v>0</v>
      </c>
      <c r="H776">
        <v>0</v>
      </c>
      <c r="I776">
        <v>0</v>
      </c>
      <c r="J776">
        <v>0</v>
      </c>
      <c r="K776">
        <v>1</v>
      </c>
      <c r="L776">
        <v>0</v>
      </c>
      <c r="M776">
        <v>2</v>
      </c>
      <c r="N776">
        <v>1</v>
      </c>
      <c r="O776">
        <v>7</v>
      </c>
      <c r="P776">
        <v>13</v>
      </c>
      <c r="Q776">
        <v>30</v>
      </c>
      <c r="R776">
        <v>39</v>
      </c>
      <c r="S776">
        <v>47</v>
      </c>
      <c r="T776">
        <v>61</v>
      </c>
      <c r="U776">
        <v>82</v>
      </c>
      <c r="V776">
        <v>101</v>
      </c>
      <c r="W776">
        <v>134</v>
      </c>
      <c r="X776">
        <v>117</v>
      </c>
      <c r="Y776">
        <v>104</v>
      </c>
      <c r="Z776">
        <v>739</v>
      </c>
    </row>
    <row r="777" spans="1:26" x14ac:dyDescent="0.25">
      <c r="A777">
        <v>776</v>
      </c>
      <c r="B777" t="s">
        <v>22</v>
      </c>
      <c r="C777" t="s">
        <v>41</v>
      </c>
      <c r="D777" t="s">
        <v>42</v>
      </c>
      <c r="E777" t="s">
        <v>122</v>
      </c>
      <c r="F777">
        <v>2015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1</v>
      </c>
      <c r="M777">
        <v>1</v>
      </c>
      <c r="N777">
        <v>5</v>
      </c>
      <c r="O777">
        <v>2</v>
      </c>
      <c r="P777">
        <v>20</v>
      </c>
      <c r="Q777">
        <v>18</v>
      </c>
      <c r="R777">
        <v>40</v>
      </c>
      <c r="S777">
        <v>45</v>
      </c>
      <c r="T777">
        <v>68</v>
      </c>
      <c r="U777">
        <v>75</v>
      </c>
      <c r="V777">
        <v>104</v>
      </c>
      <c r="W777">
        <v>131</v>
      </c>
      <c r="X777">
        <v>120</v>
      </c>
      <c r="Y777">
        <v>91</v>
      </c>
      <c r="Z777">
        <v>721</v>
      </c>
    </row>
    <row r="778" spans="1:26" x14ac:dyDescent="0.25">
      <c r="A778">
        <v>777</v>
      </c>
      <c r="B778" t="s">
        <v>22</v>
      </c>
      <c r="C778" t="s">
        <v>41</v>
      </c>
      <c r="D778" t="s">
        <v>42</v>
      </c>
      <c r="E778" t="s">
        <v>122</v>
      </c>
      <c r="F778">
        <v>2016</v>
      </c>
      <c r="G778">
        <v>0</v>
      </c>
      <c r="H778">
        <v>0</v>
      </c>
      <c r="I778">
        <v>0</v>
      </c>
      <c r="J778">
        <v>0</v>
      </c>
      <c r="K778">
        <v>1</v>
      </c>
      <c r="L778">
        <v>0</v>
      </c>
      <c r="M778">
        <v>5</v>
      </c>
      <c r="N778">
        <v>4</v>
      </c>
      <c r="O778">
        <v>9</v>
      </c>
      <c r="P778">
        <v>19</v>
      </c>
      <c r="Q778">
        <v>22</v>
      </c>
      <c r="R778">
        <v>33</v>
      </c>
      <c r="S778">
        <v>47</v>
      </c>
      <c r="T778">
        <v>60</v>
      </c>
      <c r="U778">
        <v>105</v>
      </c>
      <c r="V778">
        <v>89</v>
      </c>
      <c r="W778">
        <v>141</v>
      </c>
      <c r="X778">
        <v>132</v>
      </c>
      <c r="Y778">
        <v>93</v>
      </c>
      <c r="Z778">
        <v>760</v>
      </c>
    </row>
    <row r="779" spans="1:26" x14ac:dyDescent="0.25">
      <c r="A779">
        <v>778</v>
      </c>
      <c r="B779" t="s">
        <v>22</v>
      </c>
      <c r="C779" t="s">
        <v>41</v>
      </c>
      <c r="D779" t="s">
        <v>42</v>
      </c>
      <c r="E779" t="s">
        <v>122</v>
      </c>
      <c r="F779">
        <v>2017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1</v>
      </c>
      <c r="M779">
        <v>3</v>
      </c>
      <c r="N779">
        <v>3</v>
      </c>
      <c r="O779">
        <v>6</v>
      </c>
      <c r="P779">
        <v>12</v>
      </c>
      <c r="Q779">
        <v>35</v>
      </c>
      <c r="R779">
        <v>43</v>
      </c>
      <c r="S779">
        <v>42</v>
      </c>
      <c r="T779">
        <v>65</v>
      </c>
      <c r="U779">
        <v>96</v>
      </c>
      <c r="V779">
        <v>119</v>
      </c>
      <c r="W779">
        <v>146</v>
      </c>
      <c r="X779">
        <v>139</v>
      </c>
      <c r="Y779">
        <v>93</v>
      </c>
      <c r="Z779">
        <v>803</v>
      </c>
    </row>
    <row r="780" spans="1:26" x14ac:dyDescent="0.25">
      <c r="A780">
        <v>779</v>
      </c>
      <c r="B780" t="s">
        <v>22</v>
      </c>
      <c r="C780" t="s">
        <v>41</v>
      </c>
      <c r="D780" t="s">
        <v>42</v>
      </c>
      <c r="E780" t="s">
        <v>122</v>
      </c>
      <c r="F780">
        <v>2018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4</v>
      </c>
      <c r="N780">
        <v>6</v>
      </c>
      <c r="O780">
        <v>10</v>
      </c>
      <c r="P780">
        <v>19</v>
      </c>
      <c r="Q780">
        <v>38</v>
      </c>
      <c r="R780">
        <v>35</v>
      </c>
      <c r="S780">
        <v>43</v>
      </c>
      <c r="T780">
        <v>68</v>
      </c>
      <c r="U780">
        <v>107</v>
      </c>
      <c r="V780">
        <v>119</v>
      </c>
      <c r="W780">
        <v>128</v>
      </c>
      <c r="X780">
        <v>123</v>
      </c>
      <c r="Y780">
        <v>102</v>
      </c>
      <c r="Z780">
        <v>802</v>
      </c>
    </row>
    <row r="781" spans="1:26" x14ac:dyDescent="0.25">
      <c r="A781">
        <v>780</v>
      </c>
      <c r="B781" t="s">
        <v>22</v>
      </c>
      <c r="C781" t="s">
        <v>41</v>
      </c>
      <c r="D781" t="s">
        <v>42</v>
      </c>
      <c r="E781" t="s">
        <v>122</v>
      </c>
      <c r="F781">
        <v>2019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3</v>
      </c>
      <c r="M781">
        <v>3</v>
      </c>
      <c r="N781">
        <v>9</v>
      </c>
      <c r="O781">
        <v>3</v>
      </c>
      <c r="P781">
        <v>11</v>
      </c>
      <c r="Q781">
        <v>25</v>
      </c>
      <c r="R781">
        <v>36</v>
      </c>
      <c r="S781">
        <v>41</v>
      </c>
      <c r="T781">
        <v>75</v>
      </c>
      <c r="U781">
        <v>99</v>
      </c>
      <c r="V781">
        <v>133</v>
      </c>
      <c r="W781">
        <v>145</v>
      </c>
      <c r="X781">
        <v>135</v>
      </c>
      <c r="Y781">
        <v>98</v>
      </c>
      <c r="Z781">
        <v>816</v>
      </c>
    </row>
    <row r="782" spans="1:26" x14ac:dyDescent="0.25">
      <c r="A782">
        <v>781</v>
      </c>
      <c r="B782" t="s">
        <v>22</v>
      </c>
      <c r="C782" t="s">
        <v>43</v>
      </c>
      <c r="D782" t="s">
        <v>44</v>
      </c>
      <c r="E782" t="s">
        <v>123</v>
      </c>
      <c r="F782">
        <v>1994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4</v>
      </c>
      <c r="N782">
        <v>9</v>
      </c>
      <c r="O782">
        <v>8</v>
      </c>
      <c r="P782">
        <v>25</v>
      </c>
      <c r="Q782">
        <v>37</v>
      </c>
      <c r="R782">
        <v>70</v>
      </c>
      <c r="S782">
        <v>100</v>
      </c>
      <c r="T782">
        <v>159</v>
      </c>
      <c r="U782">
        <v>178</v>
      </c>
      <c r="V782">
        <v>167</v>
      </c>
      <c r="W782">
        <v>194</v>
      </c>
      <c r="X782">
        <v>130</v>
      </c>
      <c r="Y782">
        <v>58</v>
      </c>
      <c r="Z782">
        <v>1139</v>
      </c>
    </row>
    <row r="783" spans="1:26" x14ac:dyDescent="0.25">
      <c r="A783">
        <v>782</v>
      </c>
      <c r="B783" t="s">
        <v>22</v>
      </c>
      <c r="C783" t="s">
        <v>43</v>
      </c>
      <c r="D783" t="s">
        <v>44</v>
      </c>
      <c r="E783" t="s">
        <v>123</v>
      </c>
      <c r="F783">
        <v>1995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1</v>
      </c>
      <c r="M783">
        <v>5</v>
      </c>
      <c r="N783">
        <v>5</v>
      </c>
      <c r="O783">
        <v>12</v>
      </c>
      <c r="P783">
        <v>21</v>
      </c>
      <c r="Q783">
        <v>33</v>
      </c>
      <c r="R783">
        <v>63</v>
      </c>
      <c r="S783">
        <v>103</v>
      </c>
      <c r="T783">
        <v>139</v>
      </c>
      <c r="U783">
        <v>189</v>
      </c>
      <c r="V783">
        <v>173</v>
      </c>
      <c r="W783">
        <v>180</v>
      </c>
      <c r="X783">
        <v>134</v>
      </c>
      <c r="Y783">
        <v>86</v>
      </c>
      <c r="Z783">
        <v>1144</v>
      </c>
    </row>
    <row r="784" spans="1:26" x14ac:dyDescent="0.25">
      <c r="A784">
        <v>783</v>
      </c>
      <c r="B784" t="s">
        <v>22</v>
      </c>
      <c r="C784" t="s">
        <v>43</v>
      </c>
      <c r="D784" t="s">
        <v>44</v>
      </c>
      <c r="E784" t="s">
        <v>123</v>
      </c>
      <c r="F784">
        <v>1996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6</v>
      </c>
      <c r="N784">
        <v>3</v>
      </c>
      <c r="O784">
        <v>9</v>
      </c>
      <c r="P784">
        <v>26</v>
      </c>
      <c r="Q784">
        <v>33</v>
      </c>
      <c r="R784">
        <v>50</v>
      </c>
      <c r="S784">
        <v>97</v>
      </c>
      <c r="T784">
        <v>149</v>
      </c>
      <c r="U784">
        <v>210</v>
      </c>
      <c r="V784">
        <v>200</v>
      </c>
      <c r="W784">
        <v>198</v>
      </c>
      <c r="X784">
        <v>136</v>
      </c>
      <c r="Y784">
        <v>72</v>
      </c>
      <c r="Z784">
        <v>1189</v>
      </c>
    </row>
    <row r="785" spans="1:26" x14ac:dyDescent="0.25">
      <c r="A785">
        <v>784</v>
      </c>
      <c r="B785" t="s">
        <v>22</v>
      </c>
      <c r="C785" t="s">
        <v>43</v>
      </c>
      <c r="D785" t="s">
        <v>44</v>
      </c>
      <c r="E785" t="s">
        <v>123</v>
      </c>
      <c r="F785">
        <v>1997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2</v>
      </c>
      <c r="N785">
        <v>6</v>
      </c>
      <c r="O785">
        <v>11</v>
      </c>
      <c r="P785">
        <v>17</v>
      </c>
      <c r="Q785">
        <v>35</v>
      </c>
      <c r="R785">
        <v>58</v>
      </c>
      <c r="S785">
        <v>81</v>
      </c>
      <c r="T785">
        <v>121</v>
      </c>
      <c r="U785">
        <v>181</v>
      </c>
      <c r="V785">
        <v>191</v>
      </c>
      <c r="W785">
        <v>171</v>
      </c>
      <c r="X785">
        <v>125</v>
      </c>
      <c r="Y785">
        <v>66</v>
      </c>
      <c r="Z785">
        <v>1065</v>
      </c>
    </row>
    <row r="786" spans="1:26" x14ac:dyDescent="0.25">
      <c r="A786">
        <v>785</v>
      </c>
      <c r="B786" t="s">
        <v>22</v>
      </c>
      <c r="C786" t="s">
        <v>43</v>
      </c>
      <c r="D786" t="s">
        <v>44</v>
      </c>
      <c r="E786" t="s">
        <v>123</v>
      </c>
      <c r="F786">
        <v>1998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6</v>
      </c>
      <c r="O786">
        <v>10</v>
      </c>
      <c r="P786">
        <v>22</v>
      </c>
      <c r="Q786">
        <v>34</v>
      </c>
      <c r="R786">
        <v>54</v>
      </c>
      <c r="S786">
        <v>101</v>
      </c>
      <c r="T786">
        <v>104</v>
      </c>
      <c r="U786">
        <v>173</v>
      </c>
      <c r="V786">
        <v>168</v>
      </c>
      <c r="W786">
        <v>146</v>
      </c>
      <c r="X786">
        <v>121</v>
      </c>
      <c r="Y786">
        <v>56</v>
      </c>
      <c r="Z786">
        <v>996</v>
      </c>
    </row>
    <row r="787" spans="1:26" x14ac:dyDescent="0.25">
      <c r="A787">
        <v>786</v>
      </c>
      <c r="B787" t="s">
        <v>22</v>
      </c>
      <c r="C787" t="s">
        <v>43</v>
      </c>
      <c r="D787" t="s">
        <v>44</v>
      </c>
      <c r="E787" t="s">
        <v>123</v>
      </c>
      <c r="F787">
        <v>1999</v>
      </c>
      <c r="G787">
        <v>0</v>
      </c>
      <c r="H787">
        <v>0</v>
      </c>
      <c r="I787">
        <v>0</v>
      </c>
      <c r="J787">
        <v>0</v>
      </c>
      <c r="K787">
        <v>1</v>
      </c>
      <c r="L787">
        <v>0</v>
      </c>
      <c r="M787">
        <v>1</v>
      </c>
      <c r="N787">
        <v>2</v>
      </c>
      <c r="O787">
        <v>8</v>
      </c>
      <c r="P787">
        <v>14</v>
      </c>
      <c r="Q787">
        <v>37</v>
      </c>
      <c r="R787">
        <v>59</v>
      </c>
      <c r="S787">
        <v>85</v>
      </c>
      <c r="T787">
        <v>113</v>
      </c>
      <c r="U787">
        <v>156</v>
      </c>
      <c r="V787">
        <v>213</v>
      </c>
      <c r="W787">
        <v>158</v>
      </c>
      <c r="X787">
        <v>111</v>
      </c>
      <c r="Y787">
        <v>60</v>
      </c>
      <c r="Z787">
        <v>1018</v>
      </c>
    </row>
    <row r="788" spans="1:26" x14ac:dyDescent="0.25">
      <c r="A788">
        <v>787</v>
      </c>
      <c r="B788" t="s">
        <v>22</v>
      </c>
      <c r="C788" t="s">
        <v>43</v>
      </c>
      <c r="D788" t="s">
        <v>44</v>
      </c>
      <c r="E788" t="s">
        <v>123</v>
      </c>
      <c r="F788">
        <v>2000</v>
      </c>
      <c r="G788">
        <v>0</v>
      </c>
      <c r="H788">
        <v>0</v>
      </c>
      <c r="I788">
        <v>0</v>
      </c>
      <c r="J788">
        <v>0</v>
      </c>
      <c r="K788">
        <v>1</v>
      </c>
      <c r="L788">
        <v>0</v>
      </c>
      <c r="M788">
        <v>3</v>
      </c>
      <c r="N788">
        <v>3</v>
      </c>
      <c r="O788">
        <v>8</v>
      </c>
      <c r="P788">
        <v>14</v>
      </c>
      <c r="Q788">
        <v>32</v>
      </c>
      <c r="R788">
        <v>44</v>
      </c>
      <c r="S788">
        <v>69</v>
      </c>
      <c r="T788">
        <v>135</v>
      </c>
      <c r="U788">
        <v>162</v>
      </c>
      <c r="V788">
        <v>215</v>
      </c>
      <c r="W788">
        <v>163</v>
      </c>
      <c r="X788">
        <v>137</v>
      </c>
      <c r="Y788">
        <v>66</v>
      </c>
      <c r="Z788">
        <v>1052</v>
      </c>
    </row>
    <row r="789" spans="1:26" x14ac:dyDescent="0.25">
      <c r="A789">
        <v>788</v>
      </c>
      <c r="B789" t="s">
        <v>22</v>
      </c>
      <c r="C789" t="s">
        <v>43</v>
      </c>
      <c r="D789" t="s">
        <v>44</v>
      </c>
      <c r="E789" t="s">
        <v>123</v>
      </c>
      <c r="F789">
        <v>2001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2</v>
      </c>
      <c r="N789">
        <v>2</v>
      </c>
      <c r="O789">
        <v>13</v>
      </c>
      <c r="P789">
        <v>15</v>
      </c>
      <c r="Q789">
        <v>27</v>
      </c>
      <c r="R789">
        <v>55</v>
      </c>
      <c r="S789">
        <v>85</v>
      </c>
      <c r="T789">
        <v>134</v>
      </c>
      <c r="U789">
        <v>147</v>
      </c>
      <c r="V789">
        <v>193</v>
      </c>
      <c r="W789">
        <v>173</v>
      </c>
      <c r="X789">
        <v>144</v>
      </c>
      <c r="Y789">
        <v>72</v>
      </c>
      <c r="Z789">
        <v>1062</v>
      </c>
    </row>
    <row r="790" spans="1:26" x14ac:dyDescent="0.25">
      <c r="A790">
        <v>789</v>
      </c>
      <c r="B790" t="s">
        <v>22</v>
      </c>
      <c r="C790" t="s">
        <v>43</v>
      </c>
      <c r="D790" t="s">
        <v>44</v>
      </c>
      <c r="E790" t="s">
        <v>123</v>
      </c>
      <c r="F790">
        <v>2002</v>
      </c>
      <c r="G790">
        <v>0</v>
      </c>
      <c r="H790">
        <v>0</v>
      </c>
      <c r="I790">
        <v>0</v>
      </c>
      <c r="J790">
        <v>1</v>
      </c>
      <c r="K790">
        <v>0</v>
      </c>
      <c r="L790">
        <v>0</v>
      </c>
      <c r="M790">
        <v>2</v>
      </c>
      <c r="N790">
        <v>6</v>
      </c>
      <c r="O790">
        <v>7</v>
      </c>
      <c r="P790">
        <v>20</v>
      </c>
      <c r="Q790">
        <v>36</v>
      </c>
      <c r="R790">
        <v>55</v>
      </c>
      <c r="S790">
        <v>80</v>
      </c>
      <c r="T790">
        <v>103</v>
      </c>
      <c r="U790">
        <v>155</v>
      </c>
      <c r="V790">
        <v>168</v>
      </c>
      <c r="W790">
        <v>166</v>
      </c>
      <c r="X790">
        <v>111</v>
      </c>
      <c r="Y790">
        <v>65</v>
      </c>
      <c r="Z790">
        <v>975</v>
      </c>
    </row>
    <row r="791" spans="1:26" x14ac:dyDescent="0.25">
      <c r="A791">
        <v>790</v>
      </c>
      <c r="B791" t="s">
        <v>22</v>
      </c>
      <c r="C791" t="s">
        <v>43</v>
      </c>
      <c r="D791" t="s">
        <v>44</v>
      </c>
      <c r="E791" t="s">
        <v>123</v>
      </c>
      <c r="F791">
        <v>2003</v>
      </c>
      <c r="G791">
        <v>0</v>
      </c>
      <c r="H791">
        <v>0</v>
      </c>
      <c r="I791">
        <v>0</v>
      </c>
      <c r="J791">
        <v>1</v>
      </c>
      <c r="K791">
        <v>1</v>
      </c>
      <c r="L791">
        <v>0</v>
      </c>
      <c r="M791">
        <v>3</v>
      </c>
      <c r="N791">
        <v>6</v>
      </c>
      <c r="O791">
        <v>6</v>
      </c>
      <c r="P791">
        <v>12</v>
      </c>
      <c r="Q791">
        <v>21</v>
      </c>
      <c r="R791">
        <v>50</v>
      </c>
      <c r="S791">
        <v>83</v>
      </c>
      <c r="T791">
        <v>119</v>
      </c>
      <c r="U791">
        <v>133</v>
      </c>
      <c r="V791">
        <v>179</v>
      </c>
      <c r="W791">
        <v>187</v>
      </c>
      <c r="X791">
        <v>105</v>
      </c>
      <c r="Y791">
        <v>60</v>
      </c>
      <c r="Z791">
        <v>966</v>
      </c>
    </row>
    <row r="792" spans="1:26" x14ac:dyDescent="0.25">
      <c r="A792">
        <v>791</v>
      </c>
      <c r="B792" t="s">
        <v>22</v>
      </c>
      <c r="C792" t="s">
        <v>43</v>
      </c>
      <c r="D792" t="s">
        <v>44</v>
      </c>
      <c r="E792" t="s">
        <v>123</v>
      </c>
      <c r="F792">
        <v>2004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1</v>
      </c>
      <c r="M792">
        <v>0</v>
      </c>
      <c r="N792">
        <v>3</v>
      </c>
      <c r="O792">
        <v>8</v>
      </c>
      <c r="P792">
        <v>11</v>
      </c>
      <c r="Q792">
        <v>25</v>
      </c>
      <c r="R792">
        <v>52</v>
      </c>
      <c r="S792">
        <v>58</v>
      </c>
      <c r="T792">
        <v>114</v>
      </c>
      <c r="U792">
        <v>149</v>
      </c>
      <c r="V792">
        <v>150</v>
      </c>
      <c r="W792">
        <v>183</v>
      </c>
      <c r="X792">
        <v>94</v>
      </c>
      <c r="Y792">
        <v>69</v>
      </c>
      <c r="Z792">
        <v>917</v>
      </c>
    </row>
    <row r="793" spans="1:26" x14ac:dyDescent="0.25">
      <c r="A793">
        <v>792</v>
      </c>
      <c r="B793" t="s">
        <v>22</v>
      </c>
      <c r="C793" t="s">
        <v>43</v>
      </c>
      <c r="D793" t="s">
        <v>44</v>
      </c>
      <c r="E793" t="s">
        <v>123</v>
      </c>
      <c r="F793">
        <v>2005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5</v>
      </c>
      <c r="O793">
        <v>4</v>
      </c>
      <c r="P793">
        <v>16</v>
      </c>
      <c r="Q793">
        <v>40</v>
      </c>
      <c r="R793">
        <v>60</v>
      </c>
      <c r="S793">
        <v>74</v>
      </c>
      <c r="T793">
        <v>109</v>
      </c>
      <c r="U793">
        <v>133</v>
      </c>
      <c r="V793">
        <v>169</v>
      </c>
      <c r="W793">
        <v>177</v>
      </c>
      <c r="X793">
        <v>120</v>
      </c>
      <c r="Y793">
        <v>59</v>
      </c>
      <c r="Z793">
        <v>966</v>
      </c>
    </row>
    <row r="794" spans="1:26" x14ac:dyDescent="0.25">
      <c r="A794">
        <v>793</v>
      </c>
      <c r="B794" t="s">
        <v>22</v>
      </c>
      <c r="C794" t="s">
        <v>43</v>
      </c>
      <c r="D794" t="s">
        <v>44</v>
      </c>
      <c r="E794" t="s">
        <v>123</v>
      </c>
      <c r="F794">
        <v>2006</v>
      </c>
      <c r="G794">
        <v>0</v>
      </c>
      <c r="H794">
        <v>0</v>
      </c>
      <c r="I794">
        <v>0</v>
      </c>
      <c r="J794">
        <v>0</v>
      </c>
      <c r="K794">
        <v>1</v>
      </c>
      <c r="L794">
        <v>0</v>
      </c>
      <c r="M794">
        <v>1</v>
      </c>
      <c r="N794">
        <v>3</v>
      </c>
      <c r="O794">
        <v>7</v>
      </c>
      <c r="P794">
        <v>18</v>
      </c>
      <c r="Q794">
        <v>31</v>
      </c>
      <c r="R794">
        <v>50</v>
      </c>
      <c r="S794">
        <v>71</v>
      </c>
      <c r="T794">
        <v>97</v>
      </c>
      <c r="U794">
        <v>125</v>
      </c>
      <c r="V794">
        <v>172</v>
      </c>
      <c r="W794">
        <v>161</v>
      </c>
      <c r="X794">
        <v>124</v>
      </c>
      <c r="Y794">
        <v>61</v>
      </c>
      <c r="Z794">
        <v>922</v>
      </c>
    </row>
    <row r="795" spans="1:26" x14ac:dyDescent="0.25">
      <c r="A795">
        <v>794</v>
      </c>
      <c r="B795" t="s">
        <v>22</v>
      </c>
      <c r="C795" t="s">
        <v>43</v>
      </c>
      <c r="D795" t="s">
        <v>44</v>
      </c>
      <c r="E795" t="s">
        <v>123</v>
      </c>
      <c r="F795">
        <v>2007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</v>
      </c>
      <c r="M795">
        <v>0</v>
      </c>
      <c r="N795">
        <v>3</v>
      </c>
      <c r="O795">
        <v>7</v>
      </c>
      <c r="P795">
        <v>21</v>
      </c>
      <c r="Q795">
        <v>35</v>
      </c>
      <c r="R795">
        <v>43</v>
      </c>
      <c r="S795">
        <v>64</v>
      </c>
      <c r="T795">
        <v>77</v>
      </c>
      <c r="U795">
        <v>138</v>
      </c>
      <c r="V795">
        <v>154</v>
      </c>
      <c r="W795">
        <v>162</v>
      </c>
      <c r="X795">
        <v>120</v>
      </c>
      <c r="Y795">
        <v>74</v>
      </c>
      <c r="Z795">
        <v>899</v>
      </c>
    </row>
    <row r="796" spans="1:26" x14ac:dyDescent="0.25">
      <c r="A796">
        <v>795</v>
      </c>
      <c r="B796" t="s">
        <v>22</v>
      </c>
      <c r="C796" t="s">
        <v>43</v>
      </c>
      <c r="D796" t="s">
        <v>44</v>
      </c>
      <c r="E796" t="s">
        <v>123</v>
      </c>
      <c r="F796">
        <v>2008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2</v>
      </c>
      <c r="M796">
        <v>0</v>
      </c>
      <c r="N796">
        <v>3</v>
      </c>
      <c r="O796">
        <v>11</v>
      </c>
      <c r="P796">
        <v>15</v>
      </c>
      <c r="Q796">
        <v>22</v>
      </c>
      <c r="R796">
        <v>46</v>
      </c>
      <c r="S796">
        <v>86</v>
      </c>
      <c r="T796">
        <v>106</v>
      </c>
      <c r="U796">
        <v>170</v>
      </c>
      <c r="V796">
        <v>138</v>
      </c>
      <c r="W796">
        <v>155</v>
      </c>
      <c r="X796">
        <v>118</v>
      </c>
      <c r="Y796">
        <v>68</v>
      </c>
      <c r="Z796">
        <v>940</v>
      </c>
    </row>
    <row r="797" spans="1:26" x14ac:dyDescent="0.25">
      <c r="A797">
        <v>796</v>
      </c>
      <c r="B797" t="s">
        <v>22</v>
      </c>
      <c r="C797" t="s">
        <v>43</v>
      </c>
      <c r="D797" t="s">
        <v>44</v>
      </c>
      <c r="E797" t="s">
        <v>123</v>
      </c>
      <c r="F797">
        <v>2009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1</v>
      </c>
      <c r="O797">
        <v>7</v>
      </c>
      <c r="P797">
        <v>19</v>
      </c>
      <c r="Q797">
        <v>22</v>
      </c>
      <c r="R797">
        <v>48</v>
      </c>
      <c r="S797">
        <v>70</v>
      </c>
      <c r="T797">
        <v>91</v>
      </c>
      <c r="U797">
        <v>119</v>
      </c>
      <c r="V797">
        <v>136</v>
      </c>
      <c r="W797">
        <v>149</v>
      </c>
      <c r="X797">
        <v>116</v>
      </c>
      <c r="Y797">
        <v>67</v>
      </c>
      <c r="Z797">
        <v>846</v>
      </c>
    </row>
    <row r="798" spans="1:26" x14ac:dyDescent="0.25">
      <c r="A798">
        <v>797</v>
      </c>
      <c r="B798" t="s">
        <v>22</v>
      </c>
      <c r="C798" t="s">
        <v>43</v>
      </c>
      <c r="D798" t="s">
        <v>44</v>
      </c>
      <c r="E798" t="s">
        <v>123</v>
      </c>
      <c r="F798">
        <v>2010</v>
      </c>
      <c r="G798">
        <v>0</v>
      </c>
      <c r="H798">
        <v>0</v>
      </c>
      <c r="I798">
        <v>0</v>
      </c>
      <c r="J798">
        <v>0</v>
      </c>
      <c r="K798">
        <v>1</v>
      </c>
      <c r="L798">
        <v>1</v>
      </c>
      <c r="M798">
        <v>1</v>
      </c>
      <c r="N798">
        <v>0</v>
      </c>
      <c r="O798">
        <v>7</v>
      </c>
      <c r="P798">
        <v>12</v>
      </c>
      <c r="Q798">
        <v>25</v>
      </c>
      <c r="R798">
        <v>41</v>
      </c>
      <c r="S798">
        <v>74</v>
      </c>
      <c r="T798">
        <v>90</v>
      </c>
      <c r="U798">
        <v>107</v>
      </c>
      <c r="V798">
        <v>149</v>
      </c>
      <c r="W798">
        <v>140</v>
      </c>
      <c r="X798">
        <v>128</v>
      </c>
      <c r="Y798">
        <v>81</v>
      </c>
      <c r="Z798">
        <v>857</v>
      </c>
    </row>
    <row r="799" spans="1:26" x14ac:dyDescent="0.25">
      <c r="A799">
        <v>798</v>
      </c>
      <c r="B799" t="s">
        <v>22</v>
      </c>
      <c r="C799" t="s">
        <v>43</v>
      </c>
      <c r="D799" t="s">
        <v>44</v>
      </c>
      <c r="E799" t="s">
        <v>123</v>
      </c>
      <c r="F799">
        <v>2011</v>
      </c>
      <c r="G799">
        <v>0</v>
      </c>
      <c r="H799">
        <v>0</v>
      </c>
      <c r="I799">
        <v>0</v>
      </c>
      <c r="J799">
        <v>1</v>
      </c>
      <c r="K799">
        <v>0</v>
      </c>
      <c r="L799">
        <v>4</v>
      </c>
      <c r="M799">
        <v>0</v>
      </c>
      <c r="N799">
        <v>2</v>
      </c>
      <c r="O799">
        <v>5</v>
      </c>
      <c r="P799">
        <v>11</v>
      </c>
      <c r="Q799">
        <v>25</v>
      </c>
      <c r="R799">
        <v>38</v>
      </c>
      <c r="S799">
        <v>72</v>
      </c>
      <c r="T799">
        <v>88</v>
      </c>
      <c r="U799">
        <v>121</v>
      </c>
      <c r="V799">
        <v>150</v>
      </c>
      <c r="W799">
        <v>180</v>
      </c>
      <c r="X799">
        <v>128</v>
      </c>
      <c r="Y799">
        <v>68</v>
      </c>
      <c r="Z799">
        <v>893</v>
      </c>
    </row>
    <row r="800" spans="1:26" x14ac:dyDescent="0.25">
      <c r="A800">
        <v>799</v>
      </c>
      <c r="B800" t="s">
        <v>22</v>
      </c>
      <c r="C800" t="s">
        <v>43</v>
      </c>
      <c r="D800" t="s">
        <v>44</v>
      </c>
      <c r="E800" t="s">
        <v>123</v>
      </c>
      <c r="F800">
        <v>2012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2</v>
      </c>
      <c r="M800">
        <v>2</v>
      </c>
      <c r="N800">
        <v>3</v>
      </c>
      <c r="O800">
        <v>5</v>
      </c>
      <c r="P800">
        <v>10</v>
      </c>
      <c r="Q800">
        <v>31</v>
      </c>
      <c r="R800">
        <v>26</v>
      </c>
      <c r="S800">
        <v>73</v>
      </c>
      <c r="T800">
        <v>96</v>
      </c>
      <c r="U800">
        <v>139</v>
      </c>
      <c r="V800">
        <v>167</v>
      </c>
      <c r="W800">
        <v>166</v>
      </c>
      <c r="X800">
        <v>103</v>
      </c>
      <c r="Y800">
        <v>94</v>
      </c>
      <c r="Z800">
        <v>917</v>
      </c>
    </row>
    <row r="801" spans="1:26" x14ac:dyDescent="0.25">
      <c r="A801">
        <v>800</v>
      </c>
      <c r="B801" t="s">
        <v>22</v>
      </c>
      <c r="C801" t="s">
        <v>43</v>
      </c>
      <c r="D801" t="s">
        <v>44</v>
      </c>
      <c r="E801" t="s">
        <v>123</v>
      </c>
      <c r="F801">
        <v>2013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2</v>
      </c>
      <c r="M801">
        <v>2</v>
      </c>
      <c r="N801">
        <v>1</v>
      </c>
      <c r="O801">
        <v>5</v>
      </c>
      <c r="P801">
        <v>13</v>
      </c>
      <c r="Q801">
        <v>26</v>
      </c>
      <c r="R801">
        <v>40</v>
      </c>
      <c r="S801">
        <v>71</v>
      </c>
      <c r="T801">
        <v>96</v>
      </c>
      <c r="U801">
        <v>113</v>
      </c>
      <c r="V801">
        <v>150</v>
      </c>
      <c r="W801">
        <v>183</v>
      </c>
      <c r="X801">
        <v>143</v>
      </c>
      <c r="Y801">
        <v>78</v>
      </c>
      <c r="Z801">
        <v>923</v>
      </c>
    </row>
    <row r="802" spans="1:26" x14ac:dyDescent="0.25">
      <c r="A802">
        <v>801</v>
      </c>
      <c r="B802" t="s">
        <v>22</v>
      </c>
      <c r="C802" t="s">
        <v>43</v>
      </c>
      <c r="D802" t="s">
        <v>44</v>
      </c>
      <c r="E802" t="s">
        <v>123</v>
      </c>
      <c r="F802">
        <v>2014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3</v>
      </c>
      <c r="O802">
        <v>3</v>
      </c>
      <c r="P802">
        <v>16</v>
      </c>
      <c r="Q802">
        <v>24</v>
      </c>
      <c r="R802">
        <v>36</v>
      </c>
      <c r="S802">
        <v>67</v>
      </c>
      <c r="T802">
        <v>85</v>
      </c>
      <c r="U802">
        <v>116</v>
      </c>
      <c r="V802">
        <v>149</v>
      </c>
      <c r="W802">
        <v>167</v>
      </c>
      <c r="X802">
        <v>133</v>
      </c>
      <c r="Y802">
        <v>100</v>
      </c>
      <c r="Z802">
        <v>900</v>
      </c>
    </row>
    <row r="803" spans="1:26" x14ac:dyDescent="0.25">
      <c r="A803">
        <v>802</v>
      </c>
      <c r="B803" t="s">
        <v>22</v>
      </c>
      <c r="C803" t="s">
        <v>43</v>
      </c>
      <c r="D803" t="s">
        <v>44</v>
      </c>
      <c r="E803" t="s">
        <v>123</v>
      </c>
      <c r="F803">
        <v>2015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1</v>
      </c>
      <c r="M803">
        <v>2</v>
      </c>
      <c r="N803">
        <v>2</v>
      </c>
      <c r="O803">
        <v>6</v>
      </c>
      <c r="P803">
        <v>16</v>
      </c>
      <c r="Q803">
        <v>21</v>
      </c>
      <c r="R803">
        <v>45</v>
      </c>
      <c r="S803">
        <v>64</v>
      </c>
      <c r="T803">
        <v>103</v>
      </c>
      <c r="U803">
        <v>109</v>
      </c>
      <c r="V803">
        <v>136</v>
      </c>
      <c r="W803">
        <v>163</v>
      </c>
      <c r="X803">
        <v>157</v>
      </c>
      <c r="Y803">
        <v>103</v>
      </c>
      <c r="Z803">
        <v>928</v>
      </c>
    </row>
    <row r="804" spans="1:26" x14ac:dyDescent="0.25">
      <c r="A804">
        <v>803</v>
      </c>
      <c r="B804" t="s">
        <v>22</v>
      </c>
      <c r="C804" t="s">
        <v>43</v>
      </c>
      <c r="D804" t="s">
        <v>44</v>
      </c>
      <c r="E804" t="s">
        <v>123</v>
      </c>
      <c r="F804">
        <v>2016</v>
      </c>
      <c r="G804">
        <v>0</v>
      </c>
      <c r="H804">
        <v>0</v>
      </c>
      <c r="I804">
        <v>0</v>
      </c>
      <c r="J804">
        <v>1</v>
      </c>
      <c r="K804">
        <v>1</v>
      </c>
      <c r="L804">
        <v>1</v>
      </c>
      <c r="M804">
        <v>4</v>
      </c>
      <c r="N804">
        <v>2</v>
      </c>
      <c r="O804">
        <v>10</v>
      </c>
      <c r="P804">
        <v>25</v>
      </c>
      <c r="Q804">
        <v>28</v>
      </c>
      <c r="R804">
        <v>42</v>
      </c>
      <c r="S804">
        <v>61</v>
      </c>
      <c r="T804">
        <v>100</v>
      </c>
      <c r="U804">
        <v>124</v>
      </c>
      <c r="V804">
        <v>143</v>
      </c>
      <c r="W804">
        <v>177</v>
      </c>
      <c r="X804">
        <v>139</v>
      </c>
      <c r="Y804">
        <v>98</v>
      </c>
      <c r="Z804">
        <v>956</v>
      </c>
    </row>
    <row r="805" spans="1:26" x14ac:dyDescent="0.25">
      <c r="A805">
        <v>804</v>
      </c>
      <c r="B805" t="s">
        <v>22</v>
      </c>
      <c r="C805" t="s">
        <v>43</v>
      </c>
      <c r="D805" t="s">
        <v>44</v>
      </c>
      <c r="E805" t="s">
        <v>123</v>
      </c>
      <c r="F805">
        <v>2017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1</v>
      </c>
      <c r="M805">
        <v>4</v>
      </c>
      <c r="N805">
        <v>4</v>
      </c>
      <c r="O805">
        <v>8</v>
      </c>
      <c r="P805">
        <v>12</v>
      </c>
      <c r="Q805">
        <v>36</v>
      </c>
      <c r="R805">
        <v>37</v>
      </c>
      <c r="S805">
        <v>59</v>
      </c>
      <c r="T805">
        <v>89</v>
      </c>
      <c r="U805">
        <v>117</v>
      </c>
      <c r="V805">
        <v>147</v>
      </c>
      <c r="W805">
        <v>181</v>
      </c>
      <c r="X805">
        <v>164</v>
      </c>
      <c r="Y805">
        <v>112</v>
      </c>
      <c r="Z805">
        <v>971</v>
      </c>
    </row>
    <row r="806" spans="1:26" x14ac:dyDescent="0.25">
      <c r="A806">
        <v>805</v>
      </c>
      <c r="B806" t="s">
        <v>22</v>
      </c>
      <c r="C806" t="s">
        <v>43</v>
      </c>
      <c r="D806" t="s">
        <v>44</v>
      </c>
      <c r="E806" t="s">
        <v>123</v>
      </c>
      <c r="F806">
        <v>2018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1</v>
      </c>
      <c r="M806">
        <v>2</v>
      </c>
      <c r="N806">
        <v>6</v>
      </c>
      <c r="O806">
        <v>8</v>
      </c>
      <c r="P806">
        <v>19</v>
      </c>
      <c r="Q806">
        <v>39</v>
      </c>
      <c r="R806">
        <v>47</v>
      </c>
      <c r="S806">
        <v>68</v>
      </c>
      <c r="T806">
        <v>92</v>
      </c>
      <c r="U806">
        <v>139</v>
      </c>
      <c r="V806">
        <v>172</v>
      </c>
      <c r="W806">
        <v>193</v>
      </c>
      <c r="X806">
        <v>154</v>
      </c>
      <c r="Y806">
        <v>107</v>
      </c>
      <c r="Z806">
        <v>1047</v>
      </c>
    </row>
    <row r="807" spans="1:26" x14ac:dyDescent="0.25">
      <c r="A807">
        <v>806</v>
      </c>
      <c r="B807" t="s">
        <v>22</v>
      </c>
      <c r="C807" t="s">
        <v>43</v>
      </c>
      <c r="D807" t="s">
        <v>44</v>
      </c>
      <c r="E807" t="s">
        <v>123</v>
      </c>
      <c r="F807">
        <v>2019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2</v>
      </c>
      <c r="M807">
        <v>4</v>
      </c>
      <c r="N807">
        <v>3</v>
      </c>
      <c r="O807">
        <v>2</v>
      </c>
      <c r="P807">
        <v>13</v>
      </c>
      <c r="Q807">
        <v>23</v>
      </c>
      <c r="R807">
        <v>36</v>
      </c>
      <c r="S807">
        <v>80</v>
      </c>
      <c r="T807">
        <v>109</v>
      </c>
      <c r="U807">
        <v>128</v>
      </c>
      <c r="V807">
        <v>154</v>
      </c>
      <c r="W807">
        <v>185</v>
      </c>
      <c r="X807">
        <v>143</v>
      </c>
      <c r="Y807">
        <v>107</v>
      </c>
      <c r="Z807">
        <v>989</v>
      </c>
    </row>
    <row r="808" spans="1:26" x14ac:dyDescent="0.25">
      <c r="A808">
        <v>807</v>
      </c>
      <c r="B808" t="s">
        <v>22</v>
      </c>
      <c r="C808" t="s">
        <v>43</v>
      </c>
      <c r="D808" t="s">
        <v>44</v>
      </c>
      <c r="E808" t="s">
        <v>121</v>
      </c>
      <c r="F808">
        <v>1994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3</v>
      </c>
      <c r="N808">
        <v>2</v>
      </c>
      <c r="O808">
        <v>5</v>
      </c>
      <c r="P808">
        <v>12</v>
      </c>
      <c r="Q808">
        <v>20</v>
      </c>
      <c r="R808">
        <v>35</v>
      </c>
      <c r="S808">
        <v>56</v>
      </c>
      <c r="T808">
        <v>86</v>
      </c>
      <c r="U808">
        <v>87</v>
      </c>
      <c r="V808">
        <v>83</v>
      </c>
      <c r="W808">
        <v>83</v>
      </c>
      <c r="X808">
        <v>46</v>
      </c>
      <c r="Y808">
        <v>14</v>
      </c>
      <c r="Z808">
        <v>532</v>
      </c>
    </row>
    <row r="809" spans="1:26" x14ac:dyDescent="0.25">
      <c r="A809">
        <v>808</v>
      </c>
      <c r="B809" t="s">
        <v>22</v>
      </c>
      <c r="C809" t="s">
        <v>43</v>
      </c>
      <c r="D809" t="s">
        <v>44</v>
      </c>
      <c r="E809" t="s">
        <v>121</v>
      </c>
      <c r="F809">
        <v>1995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1</v>
      </c>
      <c r="M809">
        <v>2</v>
      </c>
      <c r="N809">
        <v>4</v>
      </c>
      <c r="O809">
        <v>5</v>
      </c>
      <c r="P809">
        <v>9</v>
      </c>
      <c r="Q809">
        <v>17</v>
      </c>
      <c r="R809">
        <v>38</v>
      </c>
      <c r="S809">
        <v>52</v>
      </c>
      <c r="T809">
        <v>68</v>
      </c>
      <c r="U809">
        <v>93</v>
      </c>
      <c r="V809">
        <v>77</v>
      </c>
      <c r="W809">
        <v>70</v>
      </c>
      <c r="X809">
        <v>42</v>
      </c>
      <c r="Y809">
        <v>12</v>
      </c>
      <c r="Z809">
        <v>490</v>
      </c>
    </row>
    <row r="810" spans="1:26" x14ac:dyDescent="0.25">
      <c r="A810">
        <v>809</v>
      </c>
      <c r="B810" t="s">
        <v>22</v>
      </c>
      <c r="C810" t="s">
        <v>43</v>
      </c>
      <c r="D810" t="s">
        <v>44</v>
      </c>
      <c r="E810" t="s">
        <v>121</v>
      </c>
      <c r="F810">
        <v>1996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5</v>
      </c>
      <c r="N810">
        <v>2</v>
      </c>
      <c r="O810">
        <v>6</v>
      </c>
      <c r="P810">
        <v>10</v>
      </c>
      <c r="Q810">
        <v>22</v>
      </c>
      <c r="R810">
        <v>27</v>
      </c>
      <c r="S810">
        <v>53</v>
      </c>
      <c r="T810">
        <v>82</v>
      </c>
      <c r="U810">
        <v>104</v>
      </c>
      <c r="V810">
        <v>99</v>
      </c>
      <c r="W810">
        <v>89</v>
      </c>
      <c r="X810">
        <v>42</v>
      </c>
      <c r="Y810">
        <v>10</v>
      </c>
      <c r="Z810">
        <v>551</v>
      </c>
    </row>
    <row r="811" spans="1:26" x14ac:dyDescent="0.25">
      <c r="A811">
        <v>810</v>
      </c>
      <c r="B811" t="s">
        <v>22</v>
      </c>
      <c r="C811" t="s">
        <v>43</v>
      </c>
      <c r="D811" t="s">
        <v>44</v>
      </c>
      <c r="E811" t="s">
        <v>121</v>
      </c>
      <c r="F811">
        <v>1997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2</v>
      </c>
      <c r="N811">
        <v>3</v>
      </c>
      <c r="O811">
        <v>6</v>
      </c>
      <c r="P811">
        <v>12</v>
      </c>
      <c r="Q811">
        <v>23</v>
      </c>
      <c r="R811">
        <v>32</v>
      </c>
      <c r="S811">
        <v>44</v>
      </c>
      <c r="T811">
        <v>72</v>
      </c>
      <c r="U811">
        <v>104</v>
      </c>
      <c r="V811">
        <v>97</v>
      </c>
      <c r="W811">
        <v>71</v>
      </c>
      <c r="X811">
        <v>45</v>
      </c>
      <c r="Y811">
        <v>15</v>
      </c>
      <c r="Z811">
        <v>526</v>
      </c>
    </row>
    <row r="812" spans="1:26" x14ac:dyDescent="0.25">
      <c r="A812">
        <v>811</v>
      </c>
      <c r="B812" t="s">
        <v>22</v>
      </c>
      <c r="C812" t="s">
        <v>43</v>
      </c>
      <c r="D812" t="s">
        <v>44</v>
      </c>
      <c r="E812" t="s">
        <v>121</v>
      </c>
      <c r="F812">
        <v>1998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3</v>
      </c>
      <c r="O812">
        <v>5</v>
      </c>
      <c r="P812">
        <v>11</v>
      </c>
      <c r="Q812">
        <v>20</v>
      </c>
      <c r="R812">
        <v>35</v>
      </c>
      <c r="S812">
        <v>52</v>
      </c>
      <c r="T812">
        <v>60</v>
      </c>
      <c r="U812">
        <v>97</v>
      </c>
      <c r="V812">
        <v>92</v>
      </c>
      <c r="W812">
        <v>53</v>
      </c>
      <c r="X812">
        <v>42</v>
      </c>
      <c r="Y812">
        <v>16</v>
      </c>
      <c r="Z812">
        <v>487</v>
      </c>
    </row>
    <row r="813" spans="1:26" x14ac:dyDescent="0.25">
      <c r="A813">
        <v>812</v>
      </c>
      <c r="B813" t="s">
        <v>22</v>
      </c>
      <c r="C813" t="s">
        <v>43</v>
      </c>
      <c r="D813" t="s">
        <v>44</v>
      </c>
      <c r="E813" t="s">
        <v>121</v>
      </c>
      <c r="F813">
        <v>1999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1</v>
      </c>
      <c r="O813">
        <v>2</v>
      </c>
      <c r="P813">
        <v>10</v>
      </c>
      <c r="Q813">
        <v>21</v>
      </c>
      <c r="R813">
        <v>35</v>
      </c>
      <c r="S813">
        <v>46</v>
      </c>
      <c r="T813">
        <v>52</v>
      </c>
      <c r="U813">
        <v>96</v>
      </c>
      <c r="V813">
        <v>99</v>
      </c>
      <c r="W813">
        <v>64</v>
      </c>
      <c r="X813">
        <v>49</v>
      </c>
      <c r="Y813">
        <v>14</v>
      </c>
      <c r="Z813">
        <v>490</v>
      </c>
    </row>
    <row r="814" spans="1:26" x14ac:dyDescent="0.25">
      <c r="A814">
        <v>813</v>
      </c>
      <c r="B814" t="s">
        <v>22</v>
      </c>
      <c r="C814" t="s">
        <v>43</v>
      </c>
      <c r="D814" t="s">
        <v>44</v>
      </c>
      <c r="E814" t="s">
        <v>121</v>
      </c>
      <c r="F814">
        <v>2000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3</v>
      </c>
      <c r="N814">
        <v>0</v>
      </c>
      <c r="O814">
        <v>6</v>
      </c>
      <c r="P814">
        <v>10</v>
      </c>
      <c r="Q814">
        <v>17</v>
      </c>
      <c r="R814">
        <v>26</v>
      </c>
      <c r="S814">
        <v>43</v>
      </c>
      <c r="T814">
        <v>80</v>
      </c>
      <c r="U814">
        <v>89</v>
      </c>
      <c r="V814">
        <v>100</v>
      </c>
      <c r="W814">
        <v>82</v>
      </c>
      <c r="X814">
        <v>45</v>
      </c>
      <c r="Y814">
        <v>14</v>
      </c>
      <c r="Z814">
        <v>515</v>
      </c>
    </row>
    <row r="815" spans="1:26" x14ac:dyDescent="0.25">
      <c r="A815">
        <v>814</v>
      </c>
      <c r="B815" t="s">
        <v>22</v>
      </c>
      <c r="C815" t="s">
        <v>43</v>
      </c>
      <c r="D815" t="s">
        <v>44</v>
      </c>
      <c r="E815" t="s">
        <v>121</v>
      </c>
      <c r="F815">
        <v>2001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2</v>
      </c>
      <c r="O815">
        <v>4</v>
      </c>
      <c r="P815">
        <v>9</v>
      </c>
      <c r="Q815">
        <v>13</v>
      </c>
      <c r="R815">
        <v>29</v>
      </c>
      <c r="S815">
        <v>58</v>
      </c>
      <c r="T815">
        <v>79</v>
      </c>
      <c r="U815">
        <v>80</v>
      </c>
      <c r="V815">
        <v>87</v>
      </c>
      <c r="W815">
        <v>85</v>
      </c>
      <c r="X815">
        <v>50</v>
      </c>
      <c r="Y815">
        <v>17</v>
      </c>
      <c r="Z815">
        <v>513</v>
      </c>
    </row>
    <row r="816" spans="1:26" x14ac:dyDescent="0.25">
      <c r="A816">
        <v>815</v>
      </c>
      <c r="B816" t="s">
        <v>22</v>
      </c>
      <c r="C816" t="s">
        <v>43</v>
      </c>
      <c r="D816" t="s">
        <v>44</v>
      </c>
      <c r="E816" t="s">
        <v>121</v>
      </c>
      <c r="F816">
        <v>2002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4</v>
      </c>
      <c r="O816">
        <v>6</v>
      </c>
      <c r="P816">
        <v>13</v>
      </c>
      <c r="Q816">
        <v>23</v>
      </c>
      <c r="R816">
        <v>34</v>
      </c>
      <c r="S816">
        <v>51</v>
      </c>
      <c r="T816">
        <v>62</v>
      </c>
      <c r="U816">
        <v>84</v>
      </c>
      <c r="V816">
        <v>89</v>
      </c>
      <c r="W816">
        <v>75</v>
      </c>
      <c r="X816">
        <v>46</v>
      </c>
      <c r="Y816">
        <v>19</v>
      </c>
      <c r="Z816">
        <v>507</v>
      </c>
    </row>
    <row r="817" spans="1:26" x14ac:dyDescent="0.25">
      <c r="A817">
        <v>816</v>
      </c>
      <c r="B817" t="s">
        <v>22</v>
      </c>
      <c r="C817" t="s">
        <v>43</v>
      </c>
      <c r="D817" t="s">
        <v>44</v>
      </c>
      <c r="E817" t="s">
        <v>121</v>
      </c>
      <c r="F817">
        <v>2003</v>
      </c>
      <c r="G817">
        <v>0</v>
      </c>
      <c r="H817">
        <v>0</v>
      </c>
      <c r="I817">
        <v>0</v>
      </c>
      <c r="J817">
        <v>1</v>
      </c>
      <c r="K817">
        <v>1</v>
      </c>
      <c r="L817">
        <v>0</v>
      </c>
      <c r="M817">
        <v>2</v>
      </c>
      <c r="N817">
        <v>2</v>
      </c>
      <c r="O817">
        <v>1</v>
      </c>
      <c r="P817">
        <v>4</v>
      </c>
      <c r="Q817">
        <v>10</v>
      </c>
      <c r="R817">
        <v>26</v>
      </c>
      <c r="S817">
        <v>48</v>
      </c>
      <c r="T817">
        <v>65</v>
      </c>
      <c r="U817">
        <v>82</v>
      </c>
      <c r="V817">
        <v>98</v>
      </c>
      <c r="W817">
        <v>97</v>
      </c>
      <c r="X817">
        <v>35</v>
      </c>
      <c r="Y817">
        <v>16</v>
      </c>
      <c r="Z817">
        <v>488</v>
      </c>
    </row>
    <row r="818" spans="1:26" x14ac:dyDescent="0.25">
      <c r="A818">
        <v>817</v>
      </c>
      <c r="B818" t="s">
        <v>22</v>
      </c>
      <c r="C818" t="s">
        <v>43</v>
      </c>
      <c r="D818" t="s">
        <v>44</v>
      </c>
      <c r="E818" t="s">
        <v>121</v>
      </c>
      <c r="F818">
        <v>2004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2</v>
      </c>
      <c r="O818">
        <v>6</v>
      </c>
      <c r="P818">
        <v>6</v>
      </c>
      <c r="Q818">
        <v>17</v>
      </c>
      <c r="R818">
        <v>30</v>
      </c>
      <c r="S818">
        <v>37</v>
      </c>
      <c r="T818">
        <v>64</v>
      </c>
      <c r="U818">
        <v>96</v>
      </c>
      <c r="V818">
        <v>72</v>
      </c>
      <c r="W818">
        <v>92</v>
      </c>
      <c r="X818">
        <v>33</v>
      </c>
      <c r="Y818">
        <v>24</v>
      </c>
      <c r="Z818">
        <v>479</v>
      </c>
    </row>
    <row r="819" spans="1:26" x14ac:dyDescent="0.25">
      <c r="A819">
        <v>818</v>
      </c>
      <c r="B819" t="s">
        <v>22</v>
      </c>
      <c r="C819" t="s">
        <v>43</v>
      </c>
      <c r="D819" t="s">
        <v>44</v>
      </c>
      <c r="E819" t="s">
        <v>121</v>
      </c>
      <c r="F819">
        <v>2005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1</v>
      </c>
      <c r="O819">
        <v>2</v>
      </c>
      <c r="P819">
        <v>8</v>
      </c>
      <c r="Q819">
        <v>16</v>
      </c>
      <c r="R819">
        <v>39</v>
      </c>
      <c r="S819">
        <v>42</v>
      </c>
      <c r="T819">
        <v>61</v>
      </c>
      <c r="U819">
        <v>77</v>
      </c>
      <c r="V819">
        <v>92</v>
      </c>
      <c r="W819">
        <v>83</v>
      </c>
      <c r="X819">
        <v>45</v>
      </c>
      <c r="Y819">
        <v>19</v>
      </c>
      <c r="Z819">
        <v>485</v>
      </c>
    </row>
    <row r="820" spans="1:26" x14ac:dyDescent="0.25">
      <c r="A820">
        <v>819</v>
      </c>
      <c r="B820" t="s">
        <v>22</v>
      </c>
      <c r="C820" t="s">
        <v>43</v>
      </c>
      <c r="D820" t="s">
        <v>44</v>
      </c>
      <c r="E820" t="s">
        <v>121</v>
      </c>
      <c r="F820">
        <v>2006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1</v>
      </c>
      <c r="O820">
        <v>4</v>
      </c>
      <c r="P820">
        <v>12</v>
      </c>
      <c r="Q820">
        <v>19</v>
      </c>
      <c r="R820">
        <v>23</v>
      </c>
      <c r="S820">
        <v>47</v>
      </c>
      <c r="T820">
        <v>55</v>
      </c>
      <c r="U820">
        <v>65</v>
      </c>
      <c r="V820">
        <v>93</v>
      </c>
      <c r="W820">
        <v>77</v>
      </c>
      <c r="X820">
        <v>51</v>
      </c>
      <c r="Y820">
        <v>16</v>
      </c>
      <c r="Z820">
        <v>464</v>
      </c>
    </row>
    <row r="821" spans="1:26" x14ac:dyDescent="0.25">
      <c r="A821">
        <v>820</v>
      </c>
      <c r="B821" t="s">
        <v>22</v>
      </c>
      <c r="C821" t="s">
        <v>43</v>
      </c>
      <c r="D821" t="s">
        <v>44</v>
      </c>
      <c r="E821" t="s">
        <v>121</v>
      </c>
      <c r="F821">
        <v>2007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2</v>
      </c>
      <c r="O821">
        <v>0</v>
      </c>
      <c r="P821">
        <v>12</v>
      </c>
      <c r="Q821">
        <v>13</v>
      </c>
      <c r="R821">
        <v>22</v>
      </c>
      <c r="S821">
        <v>35</v>
      </c>
      <c r="T821">
        <v>41</v>
      </c>
      <c r="U821">
        <v>79</v>
      </c>
      <c r="V821">
        <v>84</v>
      </c>
      <c r="W821">
        <v>89</v>
      </c>
      <c r="X821">
        <v>44</v>
      </c>
      <c r="Y821">
        <v>22</v>
      </c>
      <c r="Z821">
        <v>443</v>
      </c>
    </row>
    <row r="822" spans="1:26" x14ac:dyDescent="0.25">
      <c r="A822">
        <v>821</v>
      </c>
      <c r="B822" t="s">
        <v>22</v>
      </c>
      <c r="C822" t="s">
        <v>43</v>
      </c>
      <c r="D822" t="s">
        <v>44</v>
      </c>
      <c r="E822" t="s">
        <v>121</v>
      </c>
      <c r="F822">
        <v>2008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1</v>
      </c>
      <c r="M822">
        <v>0</v>
      </c>
      <c r="N822">
        <v>2</v>
      </c>
      <c r="O822">
        <v>8</v>
      </c>
      <c r="P822">
        <v>7</v>
      </c>
      <c r="Q822">
        <v>14</v>
      </c>
      <c r="R822">
        <v>26</v>
      </c>
      <c r="S822">
        <v>49</v>
      </c>
      <c r="T822">
        <v>69</v>
      </c>
      <c r="U822">
        <v>90</v>
      </c>
      <c r="V822">
        <v>63</v>
      </c>
      <c r="W822">
        <v>89</v>
      </c>
      <c r="X822">
        <v>56</v>
      </c>
      <c r="Y822">
        <v>26</v>
      </c>
      <c r="Z822">
        <v>500</v>
      </c>
    </row>
    <row r="823" spans="1:26" x14ac:dyDescent="0.25">
      <c r="A823">
        <v>822</v>
      </c>
      <c r="B823" t="s">
        <v>22</v>
      </c>
      <c r="C823" t="s">
        <v>43</v>
      </c>
      <c r="D823" t="s">
        <v>44</v>
      </c>
      <c r="E823" t="s">
        <v>121</v>
      </c>
      <c r="F823">
        <v>2009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5</v>
      </c>
      <c r="P823">
        <v>8</v>
      </c>
      <c r="Q823">
        <v>9</v>
      </c>
      <c r="R823">
        <v>26</v>
      </c>
      <c r="S823">
        <v>41</v>
      </c>
      <c r="T823">
        <v>54</v>
      </c>
      <c r="U823">
        <v>69</v>
      </c>
      <c r="V823">
        <v>71</v>
      </c>
      <c r="W823">
        <v>75</v>
      </c>
      <c r="X823">
        <v>39</v>
      </c>
      <c r="Y823">
        <v>18</v>
      </c>
      <c r="Z823">
        <v>416</v>
      </c>
    </row>
    <row r="824" spans="1:26" x14ac:dyDescent="0.25">
      <c r="A824">
        <v>823</v>
      </c>
      <c r="B824" t="s">
        <v>22</v>
      </c>
      <c r="C824" t="s">
        <v>43</v>
      </c>
      <c r="D824" t="s">
        <v>44</v>
      </c>
      <c r="E824" t="s">
        <v>121</v>
      </c>
      <c r="F824">
        <v>2010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1</v>
      </c>
      <c r="M824">
        <v>1</v>
      </c>
      <c r="N824">
        <v>0</v>
      </c>
      <c r="O824">
        <v>3</v>
      </c>
      <c r="P824">
        <v>4</v>
      </c>
      <c r="Q824">
        <v>11</v>
      </c>
      <c r="R824">
        <v>20</v>
      </c>
      <c r="S824">
        <v>41</v>
      </c>
      <c r="T824">
        <v>49</v>
      </c>
      <c r="U824">
        <v>59</v>
      </c>
      <c r="V824">
        <v>82</v>
      </c>
      <c r="W824">
        <v>62</v>
      </c>
      <c r="X824">
        <v>57</v>
      </c>
      <c r="Y824">
        <v>22</v>
      </c>
      <c r="Z824">
        <v>412</v>
      </c>
    </row>
    <row r="825" spans="1:26" x14ac:dyDescent="0.25">
      <c r="A825">
        <v>824</v>
      </c>
      <c r="B825" t="s">
        <v>22</v>
      </c>
      <c r="C825" t="s">
        <v>43</v>
      </c>
      <c r="D825" t="s">
        <v>44</v>
      </c>
      <c r="E825" t="s">
        <v>121</v>
      </c>
      <c r="F825">
        <v>2011</v>
      </c>
      <c r="G825">
        <v>0</v>
      </c>
      <c r="H825">
        <v>0</v>
      </c>
      <c r="I825">
        <v>0</v>
      </c>
      <c r="J825">
        <v>1</v>
      </c>
      <c r="K825">
        <v>0</v>
      </c>
      <c r="L825">
        <v>1</v>
      </c>
      <c r="M825">
        <v>0</v>
      </c>
      <c r="N825">
        <v>1</v>
      </c>
      <c r="O825">
        <v>4</v>
      </c>
      <c r="P825">
        <v>6</v>
      </c>
      <c r="Q825">
        <v>10</v>
      </c>
      <c r="R825">
        <v>18</v>
      </c>
      <c r="S825">
        <v>35</v>
      </c>
      <c r="T825">
        <v>55</v>
      </c>
      <c r="U825">
        <v>77</v>
      </c>
      <c r="V825">
        <v>81</v>
      </c>
      <c r="W825">
        <v>94</v>
      </c>
      <c r="X825">
        <v>53</v>
      </c>
      <c r="Y825">
        <v>18</v>
      </c>
      <c r="Z825">
        <v>454</v>
      </c>
    </row>
    <row r="826" spans="1:26" x14ac:dyDescent="0.25">
      <c r="A826">
        <v>825</v>
      </c>
      <c r="B826" t="s">
        <v>22</v>
      </c>
      <c r="C826" t="s">
        <v>43</v>
      </c>
      <c r="D826" t="s">
        <v>44</v>
      </c>
      <c r="E826" t="s">
        <v>121</v>
      </c>
      <c r="F826">
        <v>2012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1</v>
      </c>
      <c r="M826">
        <v>1</v>
      </c>
      <c r="N826">
        <v>3</v>
      </c>
      <c r="O826">
        <v>1</v>
      </c>
      <c r="P826">
        <v>4</v>
      </c>
      <c r="Q826">
        <v>11</v>
      </c>
      <c r="R826">
        <v>14</v>
      </c>
      <c r="S826">
        <v>43</v>
      </c>
      <c r="T826">
        <v>56</v>
      </c>
      <c r="U826">
        <v>79</v>
      </c>
      <c r="V826">
        <v>99</v>
      </c>
      <c r="W826">
        <v>75</v>
      </c>
      <c r="X826">
        <v>43</v>
      </c>
      <c r="Y826">
        <v>34</v>
      </c>
      <c r="Z826">
        <v>464</v>
      </c>
    </row>
    <row r="827" spans="1:26" x14ac:dyDescent="0.25">
      <c r="A827">
        <v>826</v>
      </c>
      <c r="B827" t="s">
        <v>22</v>
      </c>
      <c r="C827" t="s">
        <v>43</v>
      </c>
      <c r="D827" t="s">
        <v>44</v>
      </c>
      <c r="E827" t="s">
        <v>121</v>
      </c>
      <c r="F827">
        <v>2013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2</v>
      </c>
      <c r="M827">
        <v>1</v>
      </c>
      <c r="N827">
        <v>0</v>
      </c>
      <c r="O827">
        <v>2</v>
      </c>
      <c r="P827">
        <v>4</v>
      </c>
      <c r="Q827">
        <v>13</v>
      </c>
      <c r="R827">
        <v>26</v>
      </c>
      <c r="S827">
        <v>33</v>
      </c>
      <c r="T827">
        <v>63</v>
      </c>
      <c r="U827">
        <v>62</v>
      </c>
      <c r="V827">
        <v>86</v>
      </c>
      <c r="W827">
        <v>96</v>
      </c>
      <c r="X827">
        <v>59</v>
      </c>
      <c r="Y827">
        <v>24</v>
      </c>
      <c r="Z827">
        <v>471</v>
      </c>
    </row>
    <row r="828" spans="1:26" x14ac:dyDescent="0.25">
      <c r="A828">
        <v>827</v>
      </c>
      <c r="B828" t="s">
        <v>22</v>
      </c>
      <c r="C828" t="s">
        <v>43</v>
      </c>
      <c r="D828" t="s">
        <v>44</v>
      </c>
      <c r="E828" t="s">
        <v>121</v>
      </c>
      <c r="F828">
        <v>2014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3</v>
      </c>
      <c r="O828">
        <v>2</v>
      </c>
      <c r="P828">
        <v>9</v>
      </c>
      <c r="Q828">
        <v>10</v>
      </c>
      <c r="R828">
        <v>16</v>
      </c>
      <c r="S828">
        <v>35</v>
      </c>
      <c r="T828">
        <v>55</v>
      </c>
      <c r="U828">
        <v>63</v>
      </c>
      <c r="V828">
        <v>75</v>
      </c>
      <c r="W828">
        <v>78</v>
      </c>
      <c r="X828">
        <v>51</v>
      </c>
      <c r="Y828">
        <v>35</v>
      </c>
      <c r="Z828">
        <v>432</v>
      </c>
    </row>
    <row r="829" spans="1:26" x14ac:dyDescent="0.25">
      <c r="A829">
        <v>828</v>
      </c>
      <c r="B829" t="s">
        <v>22</v>
      </c>
      <c r="C829" t="s">
        <v>43</v>
      </c>
      <c r="D829" t="s">
        <v>44</v>
      </c>
      <c r="E829" t="s">
        <v>121</v>
      </c>
      <c r="F829">
        <v>2015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1</v>
      </c>
      <c r="M829">
        <v>2</v>
      </c>
      <c r="N829">
        <v>1</v>
      </c>
      <c r="O829">
        <v>5</v>
      </c>
      <c r="P829">
        <v>4</v>
      </c>
      <c r="Q829">
        <v>9</v>
      </c>
      <c r="R829">
        <v>18</v>
      </c>
      <c r="S829">
        <v>40</v>
      </c>
      <c r="T829">
        <v>59</v>
      </c>
      <c r="U829">
        <v>63</v>
      </c>
      <c r="V829">
        <v>77</v>
      </c>
      <c r="W829">
        <v>81</v>
      </c>
      <c r="X829">
        <v>66</v>
      </c>
      <c r="Y829">
        <v>36</v>
      </c>
      <c r="Z829">
        <v>462</v>
      </c>
    </row>
    <row r="830" spans="1:26" x14ac:dyDescent="0.25">
      <c r="A830">
        <v>829</v>
      </c>
      <c r="B830" t="s">
        <v>22</v>
      </c>
      <c r="C830" t="s">
        <v>43</v>
      </c>
      <c r="D830" t="s">
        <v>44</v>
      </c>
      <c r="E830" t="s">
        <v>121</v>
      </c>
      <c r="F830">
        <v>2016</v>
      </c>
      <c r="G830">
        <v>0</v>
      </c>
      <c r="H830">
        <v>0</v>
      </c>
      <c r="I830">
        <v>0</v>
      </c>
      <c r="J830">
        <v>1</v>
      </c>
      <c r="K830">
        <v>0</v>
      </c>
      <c r="L830">
        <v>1</v>
      </c>
      <c r="M830">
        <v>0</v>
      </c>
      <c r="N830">
        <v>0</v>
      </c>
      <c r="O830">
        <v>4</v>
      </c>
      <c r="P830">
        <v>13</v>
      </c>
      <c r="Q830">
        <v>14</v>
      </c>
      <c r="R830">
        <v>25</v>
      </c>
      <c r="S830">
        <v>33</v>
      </c>
      <c r="T830">
        <v>62</v>
      </c>
      <c r="U830">
        <v>53</v>
      </c>
      <c r="V830">
        <v>85</v>
      </c>
      <c r="W830">
        <v>87</v>
      </c>
      <c r="X830">
        <v>56</v>
      </c>
      <c r="Y830">
        <v>30</v>
      </c>
      <c r="Z830">
        <v>464</v>
      </c>
    </row>
    <row r="831" spans="1:26" x14ac:dyDescent="0.25">
      <c r="A831">
        <v>830</v>
      </c>
      <c r="B831" t="s">
        <v>22</v>
      </c>
      <c r="C831" t="s">
        <v>43</v>
      </c>
      <c r="D831" t="s">
        <v>44</v>
      </c>
      <c r="E831" t="s">
        <v>121</v>
      </c>
      <c r="F831">
        <v>2017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2</v>
      </c>
      <c r="N831">
        <v>1</v>
      </c>
      <c r="O831">
        <v>4</v>
      </c>
      <c r="P831">
        <v>8</v>
      </c>
      <c r="Q831">
        <v>16</v>
      </c>
      <c r="R831">
        <v>16</v>
      </c>
      <c r="S831">
        <v>33</v>
      </c>
      <c r="T831">
        <v>50</v>
      </c>
      <c r="U831">
        <v>64</v>
      </c>
      <c r="V831">
        <v>65</v>
      </c>
      <c r="W831">
        <v>94</v>
      </c>
      <c r="X831">
        <v>69</v>
      </c>
      <c r="Y831">
        <v>51</v>
      </c>
      <c r="Z831">
        <v>473</v>
      </c>
    </row>
    <row r="832" spans="1:26" x14ac:dyDescent="0.25">
      <c r="A832">
        <v>831</v>
      </c>
      <c r="B832" t="s">
        <v>22</v>
      </c>
      <c r="C832" t="s">
        <v>43</v>
      </c>
      <c r="D832" t="s">
        <v>44</v>
      </c>
      <c r="E832" t="s">
        <v>121</v>
      </c>
      <c r="F832">
        <v>2018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1</v>
      </c>
      <c r="M832">
        <v>0</v>
      </c>
      <c r="N832">
        <v>1</v>
      </c>
      <c r="O832">
        <v>2</v>
      </c>
      <c r="P832">
        <v>7</v>
      </c>
      <c r="Q832">
        <v>17</v>
      </c>
      <c r="R832">
        <v>25</v>
      </c>
      <c r="S832">
        <v>47</v>
      </c>
      <c r="T832">
        <v>53</v>
      </c>
      <c r="U832">
        <v>72</v>
      </c>
      <c r="V832">
        <v>85</v>
      </c>
      <c r="W832">
        <v>108</v>
      </c>
      <c r="X832">
        <v>58</v>
      </c>
      <c r="Y832">
        <v>38</v>
      </c>
      <c r="Z832">
        <v>514</v>
      </c>
    </row>
    <row r="833" spans="1:26" x14ac:dyDescent="0.25">
      <c r="A833">
        <v>832</v>
      </c>
      <c r="B833" t="s">
        <v>22</v>
      </c>
      <c r="C833" t="s">
        <v>43</v>
      </c>
      <c r="D833" t="s">
        <v>44</v>
      </c>
      <c r="E833" t="s">
        <v>121</v>
      </c>
      <c r="F833">
        <v>2019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2</v>
      </c>
      <c r="N833">
        <v>1</v>
      </c>
      <c r="O833">
        <v>1</v>
      </c>
      <c r="P833">
        <v>9</v>
      </c>
      <c r="Q833">
        <v>11</v>
      </c>
      <c r="R833">
        <v>20</v>
      </c>
      <c r="S833">
        <v>56</v>
      </c>
      <c r="T833">
        <v>62</v>
      </c>
      <c r="U833">
        <v>62</v>
      </c>
      <c r="V833">
        <v>76</v>
      </c>
      <c r="W833">
        <v>86</v>
      </c>
      <c r="X833">
        <v>61</v>
      </c>
      <c r="Y833">
        <v>38</v>
      </c>
      <c r="Z833">
        <v>485</v>
      </c>
    </row>
    <row r="834" spans="1:26" x14ac:dyDescent="0.25">
      <c r="A834">
        <v>833</v>
      </c>
      <c r="B834" t="s">
        <v>22</v>
      </c>
      <c r="C834" t="s">
        <v>43</v>
      </c>
      <c r="D834" t="s">
        <v>44</v>
      </c>
      <c r="E834" t="s">
        <v>122</v>
      </c>
      <c r="F834">
        <v>1994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7</v>
      </c>
      <c r="O834">
        <v>3</v>
      </c>
      <c r="P834">
        <v>13</v>
      </c>
      <c r="Q834">
        <v>17</v>
      </c>
      <c r="R834">
        <v>35</v>
      </c>
      <c r="S834">
        <v>44</v>
      </c>
      <c r="T834">
        <v>73</v>
      </c>
      <c r="U834">
        <v>91</v>
      </c>
      <c r="V834">
        <v>84</v>
      </c>
      <c r="W834">
        <v>111</v>
      </c>
      <c r="X834">
        <v>84</v>
      </c>
      <c r="Y834">
        <v>44</v>
      </c>
      <c r="Z834">
        <v>607</v>
      </c>
    </row>
    <row r="835" spans="1:26" x14ac:dyDescent="0.25">
      <c r="A835">
        <v>834</v>
      </c>
      <c r="B835" t="s">
        <v>22</v>
      </c>
      <c r="C835" t="s">
        <v>43</v>
      </c>
      <c r="D835" t="s">
        <v>44</v>
      </c>
      <c r="E835" t="s">
        <v>122</v>
      </c>
      <c r="F835">
        <v>1995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3</v>
      </c>
      <c r="N835">
        <v>1</v>
      </c>
      <c r="O835">
        <v>7</v>
      </c>
      <c r="P835">
        <v>12</v>
      </c>
      <c r="Q835">
        <v>16</v>
      </c>
      <c r="R835">
        <v>25</v>
      </c>
      <c r="S835">
        <v>51</v>
      </c>
      <c r="T835">
        <v>71</v>
      </c>
      <c r="U835">
        <v>96</v>
      </c>
      <c r="V835">
        <v>96</v>
      </c>
      <c r="W835">
        <v>110</v>
      </c>
      <c r="X835">
        <v>92</v>
      </c>
      <c r="Y835">
        <v>74</v>
      </c>
      <c r="Z835">
        <v>654</v>
      </c>
    </row>
    <row r="836" spans="1:26" x14ac:dyDescent="0.25">
      <c r="A836">
        <v>835</v>
      </c>
      <c r="B836" t="s">
        <v>22</v>
      </c>
      <c r="C836" t="s">
        <v>43</v>
      </c>
      <c r="D836" t="s">
        <v>44</v>
      </c>
      <c r="E836" t="s">
        <v>122</v>
      </c>
      <c r="F836">
        <v>1996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1</v>
      </c>
      <c r="O836">
        <v>3</v>
      </c>
      <c r="P836">
        <v>16</v>
      </c>
      <c r="Q836">
        <v>11</v>
      </c>
      <c r="R836">
        <v>23</v>
      </c>
      <c r="S836">
        <v>44</v>
      </c>
      <c r="T836">
        <v>67</v>
      </c>
      <c r="U836">
        <v>106</v>
      </c>
      <c r="V836">
        <v>101</v>
      </c>
      <c r="W836">
        <v>109</v>
      </c>
      <c r="X836">
        <v>94</v>
      </c>
      <c r="Y836">
        <v>62</v>
      </c>
      <c r="Z836">
        <v>638</v>
      </c>
    </row>
    <row r="837" spans="1:26" x14ac:dyDescent="0.25">
      <c r="A837">
        <v>836</v>
      </c>
      <c r="B837" t="s">
        <v>22</v>
      </c>
      <c r="C837" t="s">
        <v>43</v>
      </c>
      <c r="D837" t="s">
        <v>44</v>
      </c>
      <c r="E837" t="s">
        <v>122</v>
      </c>
      <c r="F837">
        <v>1997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3</v>
      </c>
      <c r="O837">
        <v>5</v>
      </c>
      <c r="P837">
        <v>5</v>
      </c>
      <c r="Q837">
        <v>12</v>
      </c>
      <c r="R837">
        <v>26</v>
      </c>
      <c r="S837">
        <v>37</v>
      </c>
      <c r="T837">
        <v>49</v>
      </c>
      <c r="U837">
        <v>77</v>
      </c>
      <c r="V837">
        <v>94</v>
      </c>
      <c r="W837">
        <v>100</v>
      </c>
      <c r="X837">
        <v>80</v>
      </c>
      <c r="Y837">
        <v>51</v>
      </c>
      <c r="Z837">
        <v>539</v>
      </c>
    </row>
    <row r="838" spans="1:26" x14ac:dyDescent="0.25">
      <c r="A838">
        <v>837</v>
      </c>
      <c r="B838" t="s">
        <v>22</v>
      </c>
      <c r="C838" t="s">
        <v>43</v>
      </c>
      <c r="D838" t="s">
        <v>44</v>
      </c>
      <c r="E838" t="s">
        <v>122</v>
      </c>
      <c r="F838">
        <v>1998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3</v>
      </c>
      <c r="O838">
        <v>5</v>
      </c>
      <c r="P838">
        <v>11</v>
      </c>
      <c r="Q838">
        <v>14</v>
      </c>
      <c r="R838">
        <v>19</v>
      </c>
      <c r="S838">
        <v>49</v>
      </c>
      <c r="T838">
        <v>44</v>
      </c>
      <c r="U838">
        <v>76</v>
      </c>
      <c r="V838">
        <v>76</v>
      </c>
      <c r="W838">
        <v>93</v>
      </c>
      <c r="X838">
        <v>79</v>
      </c>
      <c r="Y838">
        <v>40</v>
      </c>
      <c r="Z838">
        <v>509</v>
      </c>
    </row>
    <row r="839" spans="1:26" x14ac:dyDescent="0.25">
      <c r="A839">
        <v>838</v>
      </c>
      <c r="B839" t="s">
        <v>22</v>
      </c>
      <c r="C839" t="s">
        <v>43</v>
      </c>
      <c r="D839" t="s">
        <v>44</v>
      </c>
      <c r="E839" t="s">
        <v>122</v>
      </c>
      <c r="F839">
        <v>1999</v>
      </c>
      <c r="G839">
        <v>0</v>
      </c>
      <c r="H839">
        <v>0</v>
      </c>
      <c r="I839">
        <v>0</v>
      </c>
      <c r="J839">
        <v>0</v>
      </c>
      <c r="K839">
        <v>1</v>
      </c>
      <c r="L839">
        <v>0</v>
      </c>
      <c r="M839">
        <v>0</v>
      </c>
      <c r="N839">
        <v>1</v>
      </c>
      <c r="O839">
        <v>6</v>
      </c>
      <c r="P839">
        <v>4</v>
      </c>
      <c r="Q839">
        <v>16</v>
      </c>
      <c r="R839">
        <v>24</v>
      </c>
      <c r="S839">
        <v>39</v>
      </c>
      <c r="T839">
        <v>61</v>
      </c>
      <c r="U839">
        <v>60</v>
      </c>
      <c r="V839">
        <v>114</v>
      </c>
      <c r="W839">
        <v>94</v>
      </c>
      <c r="X839">
        <v>62</v>
      </c>
      <c r="Y839">
        <v>46</v>
      </c>
      <c r="Z839">
        <v>528</v>
      </c>
    </row>
    <row r="840" spans="1:26" x14ac:dyDescent="0.25">
      <c r="A840">
        <v>839</v>
      </c>
      <c r="B840" t="s">
        <v>22</v>
      </c>
      <c r="C840" t="s">
        <v>43</v>
      </c>
      <c r="D840" t="s">
        <v>44</v>
      </c>
      <c r="E840" t="s">
        <v>122</v>
      </c>
      <c r="F840">
        <v>2000</v>
      </c>
      <c r="G840">
        <v>0</v>
      </c>
      <c r="H840">
        <v>0</v>
      </c>
      <c r="I840">
        <v>0</v>
      </c>
      <c r="J840">
        <v>0</v>
      </c>
      <c r="K840">
        <v>1</v>
      </c>
      <c r="L840">
        <v>0</v>
      </c>
      <c r="M840">
        <v>0</v>
      </c>
      <c r="N840">
        <v>3</v>
      </c>
      <c r="O840">
        <v>2</v>
      </c>
      <c r="P840">
        <v>4</v>
      </c>
      <c r="Q840">
        <v>15</v>
      </c>
      <c r="R840">
        <v>18</v>
      </c>
      <c r="S840">
        <v>26</v>
      </c>
      <c r="T840">
        <v>55</v>
      </c>
      <c r="U840">
        <v>73</v>
      </c>
      <c r="V840">
        <v>115</v>
      </c>
      <c r="W840">
        <v>81</v>
      </c>
      <c r="X840">
        <v>92</v>
      </c>
      <c r="Y840">
        <v>52</v>
      </c>
      <c r="Z840">
        <v>537</v>
      </c>
    </row>
    <row r="841" spans="1:26" x14ac:dyDescent="0.25">
      <c r="A841">
        <v>840</v>
      </c>
      <c r="B841" t="s">
        <v>22</v>
      </c>
      <c r="C841" t="s">
        <v>43</v>
      </c>
      <c r="D841" t="s">
        <v>44</v>
      </c>
      <c r="E841" t="s">
        <v>122</v>
      </c>
      <c r="F841">
        <v>2001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2</v>
      </c>
      <c r="N841">
        <v>0</v>
      </c>
      <c r="O841">
        <v>9</v>
      </c>
      <c r="P841">
        <v>6</v>
      </c>
      <c r="Q841">
        <v>14</v>
      </c>
      <c r="R841">
        <v>26</v>
      </c>
      <c r="S841">
        <v>27</v>
      </c>
      <c r="T841">
        <v>55</v>
      </c>
      <c r="U841">
        <v>67</v>
      </c>
      <c r="V841">
        <v>106</v>
      </c>
      <c r="W841">
        <v>88</v>
      </c>
      <c r="X841">
        <v>94</v>
      </c>
      <c r="Y841">
        <v>55</v>
      </c>
      <c r="Z841">
        <v>549</v>
      </c>
    </row>
    <row r="842" spans="1:26" x14ac:dyDescent="0.25">
      <c r="A842">
        <v>841</v>
      </c>
      <c r="B842" t="s">
        <v>22</v>
      </c>
      <c r="C842" t="s">
        <v>43</v>
      </c>
      <c r="D842" t="s">
        <v>44</v>
      </c>
      <c r="E842" t="s">
        <v>122</v>
      </c>
      <c r="F842">
        <v>2002</v>
      </c>
      <c r="G842">
        <v>0</v>
      </c>
      <c r="H842">
        <v>0</v>
      </c>
      <c r="I842">
        <v>0</v>
      </c>
      <c r="J842">
        <v>1</v>
      </c>
      <c r="K842">
        <v>0</v>
      </c>
      <c r="L842">
        <v>0</v>
      </c>
      <c r="M842">
        <v>1</v>
      </c>
      <c r="N842">
        <v>2</v>
      </c>
      <c r="O842">
        <v>1</v>
      </c>
      <c r="P842">
        <v>7</v>
      </c>
      <c r="Q842">
        <v>13</v>
      </c>
      <c r="R842">
        <v>21</v>
      </c>
      <c r="S842">
        <v>29</v>
      </c>
      <c r="T842">
        <v>41</v>
      </c>
      <c r="U842">
        <v>71</v>
      </c>
      <c r="V842">
        <v>79</v>
      </c>
      <c r="W842">
        <v>91</v>
      </c>
      <c r="X842">
        <v>65</v>
      </c>
      <c r="Y842">
        <v>46</v>
      </c>
      <c r="Z842">
        <v>468</v>
      </c>
    </row>
    <row r="843" spans="1:26" x14ac:dyDescent="0.25">
      <c r="A843">
        <v>842</v>
      </c>
      <c r="B843" t="s">
        <v>22</v>
      </c>
      <c r="C843" t="s">
        <v>43</v>
      </c>
      <c r="D843" t="s">
        <v>44</v>
      </c>
      <c r="E843" t="s">
        <v>122</v>
      </c>
      <c r="F843">
        <v>2003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4</v>
      </c>
      <c r="O843">
        <v>5</v>
      </c>
      <c r="P843">
        <v>8</v>
      </c>
      <c r="Q843">
        <v>11</v>
      </c>
      <c r="R843">
        <v>24</v>
      </c>
      <c r="S843">
        <v>35</v>
      </c>
      <c r="T843">
        <v>54</v>
      </c>
      <c r="U843">
        <v>51</v>
      </c>
      <c r="V843">
        <v>81</v>
      </c>
      <c r="W843">
        <v>90</v>
      </c>
      <c r="X843">
        <v>70</v>
      </c>
      <c r="Y843">
        <v>44</v>
      </c>
      <c r="Z843">
        <v>478</v>
      </c>
    </row>
    <row r="844" spans="1:26" x14ac:dyDescent="0.25">
      <c r="A844">
        <v>843</v>
      </c>
      <c r="B844" t="s">
        <v>22</v>
      </c>
      <c r="C844" t="s">
        <v>43</v>
      </c>
      <c r="D844" t="s">
        <v>44</v>
      </c>
      <c r="E844" t="s">
        <v>122</v>
      </c>
      <c r="F844">
        <v>2004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1</v>
      </c>
      <c r="M844">
        <v>0</v>
      </c>
      <c r="N844">
        <v>1</v>
      </c>
      <c r="O844">
        <v>2</v>
      </c>
      <c r="P844">
        <v>5</v>
      </c>
      <c r="Q844">
        <v>8</v>
      </c>
      <c r="R844">
        <v>22</v>
      </c>
      <c r="S844">
        <v>21</v>
      </c>
      <c r="T844">
        <v>50</v>
      </c>
      <c r="U844">
        <v>53</v>
      </c>
      <c r="V844">
        <v>78</v>
      </c>
      <c r="W844">
        <v>91</v>
      </c>
      <c r="X844">
        <v>61</v>
      </c>
      <c r="Y844">
        <v>45</v>
      </c>
      <c r="Z844">
        <v>438</v>
      </c>
    </row>
    <row r="845" spans="1:26" x14ac:dyDescent="0.25">
      <c r="A845">
        <v>844</v>
      </c>
      <c r="B845" t="s">
        <v>22</v>
      </c>
      <c r="C845" t="s">
        <v>43</v>
      </c>
      <c r="D845" t="s">
        <v>44</v>
      </c>
      <c r="E845" t="s">
        <v>122</v>
      </c>
      <c r="F845">
        <v>2005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4</v>
      </c>
      <c r="O845">
        <v>2</v>
      </c>
      <c r="P845">
        <v>8</v>
      </c>
      <c r="Q845">
        <v>24</v>
      </c>
      <c r="R845">
        <v>21</v>
      </c>
      <c r="S845">
        <v>32</v>
      </c>
      <c r="T845">
        <v>48</v>
      </c>
      <c r="U845">
        <v>56</v>
      </c>
      <c r="V845">
        <v>77</v>
      </c>
      <c r="W845">
        <v>94</v>
      </c>
      <c r="X845">
        <v>75</v>
      </c>
      <c r="Y845">
        <v>40</v>
      </c>
      <c r="Z845">
        <v>481</v>
      </c>
    </row>
    <row r="846" spans="1:26" x14ac:dyDescent="0.25">
      <c r="A846">
        <v>845</v>
      </c>
      <c r="B846" t="s">
        <v>22</v>
      </c>
      <c r="C846" t="s">
        <v>43</v>
      </c>
      <c r="D846" t="s">
        <v>44</v>
      </c>
      <c r="E846" t="s">
        <v>122</v>
      </c>
      <c r="F846">
        <v>2006</v>
      </c>
      <c r="G846">
        <v>0</v>
      </c>
      <c r="H846">
        <v>0</v>
      </c>
      <c r="I846">
        <v>0</v>
      </c>
      <c r="J846">
        <v>0</v>
      </c>
      <c r="K846">
        <v>1</v>
      </c>
      <c r="L846">
        <v>0</v>
      </c>
      <c r="M846">
        <v>0</v>
      </c>
      <c r="N846">
        <v>2</v>
      </c>
      <c r="O846">
        <v>3</v>
      </c>
      <c r="P846">
        <v>6</v>
      </c>
      <c r="Q846">
        <v>12</v>
      </c>
      <c r="R846">
        <v>27</v>
      </c>
      <c r="S846">
        <v>24</v>
      </c>
      <c r="T846">
        <v>42</v>
      </c>
      <c r="U846">
        <v>60</v>
      </c>
      <c r="V846">
        <v>79</v>
      </c>
      <c r="W846">
        <v>84</v>
      </c>
      <c r="X846">
        <v>73</v>
      </c>
      <c r="Y846">
        <v>45</v>
      </c>
      <c r="Z846">
        <v>458</v>
      </c>
    </row>
    <row r="847" spans="1:26" x14ac:dyDescent="0.25">
      <c r="A847">
        <v>846</v>
      </c>
      <c r="B847" t="s">
        <v>22</v>
      </c>
      <c r="C847" t="s">
        <v>43</v>
      </c>
      <c r="D847" t="s">
        <v>44</v>
      </c>
      <c r="E847" t="s">
        <v>122</v>
      </c>
      <c r="F847">
        <v>2007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1</v>
      </c>
      <c r="M847">
        <v>0</v>
      </c>
      <c r="N847">
        <v>1</v>
      </c>
      <c r="O847">
        <v>7</v>
      </c>
      <c r="P847">
        <v>9</v>
      </c>
      <c r="Q847">
        <v>22</v>
      </c>
      <c r="R847">
        <v>21</v>
      </c>
      <c r="S847">
        <v>29</v>
      </c>
      <c r="T847">
        <v>36</v>
      </c>
      <c r="U847">
        <v>59</v>
      </c>
      <c r="V847">
        <v>70</v>
      </c>
      <c r="W847">
        <v>73</v>
      </c>
      <c r="X847">
        <v>76</v>
      </c>
      <c r="Y847">
        <v>52</v>
      </c>
      <c r="Z847">
        <v>456</v>
      </c>
    </row>
    <row r="848" spans="1:26" x14ac:dyDescent="0.25">
      <c r="A848">
        <v>847</v>
      </c>
      <c r="B848" t="s">
        <v>22</v>
      </c>
      <c r="C848" t="s">
        <v>43</v>
      </c>
      <c r="D848" t="s">
        <v>44</v>
      </c>
      <c r="E848" t="s">
        <v>122</v>
      </c>
      <c r="F848">
        <v>2008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1</v>
      </c>
      <c r="M848">
        <v>0</v>
      </c>
      <c r="N848">
        <v>1</v>
      </c>
      <c r="O848">
        <v>3</v>
      </c>
      <c r="P848">
        <v>8</v>
      </c>
      <c r="Q848">
        <v>8</v>
      </c>
      <c r="R848">
        <v>20</v>
      </c>
      <c r="S848">
        <v>37</v>
      </c>
      <c r="T848">
        <v>37</v>
      </c>
      <c r="U848">
        <v>80</v>
      </c>
      <c r="V848">
        <v>75</v>
      </c>
      <c r="W848">
        <v>66</v>
      </c>
      <c r="X848">
        <v>62</v>
      </c>
      <c r="Y848">
        <v>42</v>
      </c>
      <c r="Z848">
        <v>440</v>
      </c>
    </row>
    <row r="849" spans="1:26" x14ac:dyDescent="0.25">
      <c r="A849">
        <v>848</v>
      </c>
      <c r="B849" t="s">
        <v>22</v>
      </c>
      <c r="C849" t="s">
        <v>43</v>
      </c>
      <c r="D849" t="s">
        <v>44</v>
      </c>
      <c r="E849" t="s">
        <v>122</v>
      </c>
      <c r="F849">
        <v>2009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1</v>
      </c>
      <c r="O849">
        <v>2</v>
      </c>
      <c r="P849">
        <v>11</v>
      </c>
      <c r="Q849">
        <v>13</v>
      </c>
      <c r="R849">
        <v>22</v>
      </c>
      <c r="S849">
        <v>29</v>
      </c>
      <c r="T849">
        <v>37</v>
      </c>
      <c r="U849">
        <v>50</v>
      </c>
      <c r="V849">
        <v>65</v>
      </c>
      <c r="W849">
        <v>74</v>
      </c>
      <c r="X849">
        <v>77</v>
      </c>
      <c r="Y849">
        <v>49</v>
      </c>
      <c r="Z849">
        <v>430</v>
      </c>
    </row>
    <row r="850" spans="1:26" x14ac:dyDescent="0.25">
      <c r="A850">
        <v>849</v>
      </c>
      <c r="B850" t="s">
        <v>22</v>
      </c>
      <c r="C850" t="s">
        <v>43</v>
      </c>
      <c r="D850" t="s">
        <v>44</v>
      </c>
      <c r="E850" t="s">
        <v>122</v>
      </c>
      <c r="F850">
        <v>2010</v>
      </c>
      <c r="G850">
        <v>0</v>
      </c>
      <c r="H850">
        <v>0</v>
      </c>
      <c r="I850">
        <v>0</v>
      </c>
      <c r="J850">
        <v>0</v>
      </c>
      <c r="K850">
        <v>1</v>
      </c>
      <c r="L850">
        <v>0</v>
      </c>
      <c r="M850">
        <v>0</v>
      </c>
      <c r="N850">
        <v>0</v>
      </c>
      <c r="O850">
        <v>4</v>
      </c>
      <c r="P850">
        <v>8</v>
      </c>
      <c r="Q850">
        <v>14</v>
      </c>
      <c r="R850">
        <v>21</v>
      </c>
      <c r="S850">
        <v>33</v>
      </c>
      <c r="T850">
        <v>41</v>
      </c>
      <c r="U850">
        <v>48</v>
      </c>
      <c r="V850">
        <v>67</v>
      </c>
      <c r="W850">
        <v>78</v>
      </c>
      <c r="X850">
        <v>71</v>
      </c>
      <c r="Y850">
        <v>59</v>
      </c>
      <c r="Z850">
        <v>445</v>
      </c>
    </row>
    <row r="851" spans="1:26" x14ac:dyDescent="0.25">
      <c r="A851">
        <v>850</v>
      </c>
      <c r="B851" t="s">
        <v>22</v>
      </c>
      <c r="C851" t="s">
        <v>43</v>
      </c>
      <c r="D851" t="s">
        <v>44</v>
      </c>
      <c r="E851" t="s">
        <v>122</v>
      </c>
      <c r="F851">
        <v>2011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3</v>
      </c>
      <c r="M851">
        <v>0</v>
      </c>
      <c r="N851">
        <v>1</v>
      </c>
      <c r="O851">
        <v>1</v>
      </c>
      <c r="P851">
        <v>5</v>
      </c>
      <c r="Q851">
        <v>15</v>
      </c>
      <c r="R851">
        <v>20</v>
      </c>
      <c r="S851">
        <v>37</v>
      </c>
      <c r="T851">
        <v>33</v>
      </c>
      <c r="U851">
        <v>44</v>
      </c>
      <c r="V851">
        <v>69</v>
      </c>
      <c r="W851">
        <v>86</v>
      </c>
      <c r="X851">
        <v>75</v>
      </c>
      <c r="Y851">
        <v>50</v>
      </c>
      <c r="Z851">
        <v>439</v>
      </c>
    </row>
    <row r="852" spans="1:26" x14ac:dyDescent="0.25">
      <c r="A852">
        <v>851</v>
      </c>
      <c r="B852" t="s">
        <v>22</v>
      </c>
      <c r="C852" t="s">
        <v>43</v>
      </c>
      <c r="D852" t="s">
        <v>44</v>
      </c>
      <c r="E852" t="s">
        <v>122</v>
      </c>
      <c r="F852">
        <v>2012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1</v>
      </c>
      <c r="M852">
        <v>1</v>
      </c>
      <c r="N852">
        <v>0</v>
      </c>
      <c r="O852">
        <v>4</v>
      </c>
      <c r="P852">
        <v>6</v>
      </c>
      <c r="Q852">
        <v>20</v>
      </c>
      <c r="R852">
        <v>12</v>
      </c>
      <c r="S852">
        <v>30</v>
      </c>
      <c r="T852">
        <v>40</v>
      </c>
      <c r="U852">
        <v>60</v>
      </c>
      <c r="V852">
        <v>68</v>
      </c>
      <c r="W852">
        <v>91</v>
      </c>
      <c r="X852">
        <v>60</v>
      </c>
      <c r="Y852">
        <v>60</v>
      </c>
      <c r="Z852">
        <v>453</v>
      </c>
    </row>
    <row r="853" spans="1:26" x14ac:dyDescent="0.25">
      <c r="A853">
        <v>852</v>
      </c>
      <c r="B853" t="s">
        <v>22</v>
      </c>
      <c r="C853" t="s">
        <v>43</v>
      </c>
      <c r="D853" t="s">
        <v>44</v>
      </c>
      <c r="E853" t="s">
        <v>122</v>
      </c>
      <c r="F853">
        <v>2013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1</v>
      </c>
      <c r="O853">
        <v>3</v>
      </c>
      <c r="P853">
        <v>9</v>
      </c>
      <c r="Q853">
        <v>13</v>
      </c>
      <c r="R853">
        <v>14</v>
      </c>
      <c r="S853">
        <v>38</v>
      </c>
      <c r="T853">
        <v>33</v>
      </c>
      <c r="U853">
        <v>51</v>
      </c>
      <c r="V853">
        <v>64</v>
      </c>
      <c r="W853">
        <v>87</v>
      </c>
      <c r="X853">
        <v>84</v>
      </c>
      <c r="Y853">
        <v>54</v>
      </c>
      <c r="Z853">
        <v>452</v>
      </c>
    </row>
    <row r="854" spans="1:26" x14ac:dyDescent="0.25">
      <c r="A854">
        <v>853</v>
      </c>
      <c r="B854" t="s">
        <v>22</v>
      </c>
      <c r="C854" t="s">
        <v>43</v>
      </c>
      <c r="D854" t="s">
        <v>44</v>
      </c>
      <c r="E854" t="s">
        <v>122</v>
      </c>
      <c r="F854">
        <v>2014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1</v>
      </c>
      <c r="P854">
        <v>7</v>
      </c>
      <c r="Q854">
        <v>14</v>
      </c>
      <c r="R854">
        <v>20</v>
      </c>
      <c r="S854">
        <v>32</v>
      </c>
      <c r="T854">
        <v>30</v>
      </c>
      <c r="U854">
        <v>53</v>
      </c>
      <c r="V854">
        <v>74</v>
      </c>
      <c r="W854">
        <v>89</v>
      </c>
      <c r="X854">
        <v>82</v>
      </c>
      <c r="Y854">
        <v>65</v>
      </c>
      <c r="Z854">
        <v>468</v>
      </c>
    </row>
    <row r="855" spans="1:26" x14ac:dyDescent="0.25">
      <c r="A855">
        <v>854</v>
      </c>
      <c r="B855" t="s">
        <v>22</v>
      </c>
      <c r="C855" t="s">
        <v>43</v>
      </c>
      <c r="D855" t="s">
        <v>44</v>
      </c>
      <c r="E855" t="s">
        <v>122</v>
      </c>
      <c r="F855">
        <v>2015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1</v>
      </c>
      <c r="O855">
        <v>1</v>
      </c>
      <c r="P855">
        <v>12</v>
      </c>
      <c r="Q855">
        <v>12</v>
      </c>
      <c r="R855">
        <v>27</v>
      </c>
      <c r="S855">
        <v>24</v>
      </c>
      <c r="T855">
        <v>44</v>
      </c>
      <c r="U855">
        <v>46</v>
      </c>
      <c r="V855">
        <v>59</v>
      </c>
      <c r="W855">
        <v>82</v>
      </c>
      <c r="X855">
        <v>91</v>
      </c>
      <c r="Y855">
        <v>67</v>
      </c>
      <c r="Z855">
        <v>466</v>
      </c>
    </row>
    <row r="856" spans="1:26" x14ac:dyDescent="0.25">
      <c r="A856">
        <v>855</v>
      </c>
      <c r="B856" t="s">
        <v>22</v>
      </c>
      <c r="C856" t="s">
        <v>43</v>
      </c>
      <c r="D856" t="s">
        <v>44</v>
      </c>
      <c r="E856" t="s">
        <v>122</v>
      </c>
      <c r="F856">
        <v>2016</v>
      </c>
      <c r="G856">
        <v>0</v>
      </c>
      <c r="H856">
        <v>0</v>
      </c>
      <c r="I856">
        <v>0</v>
      </c>
      <c r="J856">
        <v>0</v>
      </c>
      <c r="K856">
        <v>1</v>
      </c>
      <c r="L856">
        <v>0</v>
      </c>
      <c r="M856">
        <v>4</v>
      </c>
      <c r="N856">
        <v>2</v>
      </c>
      <c r="O856">
        <v>6</v>
      </c>
      <c r="P856">
        <v>12</v>
      </c>
      <c r="Q856">
        <v>14</v>
      </c>
      <c r="R856">
        <v>17</v>
      </c>
      <c r="S856">
        <v>28</v>
      </c>
      <c r="T856">
        <v>38</v>
      </c>
      <c r="U856">
        <v>71</v>
      </c>
      <c r="V856">
        <v>58</v>
      </c>
      <c r="W856">
        <v>90</v>
      </c>
      <c r="X856">
        <v>83</v>
      </c>
      <c r="Y856">
        <v>68</v>
      </c>
      <c r="Z856">
        <v>492</v>
      </c>
    </row>
    <row r="857" spans="1:26" x14ac:dyDescent="0.25">
      <c r="A857">
        <v>856</v>
      </c>
      <c r="B857" t="s">
        <v>22</v>
      </c>
      <c r="C857" t="s">
        <v>43</v>
      </c>
      <c r="D857" t="s">
        <v>44</v>
      </c>
      <c r="E857" t="s">
        <v>122</v>
      </c>
      <c r="F857">
        <v>2017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</v>
      </c>
      <c r="M857">
        <v>2</v>
      </c>
      <c r="N857">
        <v>3</v>
      </c>
      <c r="O857">
        <v>4</v>
      </c>
      <c r="P857">
        <v>4</v>
      </c>
      <c r="Q857">
        <v>20</v>
      </c>
      <c r="R857">
        <v>21</v>
      </c>
      <c r="S857">
        <v>26</v>
      </c>
      <c r="T857">
        <v>39</v>
      </c>
      <c r="U857">
        <v>53</v>
      </c>
      <c r="V857">
        <v>82</v>
      </c>
      <c r="W857">
        <v>87</v>
      </c>
      <c r="X857">
        <v>95</v>
      </c>
      <c r="Y857">
        <v>61</v>
      </c>
      <c r="Z857">
        <v>498</v>
      </c>
    </row>
    <row r="858" spans="1:26" x14ac:dyDescent="0.25">
      <c r="A858">
        <v>857</v>
      </c>
      <c r="B858" t="s">
        <v>22</v>
      </c>
      <c r="C858" t="s">
        <v>43</v>
      </c>
      <c r="D858" t="s">
        <v>44</v>
      </c>
      <c r="E858" t="s">
        <v>122</v>
      </c>
      <c r="F858">
        <v>2018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2</v>
      </c>
      <c r="N858">
        <v>5</v>
      </c>
      <c r="O858">
        <v>6</v>
      </c>
      <c r="P858">
        <v>12</v>
      </c>
      <c r="Q858">
        <v>22</v>
      </c>
      <c r="R858">
        <v>22</v>
      </c>
      <c r="S858">
        <v>21</v>
      </c>
      <c r="T858">
        <v>39</v>
      </c>
      <c r="U858">
        <v>67</v>
      </c>
      <c r="V858">
        <v>87</v>
      </c>
      <c r="W858">
        <v>85</v>
      </c>
      <c r="X858">
        <v>96</v>
      </c>
      <c r="Y858">
        <v>69</v>
      </c>
      <c r="Z858">
        <v>533</v>
      </c>
    </row>
    <row r="859" spans="1:26" x14ac:dyDescent="0.25">
      <c r="A859">
        <v>858</v>
      </c>
      <c r="B859" t="s">
        <v>22</v>
      </c>
      <c r="C859" t="s">
        <v>43</v>
      </c>
      <c r="D859" t="s">
        <v>44</v>
      </c>
      <c r="E859" t="s">
        <v>122</v>
      </c>
      <c r="F859">
        <v>2019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2</v>
      </c>
      <c r="M859">
        <v>2</v>
      </c>
      <c r="N859">
        <v>2</v>
      </c>
      <c r="O859">
        <v>1</v>
      </c>
      <c r="P859">
        <v>4</v>
      </c>
      <c r="Q859">
        <v>12</v>
      </c>
      <c r="R859">
        <v>16</v>
      </c>
      <c r="S859">
        <v>24</v>
      </c>
      <c r="T859">
        <v>47</v>
      </c>
      <c r="U859">
        <v>66</v>
      </c>
      <c r="V859">
        <v>78</v>
      </c>
      <c r="W859">
        <v>99</v>
      </c>
      <c r="X859">
        <v>82</v>
      </c>
      <c r="Y859">
        <v>69</v>
      </c>
      <c r="Z859">
        <v>504</v>
      </c>
    </row>
    <row r="860" spans="1:26" x14ac:dyDescent="0.25">
      <c r="A860">
        <v>859</v>
      </c>
      <c r="B860" t="s">
        <v>22</v>
      </c>
      <c r="C860" t="s">
        <v>45</v>
      </c>
      <c r="D860" t="s">
        <v>46</v>
      </c>
      <c r="E860" t="s">
        <v>123</v>
      </c>
      <c r="F860">
        <v>1994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5</v>
      </c>
      <c r="O860">
        <v>7</v>
      </c>
      <c r="P860">
        <v>15</v>
      </c>
      <c r="Q860">
        <v>20</v>
      </c>
      <c r="R860">
        <v>47</v>
      </c>
      <c r="S860">
        <v>59</v>
      </c>
      <c r="T860">
        <v>85</v>
      </c>
      <c r="U860">
        <v>92</v>
      </c>
      <c r="V860">
        <v>86</v>
      </c>
      <c r="W860">
        <v>85</v>
      </c>
      <c r="X860">
        <v>53</v>
      </c>
      <c r="Y860">
        <v>27</v>
      </c>
      <c r="Z860">
        <v>581</v>
      </c>
    </row>
    <row r="861" spans="1:26" x14ac:dyDescent="0.25">
      <c r="A861">
        <v>860</v>
      </c>
      <c r="B861" t="s">
        <v>22</v>
      </c>
      <c r="C861" t="s">
        <v>45</v>
      </c>
      <c r="D861" t="s">
        <v>46</v>
      </c>
      <c r="E861" t="s">
        <v>123</v>
      </c>
      <c r="F861">
        <v>1995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11</v>
      </c>
      <c r="P861">
        <v>14</v>
      </c>
      <c r="Q861">
        <v>23</v>
      </c>
      <c r="R861">
        <v>25</v>
      </c>
      <c r="S861">
        <v>61</v>
      </c>
      <c r="T861">
        <v>77</v>
      </c>
      <c r="U861">
        <v>103</v>
      </c>
      <c r="V861">
        <v>78</v>
      </c>
      <c r="W861">
        <v>81</v>
      </c>
      <c r="X861">
        <v>57</v>
      </c>
      <c r="Y861">
        <v>33</v>
      </c>
      <c r="Z861">
        <v>564</v>
      </c>
    </row>
    <row r="862" spans="1:26" x14ac:dyDescent="0.25">
      <c r="A862">
        <v>861</v>
      </c>
      <c r="B862" t="s">
        <v>22</v>
      </c>
      <c r="C862" t="s">
        <v>45</v>
      </c>
      <c r="D862" t="s">
        <v>46</v>
      </c>
      <c r="E862" t="s">
        <v>123</v>
      </c>
      <c r="F862">
        <v>1996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2</v>
      </c>
      <c r="O862">
        <v>6</v>
      </c>
      <c r="P862">
        <v>11</v>
      </c>
      <c r="Q862">
        <v>24</v>
      </c>
      <c r="R862">
        <v>37</v>
      </c>
      <c r="S862">
        <v>48</v>
      </c>
      <c r="T862">
        <v>64</v>
      </c>
      <c r="U862">
        <v>101</v>
      </c>
      <c r="V862">
        <v>86</v>
      </c>
      <c r="W862">
        <v>71</v>
      </c>
      <c r="X862">
        <v>62</v>
      </c>
      <c r="Y862">
        <v>28</v>
      </c>
      <c r="Z862">
        <v>540</v>
      </c>
    </row>
    <row r="863" spans="1:26" x14ac:dyDescent="0.25">
      <c r="A863">
        <v>862</v>
      </c>
      <c r="B863" t="s">
        <v>22</v>
      </c>
      <c r="C863" t="s">
        <v>45</v>
      </c>
      <c r="D863" t="s">
        <v>46</v>
      </c>
      <c r="E863" t="s">
        <v>123</v>
      </c>
      <c r="F863">
        <v>1997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1</v>
      </c>
      <c r="M863">
        <v>0</v>
      </c>
      <c r="N863">
        <v>2</v>
      </c>
      <c r="O863">
        <v>2</v>
      </c>
      <c r="P863">
        <v>9</v>
      </c>
      <c r="Q863">
        <v>24</v>
      </c>
      <c r="R863">
        <v>43</v>
      </c>
      <c r="S863">
        <v>57</v>
      </c>
      <c r="T863">
        <v>83</v>
      </c>
      <c r="U863">
        <v>116</v>
      </c>
      <c r="V863">
        <v>101</v>
      </c>
      <c r="W863">
        <v>81</v>
      </c>
      <c r="X863">
        <v>58</v>
      </c>
      <c r="Y863">
        <v>28</v>
      </c>
      <c r="Z863">
        <v>605</v>
      </c>
    </row>
    <row r="864" spans="1:26" x14ac:dyDescent="0.25">
      <c r="A864">
        <v>863</v>
      </c>
      <c r="B864" t="s">
        <v>22</v>
      </c>
      <c r="C864" t="s">
        <v>45</v>
      </c>
      <c r="D864" t="s">
        <v>46</v>
      </c>
      <c r="E864" t="s">
        <v>123</v>
      </c>
      <c r="F864">
        <v>1998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1</v>
      </c>
      <c r="M864">
        <v>3</v>
      </c>
      <c r="N864">
        <v>3</v>
      </c>
      <c r="O864">
        <v>12</v>
      </c>
      <c r="P864">
        <v>11</v>
      </c>
      <c r="Q864">
        <v>28</v>
      </c>
      <c r="R864">
        <v>34</v>
      </c>
      <c r="S864">
        <v>58</v>
      </c>
      <c r="T864">
        <v>85</v>
      </c>
      <c r="U864">
        <v>109</v>
      </c>
      <c r="V864">
        <v>102</v>
      </c>
      <c r="W864">
        <v>107</v>
      </c>
      <c r="X864">
        <v>58</v>
      </c>
      <c r="Y864">
        <v>32</v>
      </c>
      <c r="Z864">
        <v>643</v>
      </c>
    </row>
    <row r="865" spans="1:26" x14ac:dyDescent="0.25">
      <c r="A865">
        <v>864</v>
      </c>
      <c r="B865" t="s">
        <v>22</v>
      </c>
      <c r="C865" t="s">
        <v>45</v>
      </c>
      <c r="D865" t="s">
        <v>46</v>
      </c>
      <c r="E865" t="s">
        <v>123</v>
      </c>
      <c r="F865">
        <v>1999</v>
      </c>
      <c r="G865">
        <v>0</v>
      </c>
      <c r="H865">
        <v>0</v>
      </c>
      <c r="I865">
        <v>1</v>
      </c>
      <c r="J865">
        <v>0</v>
      </c>
      <c r="K865">
        <v>0</v>
      </c>
      <c r="L865">
        <v>1</v>
      </c>
      <c r="M865">
        <v>3</v>
      </c>
      <c r="N865">
        <v>4</v>
      </c>
      <c r="O865">
        <v>7</v>
      </c>
      <c r="P865">
        <v>7</v>
      </c>
      <c r="Q865">
        <v>29</v>
      </c>
      <c r="R865">
        <v>47</v>
      </c>
      <c r="S865">
        <v>52</v>
      </c>
      <c r="T865">
        <v>84</v>
      </c>
      <c r="U865">
        <v>109</v>
      </c>
      <c r="V865">
        <v>111</v>
      </c>
      <c r="W865">
        <v>79</v>
      </c>
      <c r="X865">
        <v>65</v>
      </c>
      <c r="Y865">
        <v>45</v>
      </c>
      <c r="Z865">
        <v>644</v>
      </c>
    </row>
    <row r="866" spans="1:26" x14ac:dyDescent="0.25">
      <c r="A866">
        <v>865</v>
      </c>
      <c r="B866" t="s">
        <v>22</v>
      </c>
      <c r="C866" t="s">
        <v>45</v>
      </c>
      <c r="D866" t="s">
        <v>46</v>
      </c>
      <c r="E866" t="s">
        <v>123</v>
      </c>
      <c r="F866">
        <v>2000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2</v>
      </c>
      <c r="O866">
        <v>4</v>
      </c>
      <c r="P866">
        <v>8</v>
      </c>
      <c r="Q866">
        <v>18</v>
      </c>
      <c r="R866">
        <v>35</v>
      </c>
      <c r="S866">
        <v>57</v>
      </c>
      <c r="T866">
        <v>69</v>
      </c>
      <c r="U866">
        <v>100</v>
      </c>
      <c r="V866">
        <v>93</v>
      </c>
      <c r="W866">
        <v>69</v>
      </c>
      <c r="X866">
        <v>57</v>
      </c>
      <c r="Y866">
        <v>31</v>
      </c>
      <c r="Z866">
        <v>544</v>
      </c>
    </row>
    <row r="867" spans="1:26" x14ac:dyDescent="0.25">
      <c r="A867">
        <v>866</v>
      </c>
      <c r="B867" t="s">
        <v>22</v>
      </c>
      <c r="C867" t="s">
        <v>45</v>
      </c>
      <c r="D867" t="s">
        <v>46</v>
      </c>
      <c r="E867" t="s">
        <v>123</v>
      </c>
      <c r="F867">
        <v>2001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2</v>
      </c>
      <c r="N867">
        <v>2</v>
      </c>
      <c r="O867">
        <v>6</v>
      </c>
      <c r="P867">
        <v>14</v>
      </c>
      <c r="Q867">
        <v>21</v>
      </c>
      <c r="R867">
        <v>43</v>
      </c>
      <c r="S867">
        <v>60</v>
      </c>
      <c r="T867">
        <v>61</v>
      </c>
      <c r="U867">
        <v>91</v>
      </c>
      <c r="V867">
        <v>106</v>
      </c>
      <c r="W867">
        <v>67</v>
      </c>
      <c r="X867">
        <v>40</v>
      </c>
      <c r="Y867">
        <v>40</v>
      </c>
      <c r="Z867">
        <v>553</v>
      </c>
    </row>
    <row r="868" spans="1:26" x14ac:dyDescent="0.25">
      <c r="A868">
        <v>867</v>
      </c>
      <c r="B868" t="s">
        <v>22</v>
      </c>
      <c r="C868" t="s">
        <v>45</v>
      </c>
      <c r="D868" t="s">
        <v>46</v>
      </c>
      <c r="E868" t="s">
        <v>123</v>
      </c>
      <c r="F868">
        <v>2002</v>
      </c>
      <c r="G868">
        <v>0</v>
      </c>
      <c r="H868">
        <v>0</v>
      </c>
      <c r="I868">
        <v>0</v>
      </c>
      <c r="J868">
        <v>0</v>
      </c>
      <c r="K868">
        <v>1</v>
      </c>
      <c r="L868">
        <v>2</v>
      </c>
      <c r="M868">
        <v>2</v>
      </c>
      <c r="N868">
        <v>4</v>
      </c>
      <c r="O868">
        <v>5</v>
      </c>
      <c r="P868">
        <v>15</v>
      </c>
      <c r="Q868">
        <v>29</v>
      </c>
      <c r="R868">
        <v>31</v>
      </c>
      <c r="S868">
        <v>49</v>
      </c>
      <c r="T868">
        <v>71</v>
      </c>
      <c r="U868">
        <v>108</v>
      </c>
      <c r="V868">
        <v>91</v>
      </c>
      <c r="W868">
        <v>89</v>
      </c>
      <c r="X868">
        <v>49</v>
      </c>
      <c r="Y868">
        <v>34</v>
      </c>
      <c r="Z868">
        <v>580</v>
      </c>
    </row>
    <row r="869" spans="1:26" x14ac:dyDescent="0.25">
      <c r="A869">
        <v>868</v>
      </c>
      <c r="B869" t="s">
        <v>22</v>
      </c>
      <c r="C869" t="s">
        <v>45</v>
      </c>
      <c r="D869" t="s">
        <v>46</v>
      </c>
      <c r="E869" t="s">
        <v>123</v>
      </c>
      <c r="F869">
        <v>2003</v>
      </c>
      <c r="G869">
        <v>0</v>
      </c>
      <c r="H869">
        <v>0</v>
      </c>
      <c r="I869">
        <v>1</v>
      </c>
      <c r="J869">
        <v>0</v>
      </c>
      <c r="K869">
        <v>0</v>
      </c>
      <c r="L869">
        <v>0</v>
      </c>
      <c r="M869">
        <v>1</v>
      </c>
      <c r="N869">
        <v>1</v>
      </c>
      <c r="O869">
        <v>4</v>
      </c>
      <c r="P869">
        <v>13</v>
      </c>
      <c r="Q869">
        <v>37</v>
      </c>
      <c r="R869">
        <v>35</v>
      </c>
      <c r="S869">
        <v>64</v>
      </c>
      <c r="T869">
        <v>74</v>
      </c>
      <c r="U869">
        <v>94</v>
      </c>
      <c r="V869">
        <v>112</v>
      </c>
      <c r="W869">
        <v>88</v>
      </c>
      <c r="X869">
        <v>55</v>
      </c>
      <c r="Y869">
        <v>37</v>
      </c>
      <c r="Z869">
        <v>616</v>
      </c>
    </row>
    <row r="870" spans="1:26" x14ac:dyDescent="0.25">
      <c r="A870">
        <v>869</v>
      </c>
      <c r="B870" t="s">
        <v>22</v>
      </c>
      <c r="C870" t="s">
        <v>45</v>
      </c>
      <c r="D870" t="s">
        <v>46</v>
      </c>
      <c r="E870" t="s">
        <v>123</v>
      </c>
      <c r="F870">
        <v>2004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2</v>
      </c>
      <c r="M870">
        <v>3</v>
      </c>
      <c r="N870">
        <v>2</v>
      </c>
      <c r="O870">
        <v>6</v>
      </c>
      <c r="P870">
        <v>19</v>
      </c>
      <c r="Q870">
        <v>23</v>
      </c>
      <c r="R870">
        <v>26</v>
      </c>
      <c r="S870">
        <v>57</v>
      </c>
      <c r="T870">
        <v>80</v>
      </c>
      <c r="U870">
        <v>98</v>
      </c>
      <c r="V870">
        <v>118</v>
      </c>
      <c r="W870">
        <v>100</v>
      </c>
      <c r="X870">
        <v>57</v>
      </c>
      <c r="Y870">
        <v>42</v>
      </c>
      <c r="Z870">
        <v>633</v>
      </c>
    </row>
    <row r="871" spans="1:26" x14ac:dyDescent="0.25">
      <c r="A871">
        <v>870</v>
      </c>
      <c r="B871" t="s">
        <v>22</v>
      </c>
      <c r="C871" t="s">
        <v>45</v>
      </c>
      <c r="D871" t="s">
        <v>46</v>
      </c>
      <c r="E871" t="s">
        <v>123</v>
      </c>
      <c r="F871">
        <v>2005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3</v>
      </c>
      <c r="N871">
        <v>3</v>
      </c>
      <c r="O871">
        <v>4</v>
      </c>
      <c r="P871">
        <v>8</v>
      </c>
      <c r="Q871">
        <v>20</v>
      </c>
      <c r="R871">
        <v>47</v>
      </c>
      <c r="S871">
        <v>50</v>
      </c>
      <c r="T871">
        <v>90</v>
      </c>
      <c r="U871">
        <v>91</v>
      </c>
      <c r="V871">
        <v>101</v>
      </c>
      <c r="W871">
        <v>84</v>
      </c>
      <c r="X871">
        <v>55</v>
      </c>
      <c r="Y871">
        <v>28</v>
      </c>
      <c r="Z871">
        <v>584</v>
      </c>
    </row>
    <row r="872" spans="1:26" x14ac:dyDescent="0.25">
      <c r="A872">
        <v>871</v>
      </c>
      <c r="B872" t="s">
        <v>22</v>
      </c>
      <c r="C872" t="s">
        <v>45</v>
      </c>
      <c r="D872" t="s">
        <v>46</v>
      </c>
      <c r="E872" t="s">
        <v>123</v>
      </c>
      <c r="F872">
        <v>2006</v>
      </c>
      <c r="G872">
        <v>0</v>
      </c>
      <c r="H872">
        <v>0</v>
      </c>
      <c r="I872">
        <v>0</v>
      </c>
      <c r="J872">
        <v>0</v>
      </c>
      <c r="K872">
        <v>2</v>
      </c>
      <c r="L872">
        <v>0</v>
      </c>
      <c r="M872">
        <v>2</v>
      </c>
      <c r="N872">
        <v>4</v>
      </c>
      <c r="O872">
        <v>7</v>
      </c>
      <c r="P872">
        <v>12</v>
      </c>
      <c r="Q872">
        <v>20</v>
      </c>
      <c r="R872">
        <v>45</v>
      </c>
      <c r="S872">
        <v>57</v>
      </c>
      <c r="T872">
        <v>84</v>
      </c>
      <c r="U872">
        <v>92</v>
      </c>
      <c r="V872">
        <v>112</v>
      </c>
      <c r="W872">
        <v>95</v>
      </c>
      <c r="X872">
        <v>54</v>
      </c>
      <c r="Y872">
        <v>42</v>
      </c>
      <c r="Z872">
        <v>628</v>
      </c>
    </row>
    <row r="873" spans="1:26" x14ac:dyDescent="0.25">
      <c r="A873">
        <v>872</v>
      </c>
      <c r="B873" t="s">
        <v>22</v>
      </c>
      <c r="C873" t="s">
        <v>45</v>
      </c>
      <c r="D873" t="s">
        <v>46</v>
      </c>
      <c r="E873" t="s">
        <v>123</v>
      </c>
      <c r="F873">
        <v>2007</v>
      </c>
      <c r="G873">
        <v>0</v>
      </c>
      <c r="H873">
        <v>0</v>
      </c>
      <c r="I873">
        <v>0</v>
      </c>
      <c r="J873">
        <v>0</v>
      </c>
      <c r="K873">
        <v>1</v>
      </c>
      <c r="L873">
        <v>2</v>
      </c>
      <c r="M873">
        <v>1</v>
      </c>
      <c r="N873">
        <v>0</v>
      </c>
      <c r="O873">
        <v>2</v>
      </c>
      <c r="P873">
        <v>9</v>
      </c>
      <c r="Q873">
        <v>22</v>
      </c>
      <c r="R873">
        <v>41</v>
      </c>
      <c r="S873">
        <v>73</v>
      </c>
      <c r="T873">
        <v>82</v>
      </c>
      <c r="U873">
        <v>104</v>
      </c>
      <c r="V873">
        <v>99</v>
      </c>
      <c r="W873">
        <v>104</v>
      </c>
      <c r="X873">
        <v>63</v>
      </c>
      <c r="Y873">
        <v>37</v>
      </c>
      <c r="Z873">
        <v>640</v>
      </c>
    </row>
    <row r="874" spans="1:26" x14ac:dyDescent="0.25">
      <c r="A874">
        <v>873</v>
      </c>
      <c r="B874" t="s">
        <v>22</v>
      </c>
      <c r="C874" t="s">
        <v>45</v>
      </c>
      <c r="D874" t="s">
        <v>46</v>
      </c>
      <c r="E874" t="s">
        <v>123</v>
      </c>
      <c r="F874">
        <v>2008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6</v>
      </c>
      <c r="O874">
        <v>8</v>
      </c>
      <c r="P874">
        <v>17</v>
      </c>
      <c r="Q874">
        <v>27</v>
      </c>
      <c r="R874">
        <v>37</v>
      </c>
      <c r="S874">
        <v>64</v>
      </c>
      <c r="T874">
        <v>79</v>
      </c>
      <c r="U874">
        <v>93</v>
      </c>
      <c r="V874">
        <v>97</v>
      </c>
      <c r="W874">
        <v>90</v>
      </c>
      <c r="X874">
        <v>67</v>
      </c>
      <c r="Y874">
        <v>39</v>
      </c>
      <c r="Z874">
        <v>625</v>
      </c>
    </row>
    <row r="875" spans="1:26" x14ac:dyDescent="0.25">
      <c r="A875">
        <v>874</v>
      </c>
      <c r="B875" t="s">
        <v>22</v>
      </c>
      <c r="C875" t="s">
        <v>45</v>
      </c>
      <c r="D875" t="s">
        <v>46</v>
      </c>
      <c r="E875" t="s">
        <v>123</v>
      </c>
      <c r="F875">
        <v>2009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2</v>
      </c>
      <c r="M875">
        <v>2</v>
      </c>
      <c r="N875">
        <v>1</v>
      </c>
      <c r="O875">
        <v>6</v>
      </c>
      <c r="P875">
        <v>19</v>
      </c>
      <c r="Q875">
        <v>30</v>
      </c>
      <c r="R875">
        <v>38</v>
      </c>
      <c r="S875">
        <v>69</v>
      </c>
      <c r="T875">
        <v>89</v>
      </c>
      <c r="U875">
        <v>112</v>
      </c>
      <c r="V875">
        <v>124</v>
      </c>
      <c r="W875">
        <v>101</v>
      </c>
      <c r="X875">
        <v>81</v>
      </c>
      <c r="Y875">
        <v>35</v>
      </c>
      <c r="Z875">
        <v>709</v>
      </c>
    </row>
    <row r="876" spans="1:26" x14ac:dyDescent="0.25">
      <c r="A876">
        <v>875</v>
      </c>
      <c r="B876" t="s">
        <v>22</v>
      </c>
      <c r="C876" t="s">
        <v>45</v>
      </c>
      <c r="D876" t="s">
        <v>46</v>
      </c>
      <c r="E876" t="s">
        <v>123</v>
      </c>
      <c r="F876">
        <v>2010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1</v>
      </c>
      <c r="M876">
        <v>1</v>
      </c>
      <c r="N876">
        <v>3</v>
      </c>
      <c r="O876">
        <v>4</v>
      </c>
      <c r="P876">
        <v>16</v>
      </c>
      <c r="Q876">
        <v>14</v>
      </c>
      <c r="R876">
        <v>41</v>
      </c>
      <c r="S876">
        <v>67</v>
      </c>
      <c r="T876">
        <v>65</v>
      </c>
      <c r="U876">
        <v>95</v>
      </c>
      <c r="V876">
        <v>116</v>
      </c>
      <c r="W876">
        <v>107</v>
      </c>
      <c r="X876">
        <v>75</v>
      </c>
      <c r="Y876">
        <v>39</v>
      </c>
      <c r="Z876">
        <v>644</v>
      </c>
    </row>
    <row r="877" spans="1:26" x14ac:dyDescent="0.25">
      <c r="A877">
        <v>876</v>
      </c>
      <c r="B877" t="s">
        <v>22</v>
      </c>
      <c r="C877" t="s">
        <v>45</v>
      </c>
      <c r="D877" t="s">
        <v>46</v>
      </c>
      <c r="E877" t="s">
        <v>123</v>
      </c>
      <c r="F877">
        <v>2011</v>
      </c>
      <c r="G877">
        <v>0</v>
      </c>
      <c r="H877">
        <v>0</v>
      </c>
      <c r="I877">
        <v>0</v>
      </c>
      <c r="J877">
        <v>0</v>
      </c>
      <c r="K877">
        <v>1</v>
      </c>
      <c r="L877">
        <v>3</v>
      </c>
      <c r="M877">
        <v>4</v>
      </c>
      <c r="N877">
        <v>0</v>
      </c>
      <c r="O877">
        <v>9</v>
      </c>
      <c r="P877">
        <v>13</v>
      </c>
      <c r="Q877">
        <v>24</v>
      </c>
      <c r="R877">
        <v>47</v>
      </c>
      <c r="S877">
        <v>61</v>
      </c>
      <c r="T877">
        <v>84</v>
      </c>
      <c r="U877">
        <v>82</v>
      </c>
      <c r="V877">
        <v>114</v>
      </c>
      <c r="W877">
        <v>76</v>
      </c>
      <c r="X877">
        <v>72</v>
      </c>
      <c r="Y877">
        <v>43</v>
      </c>
      <c r="Z877">
        <v>633</v>
      </c>
    </row>
    <row r="878" spans="1:26" x14ac:dyDescent="0.25">
      <c r="A878">
        <v>877</v>
      </c>
      <c r="B878" t="s">
        <v>22</v>
      </c>
      <c r="C878" t="s">
        <v>45</v>
      </c>
      <c r="D878" t="s">
        <v>46</v>
      </c>
      <c r="E878" t="s">
        <v>123</v>
      </c>
      <c r="F878">
        <v>2012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1</v>
      </c>
      <c r="M878">
        <v>2</v>
      </c>
      <c r="N878">
        <v>2</v>
      </c>
      <c r="O878">
        <v>11</v>
      </c>
      <c r="P878">
        <v>18</v>
      </c>
      <c r="Q878">
        <v>20</v>
      </c>
      <c r="R878">
        <v>35</v>
      </c>
      <c r="S878">
        <v>73</v>
      </c>
      <c r="T878">
        <v>68</v>
      </c>
      <c r="U878">
        <v>98</v>
      </c>
      <c r="V878">
        <v>106</v>
      </c>
      <c r="W878">
        <v>134</v>
      </c>
      <c r="X878">
        <v>89</v>
      </c>
      <c r="Y878">
        <v>47</v>
      </c>
      <c r="Z878">
        <v>704</v>
      </c>
    </row>
    <row r="879" spans="1:26" x14ac:dyDescent="0.25">
      <c r="A879">
        <v>878</v>
      </c>
      <c r="B879" t="s">
        <v>22</v>
      </c>
      <c r="C879" t="s">
        <v>45</v>
      </c>
      <c r="D879" t="s">
        <v>46</v>
      </c>
      <c r="E879" t="s">
        <v>123</v>
      </c>
      <c r="F879">
        <v>2013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2</v>
      </c>
      <c r="M879">
        <v>1</v>
      </c>
      <c r="N879">
        <v>1</v>
      </c>
      <c r="O879">
        <v>11</v>
      </c>
      <c r="P879">
        <v>16</v>
      </c>
      <c r="Q879">
        <v>24</v>
      </c>
      <c r="R879">
        <v>39</v>
      </c>
      <c r="S879">
        <v>52</v>
      </c>
      <c r="T879">
        <v>80</v>
      </c>
      <c r="U879">
        <v>101</v>
      </c>
      <c r="V879">
        <v>105</v>
      </c>
      <c r="W879">
        <v>106</v>
      </c>
      <c r="X879">
        <v>79</v>
      </c>
      <c r="Y879">
        <v>38</v>
      </c>
      <c r="Z879">
        <v>655</v>
      </c>
    </row>
    <row r="880" spans="1:26" x14ac:dyDescent="0.25">
      <c r="A880">
        <v>879</v>
      </c>
      <c r="B880" t="s">
        <v>22</v>
      </c>
      <c r="C880" t="s">
        <v>45</v>
      </c>
      <c r="D880" t="s">
        <v>46</v>
      </c>
      <c r="E880" t="s">
        <v>123</v>
      </c>
      <c r="F880">
        <v>2014</v>
      </c>
      <c r="G880">
        <v>0</v>
      </c>
      <c r="H880">
        <v>0</v>
      </c>
      <c r="I880">
        <v>0</v>
      </c>
      <c r="J880">
        <v>0</v>
      </c>
      <c r="K880">
        <v>1</v>
      </c>
      <c r="L880">
        <v>0</v>
      </c>
      <c r="M880">
        <v>2</v>
      </c>
      <c r="N880">
        <v>2</v>
      </c>
      <c r="O880">
        <v>7</v>
      </c>
      <c r="P880">
        <v>14</v>
      </c>
      <c r="Q880">
        <v>31</v>
      </c>
      <c r="R880">
        <v>47</v>
      </c>
      <c r="S880">
        <v>41</v>
      </c>
      <c r="T880">
        <v>71</v>
      </c>
      <c r="U880">
        <v>76</v>
      </c>
      <c r="V880">
        <v>80</v>
      </c>
      <c r="W880">
        <v>112</v>
      </c>
      <c r="X880">
        <v>82</v>
      </c>
      <c r="Y880">
        <v>59</v>
      </c>
      <c r="Z880">
        <v>625</v>
      </c>
    </row>
    <row r="881" spans="1:26" x14ac:dyDescent="0.25">
      <c r="A881">
        <v>880</v>
      </c>
      <c r="B881" t="s">
        <v>22</v>
      </c>
      <c r="C881" t="s">
        <v>45</v>
      </c>
      <c r="D881" t="s">
        <v>46</v>
      </c>
      <c r="E881" t="s">
        <v>123</v>
      </c>
      <c r="F881">
        <v>2015</v>
      </c>
      <c r="G881">
        <v>0</v>
      </c>
      <c r="H881">
        <v>0</v>
      </c>
      <c r="I881">
        <v>0</v>
      </c>
      <c r="J881">
        <v>1</v>
      </c>
      <c r="K881">
        <v>0</v>
      </c>
      <c r="L881">
        <v>2</v>
      </c>
      <c r="M881">
        <v>5</v>
      </c>
      <c r="N881">
        <v>5</v>
      </c>
      <c r="O881">
        <v>4</v>
      </c>
      <c r="P881">
        <v>18</v>
      </c>
      <c r="Q881">
        <v>20</v>
      </c>
      <c r="R881">
        <v>36</v>
      </c>
      <c r="S881">
        <v>61</v>
      </c>
      <c r="T881">
        <v>90</v>
      </c>
      <c r="U881">
        <v>96</v>
      </c>
      <c r="V881">
        <v>94</v>
      </c>
      <c r="W881">
        <v>98</v>
      </c>
      <c r="X881">
        <v>63</v>
      </c>
      <c r="Y881">
        <v>44</v>
      </c>
      <c r="Z881">
        <v>637</v>
      </c>
    </row>
    <row r="882" spans="1:26" x14ac:dyDescent="0.25">
      <c r="A882">
        <v>881</v>
      </c>
      <c r="B882" t="s">
        <v>22</v>
      </c>
      <c r="C882" t="s">
        <v>45</v>
      </c>
      <c r="D882" t="s">
        <v>46</v>
      </c>
      <c r="E882" t="s">
        <v>123</v>
      </c>
      <c r="F882">
        <v>2016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</v>
      </c>
      <c r="M882">
        <v>1</v>
      </c>
      <c r="N882">
        <v>4</v>
      </c>
      <c r="O882">
        <v>6</v>
      </c>
      <c r="P882">
        <v>11</v>
      </c>
      <c r="Q882">
        <v>24</v>
      </c>
      <c r="R882">
        <v>42</v>
      </c>
      <c r="S882">
        <v>48</v>
      </c>
      <c r="T882">
        <v>73</v>
      </c>
      <c r="U882">
        <v>95</v>
      </c>
      <c r="V882">
        <v>108</v>
      </c>
      <c r="W882">
        <v>119</v>
      </c>
      <c r="X882">
        <v>82</v>
      </c>
      <c r="Y882">
        <v>47</v>
      </c>
      <c r="Z882">
        <v>661</v>
      </c>
    </row>
    <row r="883" spans="1:26" x14ac:dyDescent="0.25">
      <c r="A883">
        <v>882</v>
      </c>
      <c r="B883" t="s">
        <v>22</v>
      </c>
      <c r="C883" t="s">
        <v>45</v>
      </c>
      <c r="D883" t="s">
        <v>46</v>
      </c>
      <c r="E883" t="s">
        <v>123</v>
      </c>
      <c r="F883">
        <v>2017</v>
      </c>
      <c r="G883">
        <v>0</v>
      </c>
      <c r="H883">
        <v>0</v>
      </c>
      <c r="I883">
        <v>0</v>
      </c>
      <c r="J883">
        <v>1</v>
      </c>
      <c r="K883">
        <v>0</v>
      </c>
      <c r="L883">
        <v>0</v>
      </c>
      <c r="M883">
        <v>1</v>
      </c>
      <c r="N883">
        <v>3</v>
      </c>
      <c r="O883">
        <v>7</v>
      </c>
      <c r="P883">
        <v>14</v>
      </c>
      <c r="Q883">
        <v>31</v>
      </c>
      <c r="R883">
        <v>50</v>
      </c>
      <c r="S883">
        <v>60</v>
      </c>
      <c r="T883">
        <v>80</v>
      </c>
      <c r="U883">
        <v>107</v>
      </c>
      <c r="V883">
        <v>99</v>
      </c>
      <c r="W883">
        <v>117</v>
      </c>
      <c r="X883">
        <v>88</v>
      </c>
      <c r="Y883">
        <v>58</v>
      </c>
      <c r="Z883">
        <v>716</v>
      </c>
    </row>
    <row r="884" spans="1:26" x14ac:dyDescent="0.25">
      <c r="A884">
        <v>883</v>
      </c>
      <c r="B884" t="s">
        <v>22</v>
      </c>
      <c r="C884" t="s">
        <v>45</v>
      </c>
      <c r="D884" t="s">
        <v>46</v>
      </c>
      <c r="E884" t="s">
        <v>123</v>
      </c>
      <c r="F884">
        <v>2018</v>
      </c>
      <c r="G884">
        <v>0</v>
      </c>
      <c r="H884">
        <v>0</v>
      </c>
      <c r="I884">
        <v>0</v>
      </c>
      <c r="J884">
        <v>0</v>
      </c>
      <c r="K884">
        <v>1</v>
      </c>
      <c r="L884">
        <v>0</v>
      </c>
      <c r="M884">
        <v>2</v>
      </c>
      <c r="N884">
        <v>6</v>
      </c>
      <c r="O884">
        <v>6</v>
      </c>
      <c r="P884">
        <v>14</v>
      </c>
      <c r="Q884">
        <v>29</v>
      </c>
      <c r="R884">
        <v>47</v>
      </c>
      <c r="S884">
        <v>67</v>
      </c>
      <c r="T884">
        <v>84</v>
      </c>
      <c r="U884">
        <v>100</v>
      </c>
      <c r="V884">
        <v>101</v>
      </c>
      <c r="W884">
        <v>112</v>
      </c>
      <c r="X884">
        <v>74</v>
      </c>
      <c r="Y884">
        <v>53</v>
      </c>
      <c r="Z884">
        <v>696</v>
      </c>
    </row>
    <row r="885" spans="1:26" x14ac:dyDescent="0.25">
      <c r="A885">
        <v>884</v>
      </c>
      <c r="B885" t="s">
        <v>22</v>
      </c>
      <c r="C885" t="s">
        <v>45</v>
      </c>
      <c r="D885" t="s">
        <v>46</v>
      </c>
      <c r="E885" t="s">
        <v>123</v>
      </c>
      <c r="F885">
        <v>2019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1</v>
      </c>
      <c r="M885">
        <v>1</v>
      </c>
      <c r="N885">
        <v>10</v>
      </c>
      <c r="O885">
        <v>3</v>
      </c>
      <c r="P885">
        <v>17</v>
      </c>
      <c r="Q885">
        <v>30</v>
      </c>
      <c r="R885">
        <v>43</v>
      </c>
      <c r="S885">
        <v>73</v>
      </c>
      <c r="T885">
        <v>81</v>
      </c>
      <c r="U885">
        <v>98</v>
      </c>
      <c r="V885">
        <v>119</v>
      </c>
      <c r="W885">
        <v>108</v>
      </c>
      <c r="X885">
        <v>112</v>
      </c>
      <c r="Y885">
        <v>57</v>
      </c>
      <c r="Z885">
        <v>753</v>
      </c>
    </row>
    <row r="886" spans="1:26" x14ac:dyDescent="0.25">
      <c r="A886">
        <v>885</v>
      </c>
      <c r="B886" t="s">
        <v>22</v>
      </c>
      <c r="C886" t="s">
        <v>45</v>
      </c>
      <c r="D886" t="s">
        <v>46</v>
      </c>
      <c r="E886" t="s">
        <v>121</v>
      </c>
      <c r="F886">
        <v>1994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5</v>
      </c>
      <c r="O886">
        <v>4</v>
      </c>
      <c r="P886">
        <v>9</v>
      </c>
      <c r="Q886">
        <v>10</v>
      </c>
      <c r="R886">
        <v>30</v>
      </c>
      <c r="S886">
        <v>43</v>
      </c>
      <c r="T886">
        <v>54</v>
      </c>
      <c r="U886">
        <v>59</v>
      </c>
      <c r="V886">
        <v>49</v>
      </c>
      <c r="W886">
        <v>46</v>
      </c>
      <c r="X886">
        <v>20</v>
      </c>
      <c r="Y886">
        <v>6</v>
      </c>
      <c r="Z886">
        <v>335</v>
      </c>
    </row>
    <row r="887" spans="1:26" x14ac:dyDescent="0.25">
      <c r="A887">
        <v>886</v>
      </c>
      <c r="B887" t="s">
        <v>22</v>
      </c>
      <c r="C887" t="s">
        <v>45</v>
      </c>
      <c r="D887" t="s">
        <v>46</v>
      </c>
      <c r="E887" t="s">
        <v>121</v>
      </c>
      <c r="F887">
        <v>1995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0</v>
      </c>
      <c r="O887">
        <v>7</v>
      </c>
      <c r="P887">
        <v>8</v>
      </c>
      <c r="Q887">
        <v>16</v>
      </c>
      <c r="R887">
        <v>19</v>
      </c>
      <c r="S887">
        <v>38</v>
      </c>
      <c r="T887">
        <v>45</v>
      </c>
      <c r="U887">
        <v>67</v>
      </c>
      <c r="V887">
        <v>44</v>
      </c>
      <c r="W887">
        <v>42</v>
      </c>
      <c r="X887">
        <v>24</v>
      </c>
      <c r="Y887">
        <v>6</v>
      </c>
      <c r="Z887">
        <v>317</v>
      </c>
    </row>
    <row r="888" spans="1:26" x14ac:dyDescent="0.25">
      <c r="A888">
        <v>887</v>
      </c>
      <c r="B888" t="s">
        <v>22</v>
      </c>
      <c r="C888" t="s">
        <v>45</v>
      </c>
      <c r="D888" t="s">
        <v>46</v>
      </c>
      <c r="E888" t="s">
        <v>121</v>
      </c>
      <c r="F888">
        <v>1996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3</v>
      </c>
      <c r="P888">
        <v>8</v>
      </c>
      <c r="Q888">
        <v>18</v>
      </c>
      <c r="R888">
        <v>23</v>
      </c>
      <c r="S888">
        <v>27</v>
      </c>
      <c r="T888">
        <v>33</v>
      </c>
      <c r="U888">
        <v>73</v>
      </c>
      <c r="V888">
        <v>54</v>
      </c>
      <c r="W888">
        <v>31</v>
      </c>
      <c r="X888">
        <v>35</v>
      </c>
      <c r="Y888">
        <v>9</v>
      </c>
      <c r="Z888">
        <v>314</v>
      </c>
    </row>
    <row r="889" spans="1:26" x14ac:dyDescent="0.25">
      <c r="A889">
        <v>888</v>
      </c>
      <c r="B889" t="s">
        <v>22</v>
      </c>
      <c r="C889" t="s">
        <v>45</v>
      </c>
      <c r="D889" t="s">
        <v>46</v>
      </c>
      <c r="E889" t="s">
        <v>121</v>
      </c>
      <c r="F889">
        <v>1997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2</v>
      </c>
      <c r="P889">
        <v>6</v>
      </c>
      <c r="Q889">
        <v>16</v>
      </c>
      <c r="R889">
        <v>29</v>
      </c>
      <c r="S889">
        <v>43</v>
      </c>
      <c r="T889">
        <v>56</v>
      </c>
      <c r="U889">
        <v>83</v>
      </c>
      <c r="V889">
        <v>55</v>
      </c>
      <c r="W889">
        <v>48</v>
      </c>
      <c r="X889">
        <v>21</v>
      </c>
      <c r="Y889">
        <v>4</v>
      </c>
      <c r="Z889">
        <v>363</v>
      </c>
    </row>
    <row r="890" spans="1:26" x14ac:dyDescent="0.25">
      <c r="A890">
        <v>889</v>
      </c>
      <c r="B890" t="s">
        <v>22</v>
      </c>
      <c r="C890" t="s">
        <v>45</v>
      </c>
      <c r="D890" t="s">
        <v>46</v>
      </c>
      <c r="E890" t="s">
        <v>121</v>
      </c>
      <c r="F890">
        <v>1998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3</v>
      </c>
      <c r="O890">
        <v>9</v>
      </c>
      <c r="P890">
        <v>6</v>
      </c>
      <c r="Q890">
        <v>19</v>
      </c>
      <c r="R890">
        <v>19</v>
      </c>
      <c r="S890">
        <v>39</v>
      </c>
      <c r="T890">
        <v>61</v>
      </c>
      <c r="U890">
        <v>71</v>
      </c>
      <c r="V890">
        <v>57</v>
      </c>
      <c r="W890">
        <v>47</v>
      </c>
      <c r="X890">
        <v>25</v>
      </c>
      <c r="Y890">
        <v>4</v>
      </c>
      <c r="Z890">
        <v>361</v>
      </c>
    </row>
    <row r="891" spans="1:26" x14ac:dyDescent="0.25">
      <c r="A891">
        <v>890</v>
      </c>
      <c r="B891" t="s">
        <v>22</v>
      </c>
      <c r="C891" t="s">
        <v>45</v>
      </c>
      <c r="D891" t="s">
        <v>46</v>
      </c>
      <c r="E891" t="s">
        <v>121</v>
      </c>
      <c r="F891">
        <v>1999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2</v>
      </c>
      <c r="N891">
        <v>3</v>
      </c>
      <c r="O891">
        <v>6</v>
      </c>
      <c r="P891">
        <v>3</v>
      </c>
      <c r="Q891">
        <v>16</v>
      </c>
      <c r="R891">
        <v>34</v>
      </c>
      <c r="S891">
        <v>38</v>
      </c>
      <c r="T891">
        <v>57</v>
      </c>
      <c r="U891">
        <v>78</v>
      </c>
      <c r="V891">
        <v>59</v>
      </c>
      <c r="W891">
        <v>41</v>
      </c>
      <c r="X891">
        <v>27</v>
      </c>
      <c r="Y891">
        <v>16</v>
      </c>
      <c r="Z891">
        <v>380</v>
      </c>
    </row>
    <row r="892" spans="1:26" x14ac:dyDescent="0.25">
      <c r="A892">
        <v>891</v>
      </c>
      <c r="B892" t="s">
        <v>22</v>
      </c>
      <c r="C892" t="s">
        <v>45</v>
      </c>
      <c r="D892" t="s">
        <v>46</v>
      </c>
      <c r="E892" t="s">
        <v>121</v>
      </c>
      <c r="F892">
        <v>2000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1</v>
      </c>
      <c r="P892">
        <v>3</v>
      </c>
      <c r="Q892">
        <v>12</v>
      </c>
      <c r="R892">
        <v>23</v>
      </c>
      <c r="S892">
        <v>43</v>
      </c>
      <c r="T892">
        <v>53</v>
      </c>
      <c r="U892">
        <v>62</v>
      </c>
      <c r="V892">
        <v>52</v>
      </c>
      <c r="W892">
        <v>35</v>
      </c>
      <c r="X892">
        <v>28</v>
      </c>
      <c r="Y892">
        <v>11</v>
      </c>
      <c r="Z892">
        <v>324</v>
      </c>
    </row>
    <row r="893" spans="1:26" x14ac:dyDescent="0.25">
      <c r="A893">
        <v>892</v>
      </c>
      <c r="B893" t="s">
        <v>22</v>
      </c>
      <c r="C893" t="s">
        <v>45</v>
      </c>
      <c r="D893" t="s">
        <v>46</v>
      </c>
      <c r="E893" t="s">
        <v>121</v>
      </c>
      <c r="F893">
        <v>2001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2</v>
      </c>
      <c r="O893">
        <v>4</v>
      </c>
      <c r="P893">
        <v>11</v>
      </c>
      <c r="Q893">
        <v>16</v>
      </c>
      <c r="R893">
        <v>30</v>
      </c>
      <c r="S893">
        <v>42</v>
      </c>
      <c r="T893">
        <v>44</v>
      </c>
      <c r="U893">
        <v>52</v>
      </c>
      <c r="V893">
        <v>61</v>
      </c>
      <c r="W893">
        <v>33</v>
      </c>
      <c r="X893">
        <v>11</v>
      </c>
      <c r="Y893">
        <v>16</v>
      </c>
      <c r="Z893">
        <v>322</v>
      </c>
    </row>
    <row r="894" spans="1:26" x14ac:dyDescent="0.25">
      <c r="A894">
        <v>893</v>
      </c>
      <c r="B894" t="s">
        <v>22</v>
      </c>
      <c r="C894" t="s">
        <v>45</v>
      </c>
      <c r="D894" t="s">
        <v>46</v>
      </c>
      <c r="E894" t="s">
        <v>121</v>
      </c>
      <c r="F894">
        <v>2002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1</v>
      </c>
      <c r="M894">
        <v>1</v>
      </c>
      <c r="N894">
        <v>4</v>
      </c>
      <c r="O894">
        <v>2</v>
      </c>
      <c r="P894">
        <v>6</v>
      </c>
      <c r="Q894">
        <v>18</v>
      </c>
      <c r="R894">
        <v>20</v>
      </c>
      <c r="S894">
        <v>32</v>
      </c>
      <c r="T894">
        <v>51</v>
      </c>
      <c r="U894">
        <v>75</v>
      </c>
      <c r="V894">
        <v>46</v>
      </c>
      <c r="W894">
        <v>48</v>
      </c>
      <c r="X894">
        <v>16</v>
      </c>
      <c r="Y894">
        <v>15</v>
      </c>
      <c r="Z894">
        <v>335</v>
      </c>
    </row>
    <row r="895" spans="1:26" x14ac:dyDescent="0.25">
      <c r="A895">
        <v>894</v>
      </c>
      <c r="B895" t="s">
        <v>22</v>
      </c>
      <c r="C895" t="s">
        <v>45</v>
      </c>
      <c r="D895" t="s">
        <v>46</v>
      </c>
      <c r="E895" t="s">
        <v>121</v>
      </c>
      <c r="F895">
        <v>2003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1</v>
      </c>
      <c r="O895">
        <v>3</v>
      </c>
      <c r="P895">
        <v>7</v>
      </c>
      <c r="Q895">
        <v>18</v>
      </c>
      <c r="R895">
        <v>21</v>
      </c>
      <c r="S895">
        <v>45</v>
      </c>
      <c r="T895">
        <v>44</v>
      </c>
      <c r="U895">
        <v>61</v>
      </c>
      <c r="V895">
        <v>56</v>
      </c>
      <c r="W895">
        <v>50</v>
      </c>
      <c r="X895">
        <v>27</v>
      </c>
      <c r="Y895">
        <v>9</v>
      </c>
      <c r="Z895">
        <v>342</v>
      </c>
    </row>
    <row r="896" spans="1:26" x14ac:dyDescent="0.25">
      <c r="A896">
        <v>895</v>
      </c>
      <c r="B896" t="s">
        <v>22</v>
      </c>
      <c r="C896" t="s">
        <v>45</v>
      </c>
      <c r="D896" t="s">
        <v>46</v>
      </c>
      <c r="E896" t="s">
        <v>121</v>
      </c>
      <c r="F896">
        <v>2004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2</v>
      </c>
      <c r="M896">
        <v>1</v>
      </c>
      <c r="N896">
        <v>1</v>
      </c>
      <c r="O896">
        <v>1</v>
      </c>
      <c r="P896">
        <v>17</v>
      </c>
      <c r="Q896">
        <v>15</v>
      </c>
      <c r="R896">
        <v>16</v>
      </c>
      <c r="S896">
        <v>36</v>
      </c>
      <c r="T896">
        <v>52</v>
      </c>
      <c r="U896">
        <v>62</v>
      </c>
      <c r="V896">
        <v>70</v>
      </c>
      <c r="W896">
        <v>53</v>
      </c>
      <c r="X896">
        <v>25</v>
      </c>
      <c r="Y896">
        <v>14</v>
      </c>
      <c r="Z896">
        <v>365</v>
      </c>
    </row>
    <row r="897" spans="1:26" x14ac:dyDescent="0.25">
      <c r="A897">
        <v>896</v>
      </c>
      <c r="B897" t="s">
        <v>22</v>
      </c>
      <c r="C897" t="s">
        <v>45</v>
      </c>
      <c r="D897" t="s">
        <v>46</v>
      </c>
      <c r="E897" t="s">
        <v>121</v>
      </c>
      <c r="F897">
        <v>2005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2</v>
      </c>
      <c r="N897">
        <v>3</v>
      </c>
      <c r="O897">
        <v>4</v>
      </c>
      <c r="P897">
        <v>3</v>
      </c>
      <c r="Q897">
        <v>10</v>
      </c>
      <c r="R897">
        <v>31</v>
      </c>
      <c r="S897">
        <v>38</v>
      </c>
      <c r="T897">
        <v>66</v>
      </c>
      <c r="U897">
        <v>70</v>
      </c>
      <c r="V897">
        <v>63</v>
      </c>
      <c r="W897">
        <v>45</v>
      </c>
      <c r="X897">
        <v>23</v>
      </c>
      <c r="Y897">
        <v>12</v>
      </c>
      <c r="Z897">
        <v>370</v>
      </c>
    </row>
    <row r="898" spans="1:26" x14ac:dyDescent="0.25">
      <c r="A898">
        <v>897</v>
      </c>
      <c r="B898" t="s">
        <v>22</v>
      </c>
      <c r="C898" t="s">
        <v>45</v>
      </c>
      <c r="D898" t="s">
        <v>46</v>
      </c>
      <c r="E898" t="s">
        <v>121</v>
      </c>
      <c r="F898">
        <v>2006</v>
      </c>
      <c r="G898">
        <v>0</v>
      </c>
      <c r="H898">
        <v>0</v>
      </c>
      <c r="I898">
        <v>0</v>
      </c>
      <c r="J898">
        <v>0</v>
      </c>
      <c r="K898">
        <v>2</v>
      </c>
      <c r="L898">
        <v>0</v>
      </c>
      <c r="M898">
        <v>2</v>
      </c>
      <c r="N898">
        <v>1</v>
      </c>
      <c r="O898">
        <v>2</v>
      </c>
      <c r="P898">
        <v>5</v>
      </c>
      <c r="Q898">
        <v>15</v>
      </c>
      <c r="R898">
        <v>27</v>
      </c>
      <c r="S898">
        <v>39</v>
      </c>
      <c r="T898">
        <v>57</v>
      </c>
      <c r="U898">
        <v>61</v>
      </c>
      <c r="V898">
        <v>71</v>
      </c>
      <c r="W898">
        <v>50</v>
      </c>
      <c r="X898">
        <v>25</v>
      </c>
      <c r="Y898">
        <v>14</v>
      </c>
      <c r="Z898">
        <v>371</v>
      </c>
    </row>
    <row r="899" spans="1:26" x14ac:dyDescent="0.25">
      <c r="A899">
        <v>898</v>
      </c>
      <c r="B899" t="s">
        <v>22</v>
      </c>
      <c r="C899" t="s">
        <v>45</v>
      </c>
      <c r="D899" t="s">
        <v>46</v>
      </c>
      <c r="E899" t="s">
        <v>121</v>
      </c>
      <c r="F899">
        <v>2007</v>
      </c>
      <c r="G899">
        <v>0</v>
      </c>
      <c r="H899">
        <v>0</v>
      </c>
      <c r="I899">
        <v>0</v>
      </c>
      <c r="J899">
        <v>0</v>
      </c>
      <c r="K899">
        <v>1</v>
      </c>
      <c r="L899">
        <v>2</v>
      </c>
      <c r="M899">
        <v>1</v>
      </c>
      <c r="N899">
        <v>0</v>
      </c>
      <c r="O899">
        <v>2</v>
      </c>
      <c r="P899">
        <v>5</v>
      </c>
      <c r="Q899">
        <v>15</v>
      </c>
      <c r="R899">
        <v>31</v>
      </c>
      <c r="S899">
        <v>49</v>
      </c>
      <c r="T899">
        <v>54</v>
      </c>
      <c r="U899">
        <v>64</v>
      </c>
      <c r="V899">
        <v>55</v>
      </c>
      <c r="W899">
        <v>53</v>
      </c>
      <c r="X899">
        <v>26</v>
      </c>
      <c r="Y899">
        <v>11</v>
      </c>
      <c r="Z899">
        <v>369</v>
      </c>
    </row>
    <row r="900" spans="1:26" x14ac:dyDescent="0.25">
      <c r="A900">
        <v>899</v>
      </c>
      <c r="B900" t="s">
        <v>22</v>
      </c>
      <c r="C900" t="s">
        <v>45</v>
      </c>
      <c r="D900" t="s">
        <v>46</v>
      </c>
      <c r="E900" t="s">
        <v>121</v>
      </c>
      <c r="F900">
        <v>2008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5</v>
      </c>
      <c r="P900">
        <v>8</v>
      </c>
      <c r="Q900">
        <v>18</v>
      </c>
      <c r="R900">
        <v>21</v>
      </c>
      <c r="S900">
        <v>43</v>
      </c>
      <c r="T900">
        <v>45</v>
      </c>
      <c r="U900">
        <v>56</v>
      </c>
      <c r="V900">
        <v>55</v>
      </c>
      <c r="W900">
        <v>45</v>
      </c>
      <c r="X900">
        <v>23</v>
      </c>
      <c r="Y900">
        <v>10</v>
      </c>
      <c r="Z900">
        <v>329</v>
      </c>
    </row>
    <row r="901" spans="1:26" x14ac:dyDescent="0.25">
      <c r="A901">
        <v>900</v>
      </c>
      <c r="B901" t="s">
        <v>22</v>
      </c>
      <c r="C901" t="s">
        <v>45</v>
      </c>
      <c r="D901" t="s">
        <v>46</v>
      </c>
      <c r="E901" t="s">
        <v>121</v>
      </c>
      <c r="F901">
        <v>2009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2</v>
      </c>
      <c r="M901">
        <v>1</v>
      </c>
      <c r="N901">
        <v>1</v>
      </c>
      <c r="O901">
        <v>3</v>
      </c>
      <c r="P901">
        <v>10</v>
      </c>
      <c r="Q901">
        <v>17</v>
      </c>
      <c r="R901">
        <v>25</v>
      </c>
      <c r="S901">
        <v>43</v>
      </c>
      <c r="T901">
        <v>59</v>
      </c>
      <c r="U901">
        <v>62</v>
      </c>
      <c r="V901">
        <v>75</v>
      </c>
      <c r="W901">
        <v>58</v>
      </c>
      <c r="X901">
        <v>36</v>
      </c>
      <c r="Y901">
        <v>17</v>
      </c>
      <c r="Z901">
        <v>409</v>
      </c>
    </row>
    <row r="902" spans="1:26" x14ac:dyDescent="0.25">
      <c r="A902">
        <v>901</v>
      </c>
      <c r="B902" t="s">
        <v>22</v>
      </c>
      <c r="C902" t="s">
        <v>45</v>
      </c>
      <c r="D902" t="s">
        <v>46</v>
      </c>
      <c r="E902" t="s">
        <v>121</v>
      </c>
      <c r="F902">
        <v>2010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1</v>
      </c>
      <c r="O902">
        <v>1</v>
      </c>
      <c r="P902">
        <v>9</v>
      </c>
      <c r="Q902">
        <v>6</v>
      </c>
      <c r="R902">
        <v>25</v>
      </c>
      <c r="S902">
        <v>40</v>
      </c>
      <c r="T902">
        <v>48</v>
      </c>
      <c r="U902">
        <v>65</v>
      </c>
      <c r="V902">
        <v>72</v>
      </c>
      <c r="W902">
        <v>58</v>
      </c>
      <c r="X902">
        <v>30</v>
      </c>
      <c r="Y902">
        <v>14</v>
      </c>
      <c r="Z902">
        <v>370</v>
      </c>
    </row>
    <row r="903" spans="1:26" x14ac:dyDescent="0.25">
      <c r="A903">
        <v>902</v>
      </c>
      <c r="B903" t="s">
        <v>22</v>
      </c>
      <c r="C903" t="s">
        <v>45</v>
      </c>
      <c r="D903" t="s">
        <v>46</v>
      </c>
      <c r="E903" t="s">
        <v>121</v>
      </c>
      <c r="F903">
        <v>2011</v>
      </c>
      <c r="G903">
        <v>0</v>
      </c>
      <c r="H903">
        <v>0</v>
      </c>
      <c r="I903">
        <v>0</v>
      </c>
      <c r="J903">
        <v>0</v>
      </c>
      <c r="K903">
        <v>1</v>
      </c>
      <c r="L903">
        <v>2</v>
      </c>
      <c r="M903">
        <v>2</v>
      </c>
      <c r="N903">
        <v>0</v>
      </c>
      <c r="O903">
        <v>5</v>
      </c>
      <c r="P903">
        <v>5</v>
      </c>
      <c r="Q903">
        <v>15</v>
      </c>
      <c r="R903">
        <v>33</v>
      </c>
      <c r="S903">
        <v>36</v>
      </c>
      <c r="T903">
        <v>52</v>
      </c>
      <c r="U903">
        <v>46</v>
      </c>
      <c r="V903">
        <v>70</v>
      </c>
      <c r="W903">
        <v>44</v>
      </c>
      <c r="X903">
        <v>38</v>
      </c>
      <c r="Y903">
        <v>21</v>
      </c>
      <c r="Z903">
        <v>370</v>
      </c>
    </row>
    <row r="904" spans="1:26" x14ac:dyDescent="0.25">
      <c r="A904">
        <v>903</v>
      </c>
      <c r="B904" t="s">
        <v>22</v>
      </c>
      <c r="C904" t="s">
        <v>45</v>
      </c>
      <c r="D904" t="s">
        <v>46</v>
      </c>
      <c r="E904" t="s">
        <v>121</v>
      </c>
      <c r="F904">
        <v>2012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1</v>
      </c>
      <c r="M904">
        <v>1</v>
      </c>
      <c r="N904">
        <v>1</v>
      </c>
      <c r="O904">
        <v>4</v>
      </c>
      <c r="P904">
        <v>7</v>
      </c>
      <c r="Q904">
        <v>11</v>
      </c>
      <c r="R904">
        <v>20</v>
      </c>
      <c r="S904">
        <v>38</v>
      </c>
      <c r="T904">
        <v>43</v>
      </c>
      <c r="U904">
        <v>57</v>
      </c>
      <c r="V904">
        <v>54</v>
      </c>
      <c r="W904">
        <v>74</v>
      </c>
      <c r="X904">
        <v>43</v>
      </c>
      <c r="Y904">
        <v>19</v>
      </c>
      <c r="Z904">
        <v>373</v>
      </c>
    </row>
    <row r="905" spans="1:26" x14ac:dyDescent="0.25">
      <c r="A905">
        <v>904</v>
      </c>
      <c r="B905" t="s">
        <v>22</v>
      </c>
      <c r="C905" t="s">
        <v>45</v>
      </c>
      <c r="D905" t="s">
        <v>46</v>
      </c>
      <c r="E905" t="s">
        <v>121</v>
      </c>
      <c r="F905">
        <v>2013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</v>
      </c>
      <c r="M905">
        <v>1</v>
      </c>
      <c r="N905">
        <v>1</v>
      </c>
      <c r="O905">
        <v>5</v>
      </c>
      <c r="P905">
        <v>11</v>
      </c>
      <c r="Q905">
        <v>13</v>
      </c>
      <c r="R905">
        <v>26</v>
      </c>
      <c r="S905">
        <v>30</v>
      </c>
      <c r="T905">
        <v>58</v>
      </c>
      <c r="U905">
        <v>69</v>
      </c>
      <c r="V905">
        <v>60</v>
      </c>
      <c r="W905">
        <v>68</v>
      </c>
      <c r="X905">
        <v>39</v>
      </c>
      <c r="Y905">
        <v>18</v>
      </c>
      <c r="Z905">
        <v>400</v>
      </c>
    </row>
    <row r="906" spans="1:26" x14ac:dyDescent="0.25">
      <c r="A906">
        <v>905</v>
      </c>
      <c r="B906" t="s">
        <v>22</v>
      </c>
      <c r="C906" t="s">
        <v>45</v>
      </c>
      <c r="D906" t="s">
        <v>46</v>
      </c>
      <c r="E906" t="s">
        <v>121</v>
      </c>
      <c r="F906">
        <v>2014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1</v>
      </c>
      <c r="O906">
        <v>1</v>
      </c>
      <c r="P906">
        <v>8</v>
      </c>
      <c r="Q906">
        <v>15</v>
      </c>
      <c r="R906">
        <v>28</v>
      </c>
      <c r="S906">
        <v>26</v>
      </c>
      <c r="T906">
        <v>40</v>
      </c>
      <c r="U906">
        <v>47</v>
      </c>
      <c r="V906">
        <v>53</v>
      </c>
      <c r="W906">
        <v>67</v>
      </c>
      <c r="X906">
        <v>47</v>
      </c>
      <c r="Y906">
        <v>20</v>
      </c>
      <c r="Z906">
        <v>354</v>
      </c>
    </row>
    <row r="907" spans="1:26" x14ac:dyDescent="0.25">
      <c r="A907">
        <v>906</v>
      </c>
      <c r="B907" t="s">
        <v>22</v>
      </c>
      <c r="C907" t="s">
        <v>45</v>
      </c>
      <c r="D907" t="s">
        <v>46</v>
      </c>
      <c r="E907" t="s">
        <v>121</v>
      </c>
      <c r="F907">
        <v>2015</v>
      </c>
      <c r="G907">
        <v>0</v>
      </c>
      <c r="H907">
        <v>0</v>
      </c>
      <c r="I907">
        <v>0</v>
      </c>
      <c r="J907">
        <v>1</v>
      </c>
      <c r="K907">
        <v>0</v>
      </c>
      <c r="L907">
        <v>1</v>
      </c>
      <c r="M907">
        <v>4</v>
      </c>
      <c r="N907">
        <v>1</v>
      </c>
      <c r="O907">
        <v>3</v>
      </c>
      <c r="P907">
        <v>10</v>
      </c>
      <c r="Q907">
        <v>14</v>
      </c>
      <c r="R907">
        <v>23</v>
      </c>
      <c r="S907">
        <v>40</v>
      </c>
      <c r="T907">
        <v>66</v>
      </c>
      <c r="U907">
        <v>67</v>
      </c>
      <c r="V907">
        <v>49</v>
      </c>
      <c r="W907">
        <v>49</v>
      </c>
      <c r="X907">
        <v>34</v>
      </c>
      <c r="Y907">
        <v>20</v>
      </c>
      <c r="Z907">
        <v>382</v>
      </c>
    </row>
    <row r="908" spans="1:26" x14ac:dyDescent="0.25">
      <c r="A908">
        <v>907</v>
      </c>
      <c r="B908" t="s">
        <v>22</v>
      </c>
      <c r="C908" t="s">
        <v>45</v>
      </c>
      <c r="D908" t="s">
        <v>46</v>
      </c>
      <c r="E908" t="s">
        <v>121</v>
      </c>
      <c r="F908">
        <v>2016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1</v>
      </c>
      <c r="M908">
        <v>0</v>
      </c>
      <c r="N908">
        <v>2</v>
      </c>
      <c r="O908">
        <v>3</v>
      </c>
      <c r="P908">
        <v>4</v>
      </c>
      <c r="Q908">
        <v>16</v>
      </c>
      <c r="R908">
        <v>26</v>
      </c>
      <c r="S908">
        <v>29</v>
      </c>
      <c r="T908">
        <v>51</v>
      </c>
      <c r="U908">
        <v>61</v>
      </c>
      <c r="V908">
        <v>77</v>
      </c>
      <c r="W908">
        <v>68</v>
      </c>
      <c r="X908">
        <v>33</v>
      </c>
      <c r="Y908">
        <v>22</v>
      </c>
      <c r="Z908">
        <v>393</v>
      </c>
    </row>
    <row r="909" spans="1:26" x14ac:dyDescent="0.25">
      <c r="A909">
        <v>908</v>
      </c>
      <c r="B909" t="s">
        <v>22</v>
      </c>
      <c r="C909" t="s">
        <v>45</v>
      </c>
      <c r="D909" t="s">
        <v>46</v>
      </c>
      <c r="E909" t="s">
        <v>121</v>
      </c>
      <c r="F909">
        <v>2017</v>
      </c>
      <c r="G909">
        <v>0</v>
      </c>
      <c r="H909">
        <v>0</v>
      </c>
      <c r="I909">
        <v>0</v>
      </c>
      <c r="J909">
        <v>1</v>
      </c>
      <c r="K909">
        <v>0</v>
      </c>
      <c r="L909">
        <v>0</v>
      </c>
      <c r="M909">
        <v>0</v>
      </c>
      <c r="N909">
        <v>3</v>
      </c>
      <c r="O909">
        <v>5</v>
      </c>
      <c r="P909">
        <v>6</v>
      </c>
      <c r="Q909">
        <v>16</v>
      </c>
      <c r="R909">
        <v>28</v>
      </c>
      <c r="S909">
        <v>44</v>
      </c>
      <c r="T909">
        <v>54</v>
      </c>
      <c r="U909">
        <v>64</v>
      </c>
      <c r="V909">
        <v>62</v>
      </c>
      <c r="W909">
        <v>58</v>
      </c>
      <c r="X909">
        <v>44</v>
      </c>
      <c r="Y909">
        <v>26</v>
      </c>
      <c r="Z909">
        <v>411</v>
      </c>
    </row>
    <row r="910" spans="1:26" x14ac:dyDescent="0.25">
      <c r="A910">
        <v>909</v>
      </c>
      <c r="B910" t="s">
        <v>22</v>
      </c>
      <c r="C910" t="s">
        <v>45</v>
      </c>
      <c r="D910" t="s">
        <v>46</v>
      </c>
      <c r="E910" t="s">
        <v>121</v>
      </c>
      <c r="F910">
        <v>2018</v>
      </c>
      <c r="G910">
        <v>0</v>
      </c>
      <c r="H910">
        <v>0</v>
      </c>
      <c r="I910">
        <v>0</v>
      </c>
      <c r="J910">
        <v>0</v>
      </c>
      <c r="K910">
        <v>1</v>
      </c>
      <c r="L910">
        <v>0</v>
      </c>
      <c r="M910">
        <v>0</v>
      </c>
      <c r="N910">
        <v>5</v>
      </c>
      <c r="O910">
        <v>2</v>
      </c>
      <c r="P910">
        <v>7</v>
      </c>
      <c r="Q910">
        <v>13</v>
      </c>
      <c r="R910">
        <v>34</v>
      </c>
      <c r="S910">
        <v>45</v>
      </c>
      <c r="T910">
        <v>55</v>
      </c>
      <c r="U910">
        <v>60</v>
      </c>
      <c r="V910">
        <v>69</v>
      </c>
      <c r="W910">
        <v>69</v>
      </c>
      <c r="X910">
        <v>47</v>
      </c>
      <c r="Y910">
        <v>20</v>
      </c>
      <c r="Z910">
        <v>427</v>
      </c>
    </row>
    <row r="911" spans="1:26" x14ac:dyDescent="0.25">
      <c r="A911">
        <v>910</v>
      </c>
      <c r="B911" t="s">
        <v>22</v>
      </c>
      <c r="C911" t="s">
        <v>45</v>
      </c>
      <c r="D911" t="s">
        <v>46</v>
      </c>
      <c r="E911" t="s">
        <v>121</v>
      </c>
      <c r="F911">
        <v>2019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3</v>
      </c>
      <c r="O911">
        <v>1</v>
      </c>
      <c r="P911">
        <v>10</v>
      </c>
      <c r="Q911">
        <v>17</v>
      </c>
      <c r="R911">
        <v>23</v>
      </c>
      <c r="S911">
        <v>56</v>
      </c>
      <c r="T911">
        <v>53</v>
      </c>
      <c r="U911">
        <v>65</v>
      </c>
      <c r="V911">
        <v>64</v>
      </c>
      <c r="W911">
        <v>62</v>
      </c>
      <c r="X911">
        <v>59</v>
      </c>
      <c r="Y911">
        <v>28</v>
      </c>
      <c r="Z911">
        <v>441</v>
      </c>
    </row>
    <row r="912" spans="1:26" x14ac:dyDescent="0.25">
      <c r="A912">
        <v>911</v>
      </c>
      <c r="B912" t="s">
        <v>22</v>
      </c>
      <c r="C912" t="s">
        <v>45</v>
      </c>
      <c r="D912" t="s">
        <v>46</v>
      </c>
      <c r="E912" t="s">
        <v>122</v>
      </c>
      <c r="F912">
        <v>1994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3</v>
      </c>
      <c r="P912">
        <v>6</v>
      </c>
      <c r="Q912">
        <v>10</v>
      </c>
      <c r="R912">
        <v>17</v>
      </c>
      <c r="S912">
        <v>16</v>
      </c>
      <c r="T912">
        <v>31</v>
      </c>
      <c r="U912">
        <v>33</v>
      </c>
      <c r="V912">
        <v>37</v>
      </c>
      <c r="W912">
        <v>39</v>
      </c>
      <c r="X912">
        <v>33</v>
      </c>
      <c r="Y912">
        <v>21</v>
      </c>
      <c r="Z912">
        <v>246</v>
      </c>
    </row>
    <row r="913" spans="1:26" x14ac:dyDescent="0.25">
      <c r="A913">
        <v>912</v>
      </c>
      <c r="B913" t="s">
        <v>22</v>
      </c>
      <c r="C913" t="s">
        <v>45</v>
      </c>
      <c r="D913" t="s">
        <v>46</v>
      </c>
      <c r="E913" t="s">
        <v>122</v>
      </c>
      <c r="F913">
        <v>1995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4</v>
      </c>
      <c r="P913">
        <v>6</v>
      </c>
      <c r="Q913">
        <v>7</v>
      </c>
      <c r="R913">
        <v>6</v>
      </c>
      <c r="S913">
        <v>23</v>
      </c>
      <c r="T913">
        <v>32</v>
      </c>
      <c r="U913">
        <v>36</v>
      </c>
      <c r="V913">
        <v>34</v>
      </c>
      <c r="W913">
        <v>39</v>
      </c>
      <c r="X913">
        <v>33</v>
      </c>
      <c r="Y913">
        <v>27</v>
      </c>
      <c r="Z913">
        <v>247</v>
      </c>
    </row>
    <row r="914" spans="1:26" x14ac:dyDescent="0.25">
      <c r="A914">
        <v>913</v>
      </c>
      <c r="B914" t="s">
        <v>22</v>
      </c>
      <c r="C914" t="s">
        <v>45</v>
      </c>
      <c r="D914" t="s">
        <v>46</v>
      </c>
      <c r="E914" t="s">
        <v>122</v>
      </c>
      <c r="F914">
        <v>1996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2</v>
      </c>
      <c r="O914">
        <v>3</v>
      </c>
      <c r="P914">
        <v>3</v>
      </c>
      <c r="Q914">
        <v>6</v>
      </c>
      <c r="R914">
        <v>14</v>
      </c>
      <c r="S914">
        <v>21</v>
      </c>
      <c r="T914">
        <v>31</v>
      </c>
      <c r="U914">
        <v>28</v>
      </c>
      <c r="V914">
        <v>32</v>
      </c>
      <c r="W914">
        <v>40</v>
      </c>
      <c r="X914">
        <v>27</v>
      </c>
      <c r="Y914">
        <v>19</v>
      </c>
      <c r="Z914">
        <v>226</v>
      </c>
    </row>
    <row r="915" spans="1:26" x14ac:dyDescent="0.25">
      <c r="A915">
        <v>914</v>
      </c>
      <c r="B915" t="s">
        <v>22</v>
      </c>
      <c r="C915" t="s">
        <v>45</v>
      </c>
      <c r="D915" t="s">
        <v>46</v>
      </c>
      <c r="E915" t="s">
        <v>122</v>
      </c>
      <c r="F915">
        <v>1997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1</v>
      </c>
      <c r="M915">
        <v>0</v>
      </c>
      <c r="N915">
        <v>2</v>
      </c>
      <c r="O915">
        <v>0</v>
      </c>
      <c r="P915">
        <v>3</v>
      </c>
      <c r="Q915">
        <v>8</v>
      </c>
      <c r="R915">
        <v>14</v>
      </c>
      <c r="S915">
        <v>14</v>
      </c>
      <c r="T915">
        <v>27</v>
      </c>
      <c r="U915">
        <v>33</v>
      </c>
      <c r="V915">
        <v>46</v>
      </c>
      <c r="W915">
        <v>33</v>
      </c>
      <c r="X915">
        <v>37</v>
      </c>
      <c r="Y915">
        <v>24</v>
      </c>
      <c r="Z915">
        <v>242</v>
      </c>
    </row>
    <row r="916" spans="1:26" x14ac:dyDescent="0.25">
      <c r="A916">
        <v>915</v>
      </c>
      <c r="B916" t="s">
        <v>22</v>
      </c>
      <c r="C916" t="s">
        <v>45</v>
      </c>
      <c r="D916" t="s">
        <v>46</v>
      </c>
      <c r="E916" t="s">
        <v>122</v>
      </c>
      <c r="F916">
        <v>1998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1</v>
      </c>
      <c r="M916">
        <v>2</v>
      </c>
      <c r="N916">
        <v>0</v>
      </c>
      <c r="O916">
        <v>3</v>
      </c>
      <c r="P916">
        <v>5</v>
      </c>
      <c r="Q916">
        <v>9</v>
      </c>
      <c r="R916">
        <v>15</v>
      </c>
      <c r="S916">
        <v>19</v>
      </c>
      <c r="T916">
        <v>24</v>
      </c>
      <c r="U916">
        <v>38</v>
      </c>
      <c r="V916">
        <v>45</v>
      </c>
      <c r="W916">
        <v>60</v>
      </c>
      <c r="X916">
        <v>33</v>
      </c>
      <c r="Y916">
        <v>28</v>
      </c>
      <c r="Z916">
        <v>282</v>
      </c>
    </row>
    <row r="917" spans="1:26" x14ac:dyDescent="0.25">
      <c r="A917">
        <v>916</v>
      </c>
      <c r="B917" t="s">
        <v>22</v>
      </c>
      <c r="C917" t="s">
        <v>45</v>
      </c>
      <c r="D917" t="s">
        <v>46</v>
      </c>
      <c r="E917" t="s">
        <v>122</v>
      </c>
      <c r="F917">
        <v>1999</v>
      </c>
      <c r="G917">
        <v>0</v>
      </c>
      <c r="H917">
        <v>0</v>
      </c>
      <c r="I917">
        <v>1</v>
      </c>
      <c r="J917">
        <v>0</v>
      </c>
      <c r="K917">
        <v>0</v>
      </c>
      <c r="L917">
        <v>1</v>
      </c>
      <c r="M917">
        <v>1</v>
      </c>
      <c r="N917">
        <v>1</v>
      </c>
      <c r="O917">
        <v>1</v>
      </c>
      <c r="P917">
        <v>4</v>
      </c>
      <c r="Q917">
        <v>13</v>
      </c>
      <c r="R917">
        <v>13</v>
      </c>
      <c r="S917">
        <v>14</v>
      </c>
      <c r="T917">
        <v>27</v>
      </c>
      <c r="U917">
        <v>31</v>
      </c>
      <c r="V917">
        <v>52</v>
      </c>
      <c r="W917">
        <v>38</v>
      </c>
      <c r="X917">
        <v>38</v>
      </c>
      <c r="Y917">
        <v>29</v>
      </c>
      <c r="Z917">
        <v>264</v>
      </c>
    </row>
    <row r="918" spans="1:26" x14ac:dyDescent="0.25">
      <c r="A918">
        <v>917</v>
      </c>
      <c r="B918" t="s">
        <v>22</v>
      </c>
      <c r="C918" t="s">
        <v>45</v>
      </c>
      <c r="D918" t="s">
        <v>46</v>
      </c>
      <c r="E918" t="s">
        <v>122</v>
      </c>
      <c r="F918">
        <v>2000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2</v>
      </c>
      <c r="O918">
        <v>3</v>
      </c>
      <c r="P918">
        <v>5</v>
      </c>
      <c r="Q918">
        <v>6</v>
      </c>
      <c r="R918">
        <v>12</v>
      </c>
      <c r="S918">
        <v>14</v>
      </c>
      <c r="T918">
        <v>16</v>
      </c>
      <c r="U918">
        <v>38</v>
      </c>
      <c r="V918">
        <v>41</v>
      </c>
      <c r="W918">
        <v>34</v>
      </c>
      <c r="X918">
        <v>29</v>
      </c>
      <c r="Y918">
        <v>20</v>
      </c>
      <c r="Z918">
        <v>220</v>
      </c>
    </row>
    <row r="919" spans="1:26" x14ac:dyDescent="0.25">
      <c r="A919">
        <v>918</v>
      </c>
      <c r="B919" t="s">
        <v>22</v>
      </c>
      <c r="C919" t="s">
        <v>45</v>
      </c>
      <c r="D919" t="s">
        <v>46</v>
      </c>
      <c r="E919" t="s">
        <v>122</v>
      </c>
      <c r="F919">
        <v>2001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2</v>
      </c>
      <c r="N919">
        <v>0</v>
      </c>
      <c r="O919">
        <v>2</v>
      </c>
      <c r="P919">
        <v>3</v>
      </c>
      <c r="Q919">
        <v>5</v>
      </c>
      <c r="R919">
        <v>13</v>
      </c>
      <c r="S919">
        <v>18</v>
      </c>
      <c r="T919">
        <v>17</v>
      </c>
      <c r="U919">
        <v>39</v>
      </c>
      <c r="V919">
        <v>45</v>
      </c>
      <c r="W919">
        <v>34</v>
      </c>
      <c r="X919">
        <v>29</v>
      </c>
      <c r="Y919">
        <v>24</v>
      </c>
      <c r="Z919">
        <v>231</v>
      </c>
    </row>
    <row r="920" spans="1:26" x14ac:dyDescent="0.25">
      <c r="A920">
        <v>919</v>
      </c>
      <c r="B920" t="s">
        <v>22</v>
      </c>
      <c r="C920" t="s">
        <v>45</v>
      </c>
      <c r="D920" t="s">
        <v>46</v>
      </c>
      <c r="E920" t="s">
        <v>122</v>
      </c>
      <c r="F920">
        <v>2002</v>
      </c>
      <c r="G920">
        <v>0</v>
      </c>
      <c r="H920">
        <v>0</v>
      </c>
      <c r="I920">
        <v>0</v>
      </c>
      <c r="J920">
        <v>0</v>
      </c>
      <c r="K920">
        <v>1</v>
      </c>
      <c r="L920">
        <v>1</v>
      </c>
      <c r="M920">
        <v>1</v>
      </c>
      <c r="N920">
        <v>0</v>
      </c>
      <c r="O920">
        <v>3</v>
      </c>
      <c r="P920">
        <v>9</v>
      </c>
      <c r="Q920">
        <v>11</v>
      </c>
      <c r="R920">
        <v>11</v>
      </c>
      <c r="S920">
        <v>17</v>
      </c>
      <c r="T920">
        <v>20</v>
      </c>
      <c r="U920">
        <v>33</v>
      </c>
      <c r="V920">
        <v>45</v>
      </c>
      <c r="W920">
        <v>41</v>
      </c>
      <c r="X920">
        <v>33</v>
      </c>
      <c r="Y920">
        <v>19</v>
      </c>
      <c r="Z920">
        <v>245</v>
      </c>
    </row>
    <row r="921" spans="1:26" x14ac:dyDescent="0.25">
      <c r="A921">
        <v>920</v>
      </c>
      <c r="B921" t="s">
        <v>22</v>
      </c>
      <c r="C921" t="s">
        <v>45</v>
      </c>
      <c r="D921" t="s">
        <v>46</v>
      </c>
      <c r="E921" t="s">
        <v>122</v>
      </c>
      <c r="F921">
        <v>2003</v>
      </c>
      <c r="G921">
        <v>0</v>
      </c>
      <c r="H921">
        <v>0</v>
      </c>
      <c r="I921">
        <v>1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1</v>
      </c>
      <c r="P921">
        <v>6</v>
      </c>
      <c r="Q921">
        <v>19</v>
      </c>
      <c r="R921">
        <v>14</v>
      </c>
      <c r="S921">
        <v>19</v>
      </c>
      <c r="T921">
        <v>30</v>
      </c>
      <c r="U921">
        <v>33</v>
      </c>
      <c r="V921">
        <v>56</v>
      </c>
      <c r="W921">
        <v>38</v>
      </c>
      <c r="X921">
        <v>28</v>
      </c>
      <c r="Y921">
        <v>28</v>
      </c>
      <c r="Z921">
        <v>274</v>
      </c>
    </row>
    <row r="922" spans="1:26" x14ac:dyDescent="0.25">
      <c r="A922">
        <v>921</v>
      </c>
      <c r="B922" t="s">
        <v>22</v>
      </c>
      <c r="C922" t="s">
        <v>45</v>
      </c>
      <c r="D922" t="s">
        <v>46</v>
      </c>
      <c r="E922" t="s">
        <v>122</v>
      </c>
      <c r="F922">
        <v>2004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2</v>
      </c>
      <c r="N922">
        <v>1</v>
      </c>
      <c r="O922">
        <v>5</v>
      </c>
      <c r="P922">
        <v>2</v>
      </c>
      <c r="Q922">
        <v>8</v>
      </c>
      <c r="R922">
        <v>10</v>
      </c>
      <c r="S922">
        <v>21</v>
      </c>
      <c r="T922">
        <v>28</v>
      </c>
      <c r="U922">
        <v>36</v>
      </c>
      <c r="V922">
        <v>48</v>
      </c>
      <c r="W922">
        <v>47</v>
      </c>
      <c r="X922">
        <v>32</v>
      </c>
      <c r="Y922">
        <v>28</v>
      </c>
      <c r="Z922">
        <v>268</v>
      </c>
    </row>
    <row r="923" spans="1:26" x14ac:dyDescent="0.25">
      <c r="A923">
        <v>922</v>
      </c>
      <c r="B923" t="s">
        <v>22</v>
      </c>
      <c r="C923" t="s">
        <v>45</v>
      </c>
      <c r="D923" t="s">
        <v>46</v>
      </c>
      <c r="E923" t="s">
        <v>122</v>
      </c>
      <c r="F923">
        <v>2005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5</v>
      </c>
      <c r="Q923">
        <v>10</v>
      </c>
      <c r="R923">
        <v>16</v>
      </c>
      <c r="S923">
        <v>12</v>
      </c>
      <c r="T923">
        <v>24</v>
      </c>
      <c r="U923">
        <v>21</v>
      </c>
      <c r="V923">
        <v>38</v>
      </c>
      <c r="W923">
        <v>39</v>
      </c>
      <c r="X923">
        <v>32</v>
      </c>
      <c r="Y923">
        <v>16</v>
      </c>
      <c r="Z923">
        <v>214</v>
      </c>
    </row>
    <row r="924" spans="1:26" x14ac:dyDescent="0.25">
      <c r="A924">
        <v>923</v>
      </c>
      <c r="B924" t="s">
        <v>22</v>
      </c>
      <c r="C924" t="s">
        <v>45</v>
      </c>
      <c r="D924" t="s">
        <v>46</v>
      </c>
      <c r="E924" t="s">
        <v>122</v>
      </c>
      <c r="F924">
        <v>2006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3</v>
      </c>
      <c r="O924">
        <v>5</v>
      </c>
      <c r="P924">
        <v>7</v>
      </c>
      <c r="Q924">
        <v>5</v>
      </c>
      <c r="R924">
        <v>18</v>
      </c>
      <c r="S924">
        <v>18</v>
      </c>
      <c r="T924">
        <v>27</v>
      </c>
      <c r="U924">
        <v>31</v>
      </c>
      <c r="V924">
        <v>41</v>
      </c>
      <c r="W924">
        <v>45</v>
      </c>
      <c r="X924">
        <v>29</v>
      </c>
      <c r="Y924">
        <v>28</v>
      </c>
      <c r="Z924">
        <v>257</v>
      </c>
    </row>
    <row r="925" spans="1:26" x14ac:dyDescent="0.25">
      <c r="A925">
        <v>924</v>
      </c>
      <c r="B925" t="s">
        <v>22</v>
      </c>
      <c r="C925" t="s">
        <v>45</v>
      </c>
      <c r="D925" t="s">
        <v>46</v>
      </c>
      <c r="E925" t="s">
        <v>122</v>
      </c>
      <c r="F925">
        <v>2007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4</v>
      </c>
      <c r="Q925">
        <v>7</v>
      </c>
      <c r="R925">
        <v>10</v>
      </c>
      <c r="S925">
        <v>24</v>
      </c>
      <c r="T925">
        <v>28</v>
      </c>
      <c r="U925">
        <v>40</v>
      </c>
      <c r="V925">
        <v>44</v>
      </c>
      <c r="W925">
        <v>51</v>
      </c>
      <c r="X925">
        <v>37</v>
      </c>
      <c r="Y925">
        <v>26</v>
      </c>
      <c r="Z925">
        <v>271</v>
      </c>
    </row>
    <row r="926" spans="1:26" x14ac:dyDescent="0.25">
      <c r="A926">
        <v>925</v>
      </c>
      <c r="B926" t="s">
        <v>22</v>
      </c>
      <c r="C926" t="s">
        <v>45</v>
      </c>
      <c r="D926" t="s">
        <v>46</v>
      </c>
      <c r="E926" t="s">
        <v>122</v>
      </c>
      <c r="F926">
        <v>2008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6</v>
      </c>
      <c r="O926">
        <v>3</v>
      </c>
      <c r="P926">
        <v>9</v>
      </c>
      <c r="Q926">
        <v>9</v>
      </c>
      <c r="R926">
        <v>16</v>
      </c>
      <c r="S926">
        <v>21</v>
      </c>
      <c r="T926">
        <v>34</v>
      </c>
      <c r="U926">
        <v>37</v>
      </c>
      <c r="V926">
        <v>42</v>
      </c>
      <c r="W926">
        <v>45</v>
      </c>
      <c r="X926">
        <v>44</v>
      </c>
      <c r="Y926">
        <v>29</v>
      </c>
      <c r="Z926">
        <v>296</v>
      </c>
    </row>
    <row r="927" spans="1:26" x14ac:dyDescent="0.25">
      <c r="A927">
        <v>926</v>
      </c>
      <c r="B927" t="s">
        <v>22</v>
      </c>
      <c r="C927" t="s">
        <v>45</v>
      </c>
      <c r="D927" t="s">
        <v>46</v>
      </c>
      <c r="E927" t="s">
        <v>122</v>
      </c>
      <c r="F927">
        <v>2009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0</v>
      </c>
      <c r="O927">
        <v>3</v>
      </c>
      <c r="P927">
        <v>9</v>
      </c>
      <c r="Q927">
        <v>13</v>
      </c>
      <c r="R927">
        <v>13</v>
      </c>
      <c r="S927">
        <v>26</v>
      </c>
      <c r="T927">
        <v>30</v>
      </c>
      <c r="U927">
        <v>50</v>
      </c>
      <c r="V927">
        <v>49</v>
      </c>
      <c r="W927">
        <v>43</v>
      </c>
      <c r="X927">
        <v>45</v>
      </c>
      <c r="Y927">
        <v>18</v>
      </c>
      <c r="Z927">
        <v>300</v>
      </c>
    </row>
    <row r="928" spans="1:26" x14ac:dyDescent="0.25">
      <c r="A928">
        <v>927</v>
      </c>
      <c r="B928" t="s">
        <v>22</v>
      </c>
      <c r="C928" t="s">
        <v>45</v>
      </c>
      <c r="D928" t="s">
        <v>46</v>
      </c>
      <c r="E928" t="s">
        <v>122</v>
      </c>
      <c r="F928">
        <v>2010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1</v>
      </c>
      <c r="M928">
        <v>0</v>
      </c>
      <c r="N928">
        <v>2</v>
      </c>
      <c r="O928">
        <v>3</v>
      </c>
      <c r="P928">
        <v>7</v>
      </c>
      <c r="Q928">
        <v>8</v>
      </c>
      <c r="R928">
        <v>16</v>
      </c>
      <c r="S928">
        <v>27</v>
      </c>
      <c r="T928">
        <v>17</v>
      </c>
      <c r="U928">
        <v>30</v>
      </c>
      <c r="V928">
        <v>44</v>
      </c>
      <c r="W928">
        <v>49</v>
      </c>
      <c r="X928">
        <v>45</v>
      </c>
      <c r="Y928">
        <v>25</v>
      </c>
      <c r="Z928">
        <v>274</v>
      </c>
    </row>
    <row r="929" spans="1:26" x14ac:dyDescent="0.25">
      <c r="A929">
        <v>928</v>
      </c>
      <c r="B929" t="s">
        <v>22</v>
      </c>
      <c r="C929" t="s">
        <v>45</v>
      </c>
      <c r="D929" t="s">
        <v>46</v>
      </c>
      <c r="E929" t="s">
        <v>122</v>
      </c>
      <c r="F929">
        <v>2011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1</v>
      </c>
      <c r="M929">
        <v>2</v>
      </c>
      <c r="N929">
        <v>0</v>
      </c>
      <c r="O929">
        <v>4</v>
      </c>
      <c r="P929">
        <v>8</v>
      </c>
      <c r="Q929">
        <v>9</v>
      </c>
      <c r="R929">
        <v>14</v>
      </c>
      <c r="S929">
        <v>25</v>
      </c>
      <c r="T929">
        <v>32</v>
      </c>
      <c r="U929">
        <v>36</v>
      </c>
      <c r="V929">
        <v>44</v>
      </c>
      <c r="W929">
        <v>32</v>
      </c>
      <c r="X929">
        <v>34</v>
      </c>
      <c r="Y929">
        <v>22</v>
      </c>
      <c r="Z929">
        <v>263</v>
      </c>
    </row>
    <row r="930" spans="1:26" x14ac:dyDescent="0.25">
      <c r="A930">
        <v>929</v>
      </c>
      <c r="B930" t="s">
        <v>22</v>
      </c>
      <c r="C930" t="s">
        <v>45</v>
      </c>
      <c r="D930" t="s">
        <v>46</v>
      </c>
      <c r="E930" t="s">
        <v>122</v>
      </c>
      <c r="F930">
        <v>2012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1</v>
      </c>
      <c r="O930">
        <v>7</v>
      </c>
      <c r="P930">
        <v>11</v>
      </c>
      <c r="Q930">
        <v>9</v>
      </c>
      <c r="R930">
        <v>15</v>
      </c>
      <c r="S930">
        <v>35</v>
      </c>
      <c r="T930">
        <v>25</v>
      </c>
      <c r="U930">
        <v>41</v>
      </c>
      <c r="V930">
        <v>52</v>
      </c>
      <c r="W930">
        <v>60</v>
      </c>
      <c r="X930">
        <v>46</v>
      </c>
      <c r="Y930">
        <v>28</v>
      </c>
      <c r="Z930">
        <v>331</v>
      </c>
    </row>
    <row r="931" spans="1:26" x14ac:dyDescent="0.25">
      <c r="A931">
        <v>930</v>
      </c>
      <c r="B931" t="s">
        <v>22</v>
      </c>
      <c r="C931" t="s">
        <v>45</v>
      </c>
      <c r="D931" t="s">
        <v>46</v>
      </c>
      <c r="E931" t="s">
        <v>122</v>
      </c>
      <c r="F931">
        <v>2013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1</v>
      </c>
      <c r="M931">
        <v>0</v>
      </c>
      <c r="N931">
        <v>0</v>
      </c>
      <c r="O931">
        <v>6</v>
      </c>
      <c r="P931">
        <v>5</v>
      </c>
      <c r="Q931">
        <v>11</v>
      </c>
      <c r="R931">
        <v>13</v>
      </c>
      <c r="S931">
        <v>22</v>
      </c>
      <c r="T931">
        <v>22</v>
      </c>
      <c r="U931">
        <v>32</v>
      </c>
      <c r="V931">
        <v>45</v>
      </c>
      <c r="W931">
        <v>38</v>
      </c>
      <c r="X931">
        <v>40</v>
      </c>
      <c r="Y931">
        <v>20</v>
      </c>
      <c r="Z931">
        <v>255</v>
      </c>
    </row>
    <row r="932" spans="1:26" x14ac:dyDescent="0.25">
      <c r="A932">
        <v>931</v>
      </c>
      <c r="B932" t="s">
        <v>22</v>
      </c>
      <c r="C932" t="s">
        <v>45</v>
      </c>
      <c r="D932" t="s">
        <v>46</v>
      </c>
      <c r="E932" t="s">
        <v>122</v>
      </c>
      <c r="F932">
        <v>2014</v>
      </c>
      <c r="G932">
        <v>0</v>
      </c>
      <c r="H932">
        <v>0</v>
      </c>
      <c r="I932">
        <v>0</v>
      </c>
      <c r="J932">
        <v>0</v>
      </c>
      <c r="K932">
        <v>1</v>
      </c>
      <c r="L932">
        <v>0</v>
      </c>
      <c r="M932">
        <v>1</v>
      </c>
      <c r="N932">
        <v>1</v>
      </c>
      <c r="O932">
        <v>6</v>
      </c>
      <c r="P932">
        <v>6</v>
      </c>
      <c r="Q932">
        <v>16</v>
      </c>
      <c r="R932">
        <v>19</v>
      </c>
      <c r="S932">
        <v>15</v>
      </c>
      <c r="T932">
        <v>31</v>
      </c>
      <c r="U932">
        <v>29</v>
      </c>
      <c r="V932">
        <v>27</v>
      </c>
      <c r="W932">
        <v>45</v>
      </c>
      <c r="X932">
        <v>35</v>
      </c>
      <c r="Y932">
        <v>39</v>
      </c>
      <c r="Z932">
        <v>271</v>
      </c>
    </row>
    <row r="933" spans="1:26" x14ac:dyDescent="0.25">
      <c r="A933">
        <v>932</v>
      </c>
      <c r="B933" t="s">
        <v>22</v>
      </c>
      <c r="C933" t="s">
        <v>45</v>
      </c>
      <c r="D933" t="s">
        <v>46</v>
      </c>
      <c r="E933" t="s">
        <v>122</v>
      </c>
      <c r="F933">
        <v>2015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1</v>
      </c>
      <c r="M933">
        <v>1</v>
      </c>
      <c r="N933">
        <v>4</v>
      </c>
      <c r="O933">
        <v>1</v>
      </c>
      <c r="P933">
        <v>8</v>
      </c>
      <c r="Q933">
        <v>6</v>
      </c>
      <c r="R933">
        <v>13</v>
      </c>
      <c r="S933">
        <v>21</v>
      </c>
      <c r="T933">
        <v>24</v>
      </c>
      <c r="U933">
        <v>29</v>
      </c>
      <c r="V933">
        <v>45</v>
      </c>
      <c r="W933">
        <v>49</v>
      </c>
      <c r="X933">
        <v>29</v>
      </c>
      <c r="Y933">
        <v>24</v>
      </c>
      <c r="Z933">
        <v>255</v>
      </c>
    </row>
    <row r="934" spans="1:26" x14ac:dyDescent="0.25">
      <c r="A934">
        <v>933</v>
      </c>
      <c r="B934" t="s">
        <v>22</v>
      </c>
      <c r="C934" t="s">
        <v>45</v>
      </c>
      <c r="D934" t="s">
        <v>46</v>
      </c>
      <c r="E934" t="s">
        <v>122</v>
      </c>
      <c r="F934">
        <v>2016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2</v>
      </c>
      <c r="O934">
        <v>3</v>
      </c>
      <c r="P934">
        <v>7</v>
      </c>
      <c r="Q934">
        <v>8</v>
      </c>
      <c r="R934">
        <v>16</v>
      </c>
      <c r="S934">
        <v>19</v>
      </c>
      <c r="T934">
        <v>22</v>
      </c>
      <c r="U934">
        <v>34</v>
      </c>
      <c r="V934">
        <v>31</v>
      </c>
      <c r="W934">
        <v>51</v>
      </c>
      <c r="X934">
        <v>49</v>
      </c>
      <c r="Y934">
        <v>25</v>
      </c>
      <c r="Z934">
        <v>268</v>
      </c>
    </row>
    <row r="935" spans="1:26" x14ac:dyDescent="0.25">
      <c r="A935">
        <v>934</v>
      </c>
      <c r="B935" t="s">
        <v>22</v>
      </c>
      <c r="C935" t="s">
        <v>45</v>
      </c>
      <c r="D935" t="s">
        <v>46</v>
      </c>
      <c r="E935" t="s">
        <v>122</v>
      </c>
      <c r="F935">
        <v>2017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0</v>
      </c>
      <c r="O935">
        <v>2</v>
      </c>
      <c r="P935">
        <v>8</v>
      </c>
      <c r="Q935">
        <v>15</v>
      </c>
      <c r="R935">
        <v>22</v>
      </c>
      <c r="S935">
        <v>16</v>
      </c>
      <c r="T935">
        <v>26</v>
      </c>
      <c r="U935">
        <v>43</v>
      </c>
      <c r="V935">
        <v>37</v>
      </c>
      <c r="W935">
        <v>59</v>
      </c>
      <c r="X935">
        <v>44</v>
      </c>
      <c r="Y935">
        <v>32</v>
      </c>
      <c r="Z935">
        <v>305</v>
      </c>
    </row>
    <row r="936" spans="1:26" x14ac:dyDescent="0.25">
      <c r="A936">
        <v>935</v>
      </c>
      <c r="B936" t="s">
        <v>22</v>
      </c>
      <c r="C936" t="s">
        <v>45</v>
      </c>
      <c r="D936" t="s">
        <v>46</v>
      </c>
      <c r="E936" t="s">
        <v>122</v>
      </c>
      <c r="F936">
        <v>2018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2</v>
      </c>
      <c r="N936">
        <v>1</v>
      </c>
      <c r="O936">
        <v>4</v>
      </c>
      <c r="P936">
        <v>7</v>
      </c>
      <c r="Q936">
        <v>16</v>
      </c>
      <c r="R936">
        <v>13</v>
      </c>
      <c r="S936">
        <v>22</v>
      </c>
      <c r="T936">
        <v>29</v>
      </c>
      <c r="U936">
        <v>40</v>
      </c>
      <c r="V936">
        <v>32</v>
      </c>
      <c r="W936">
        <v>43</v>
      </c>
      <c r="X936">
        <v>27</v>
      </c>
      <c r="Y936">
        <v>33</v>
      </c>
      <c r="Z936">
        <v>269</v>
      </c>
    </row>
    <row r="937" spans="1:26" x14ac:dyDescent="0.25">
      <c r="A937">
        <v>936</v>
      </c>
      <c r="B937" t="s">
        <v>22</v>
      </c>
      <c r="C937" t="s">
        <v>45</v>
      </c>
      <c r="D937" t="s">
        <v>46</v>
      </c>
      <c r="E937" t="s">
        <v>122</v>
      </c>
      <c r="F937">
        <v>2019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1</v>
      </c>
      <c r="M937">
        <v>1</v>
      </c>
      <c r="N937">
        <v>7</v>
      </c>
      <c r="O937">
        <v>2</v>
      </c>
      <c r="P937">
        <v>7</v>
      </c>
      <c r="Q937">
        <v>13</v>
      </c>
      <c r="R937">
        <v>20</v>
      </c>
      <c r="S937">
        <v>17</v>
      </c>
      <c r="T937">
        <v>28</v>
      </c>
      <c r="U937">
        <v>33</v>
      </c>
      <c r="V937">
        <v>55</v>
      </c>
      <c r="W937">
        <v>46</v>
      </c>
      <c r="X937">
        <v>53</v>
      </c>
      <c r="Y937">
        <v>29</v>
      </c>
      <c r="Z937">
        <v>312</v>
      </c>
    </row>
    <row r="938" spans="1:26" x14ac:dyDescent="0.25">
      <c r="A938">
        <v>937</v>
      </c>
      <c r="B938" t="s">
        <v>22</v>
      </c>
      <c r="C938" t="s">
        <v>47</v>
      </c>
      <c r="D938" t="s">
        <v>48</v>
      </c>
      <c r="E938" t="s">
        <v>122</v>
      </c>
      <c r="F938">
        <v>1994</v>
      </c>
      <c r="G938">
        <v>0</v>
      </c>
      <c r="H938">
        <v>0</v>
      </c>
      <c r="I938">
        <v>0</v>
      </c>
      <c r="J938">
        <v>0</v>
      </c>
      <c r="K938">
        <v>1</v>
      </c>
      <c r="L938">
        <v>4</v>
      </c>
      <c r="M938">
        <v>5</v>
      </c>
      <c r="N938">
        <v>10</v>
      </c>
      <c r="O938">
        <v>11</v>
      </c>
      <c r="P938">
        <v>14</v>
      </c>
      <c r="Q938">
        <v>11</v>
      </c>
      <c r="R938">
        <v>10</v>
      </c>
      <c r="S938">
        <v>15</v>
      </c>
      <c r="T938">
        <v>18</v>
      </c>
      <c r="U938">
        <v>18</v>
      </c>
      <c r="V938">
        <v>10</v>
      </c>
      <c r="W938">
        <v>21</v>
      </c>
      <c r="X938">
        <v>2</v>
      </c>
      <c r="Y938">
        <v>4</v>
      </c>
      <c r="Z938">
        <v>154</v>
      </c>
    </row>
    <row r="939" spans="1:26" x14ac:dyDescent="0.25">
      <c r="A939">
        <v>938</v>
      </c>
      <c r="B939" t="s">
        <v>22</v>
      </c>
      <c r="C939" t="s">
        <v>47</v>
      </c>
      <c r="D939" t="s">
        <v>48</v>
      </c>
      <c r="E939" t="s">
        <v>122</v>
      </c>
      <c r="F939">
        <v>1995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1</v>
      </c>
      <c r="M939">
        <v>1</v>
      </c>
      <c r="N939">
        <v>10</v>
      </c>
      <c r="O939">
        <v>5</v>
      </c>
      <c r="P939">
        <v>18</v>
      </c>
      <c r="Q939">
        <v>11</v>
      </c>
      <c r="R939">
        <v>12</v>
      </c>
      <c r="S939">
        <v>15</v>
      </c>
      <c r="T939">
        <v>18</v>
      </c>
      <c r="U939">
        <v>14</v>
      </c>
      <c r="V939">
        <v>13</v>
      </c>
      <c r="W939">
        <v>18</v>
      </c>
      <c r="X939">
        <v>7</v>
      </c>
      <c r="Y939">
        <v>4</v>
      </c>
      <c r="Z939">
        <v>147</v>
      </c>
    </row>
    <row r="940" spans="1:26" x14ac:dyDescent="0.25">
      <c r="A940">
        <v>939</v>
      </c>
      <c r="B940" t="s">
        <v>22</v>
      </c>
      <c r="C940" t="s">
        <v>47</v>
      </c>
      <c r="D940" t="s">
        <v>48</v>
      </c>
      <c r="E940" t="s">
        <v>122</v>
      </c>
      <c r="F940">
        <v>1996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2</v>
      </c>
      <c r="M940">
        <v>9</v>
      </c>
      <c r="N940">
        <v>10</v>
      </c>
      <c r="O940">
        <v>8</v>
      </c>
      <c r="P940">
        <v>9</v>
      </c>
      <c r="Q940">
        <v>9</v>
      </c>
      <c r="R940">
        <v>10</v>
      </c>
      <c r="S940">
        <v>12</v>
      </c>
      <c r="T940">
        <v>15</v>
      </c>
      <c r="U940">
        <v>15</v>
      </c>
      <c r="V940">
        <v>15</v>
      </c>
      <c r="W940">
        <v>11</v>
      </c>
      <c r="X940">
        <v>7</v>
      </c>
      <c r="Y940">
        <v>6</v>
      </c>
      <c r="Z940">
        <v>138</v>
      </c>
    </row>
    <row r="941" spans="1:26" x14ac:dyDescent="0.25">
      <c r="A941">
        <v>940</v>
      </c>
      <c r="B941" t="s">
        <v>22</v>
      </c>
      <c r="C941" t="s">
        <v>47</v>
      </c>
      <c r="D941" t="s">
        <v>48</v>
      </c>
      <c r="E941" t="s">
        <v>122</v>
      </c>
      <c r="F941">
        <v>1997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1</v>
      </c>
      <c r="M941">
        <v>4</v>
      </c>
      <c r="N941">
        <v>10</v>
      </c>
      <c r="O941">
        <v>11</v>
      </c>
      <c r="P941">
        <v>7</v>
      </c>
      <c r="Q941">
        <v>13</v>
      </c>
      <c r="R941">
        <v>11</v>
      </c>
      <c r="S941">
        <v>10</v>
      </c>
      <c r="T941">
        <v>14</v>
      </c>
      <c r="U941">
        <v>18</v>
      </c>
      <c r="V941">
        <v>22</v>
      </c>
      <c r="W941">
        <v>17</v>
      </c>
      <c r="X941">
        <v>5</v>
      </c>
      <c r="Y941">
        <v>1</v>
      </c>
      <c r="Z941">
        <v>144</v>
      </c>
    </row>
    <row r="942" spans="1:26" x14ac:dyDescent="0.25">
      <c r="A942">
        <v>941</v>
      </c>
      <c r="B942" t="s">
        <v>22</v>
      </c>
      <c r="C942" t="s">
        <v>47</v>
      </c>
      <c r="D942" t="s">
        <v>48</v>
      </c>
      <c r="E942" t="s">
        <v>122</v>
      </c>
      <c r="F942">
        <v>1998</v>
      </c>
      <c r="G942">
        <v>0</v>
      </c>
      <c r="H942">
        <v>0</v>
      </c>
      <c r="I942">
        <v>0</v>
      </c>
      <c r="J942">
        <v>0</v>
      </c>
      <c r="K942">
        <v>2</v>
      </c>
      <c r="L942">
        <v>2</v>
      </c>
      <c r="M942">
        <v>3</v>
      </c>
      <c r="N942">
        <v>8</v>
      </c>
      <c r="O942">
        <v>6</v>
      </c>
      <c r="P942">
        <v>9</v>
      </c>
      <c r="Q942">
        <v>10</v>
      </c>
      <c r="R942">
        <v>9</v>
      </c>
      <c r="S942">
        <v>9</v>
      </c>
      <c r="T942">
        <v>18</v>
      </c>
      <c r="U942">
        <v>13</v>
      </c>
      <c r="V942">
        <v>20</v>
      </c>
      <c r="W942">
        <v>16</v>
      </c>
      <c r="X942">
        <v>15</v>
      </c>
      <c r="Y942">
        <v>5</v>
      </c>
      <c r="Z942">
        <v>145</v>
      </c>
    </row>
    <row r="943" spans="1:26" x14ac:dyDescent="0.25">
      <c r="A943">
        <v>942</v>
      </c>
      <c r="B943" t="s">
        <v>22</v>
      </c>
      <c r="C943" t="s">
        <v>47</v>
      </c>
      <c r="D943" t="s">
        <v>48</v>
      </c>
      <c r="E943" t="s">
        <v>122</v>
      </c>
      <c r="F943">
        <v>1999</v>
      </c>
      <c r="G943">
        <v>0</v>
      </c>
      <c r="H943">
        <v>0</v>
      </c>
      <c r="I943">
        <v>0</v>
      </c>
      <c r="J943">
        <v>0</v>
      </c>
      <c r="K943">
        <v>1</v>
      </c>
      <c r="L943">
        <v>1</v>
      </c>
      <c r="M943">
        <v>2</v>
      </c>
      <c r="N943">
        <v>7</v>
      </c>
      <c r="O943">
        <v>13</v>
      </c>
      <c r="P943">
        <v>15</v>
      </c>
      <c r="Q943">
        <v>7</v>
      </c>
      <c r="R943">
        <v>10</v>
      </c>
      <c r="S943">
        <v>8</v>
      </c>
      <c r="T943">
        <v>9</v>
      </c>
      <c r="U943">
        <v>11</v>
      </c>
      <c r="V943">
        <v>22</v>
      </c>
      <c r="W943">
        <v>11</v>
      </c>
      <c r="X943">
        <v>2</v>
      </c>
      <c r="Y943">
        <v>3</v>
      </c>
      <c r="Z943">
        <v>122</v>
      </c>
    </row>
    <row r="944" spans="1:26" x14ac:dyDescent="0.25">
      <c r="A944">
        <v>943</v>
      </c>
      <c r="B944" t="s">
        <v>22</v>
      </c>
      <c r="C944" t="s">
        <v>47</v>
      </c>
      <c r="D944" t="s">
        <v>48</v>
      </c>
      <c r="E944" t="s">
        <v>122</v>
      </c>
      <c r="F944">
        <v>2000</v>
      </c>
      <c r="G944">
        <v>0</v>
      </c>
      <c r="H944">
        <v>0</v>
      </c>
      <c r="I944">
        <v>0</v>
      </c>
      <c r="J944">
        <v>0</v>
      </c>
      <c r="K944">
        <v>1</v>
      </c>
      <c r="L944">
        <v>3</v>
      </c>
      <c r="M944">
        <v>5</v>
      </c>
      <c r="N944">
        <v>7</v>
      </c>
      <c r="O944">
        <v>10</v>
      </c>
      <c r="P944">
        <v>7</v>
      </c>
      <c r="Q944">
        <v>6</v>
      </c>
      <c r="R944">
        <v>10</v>
      </c>
      <c r="S944">
        <v>5</v>
      </c>
      <c r="T944">
        <v>10</v>
      </c>
      <c r="U944">
        <v>19</v>
      </c>
      <c r="V944">
        <v>16</v>
      </c>
      <c r="W944">
        <v>10</v>
      </c>
      <c r="X944">
        <v>4</v>
      </c>
      <c r="Y944">
        <v>4</v>
      </c>
      <c r="Z944">
        <v>117</v>
      </c>
    </row>
    <row r="945" spans="1:26" x14ac:dyDescent="0.25">
      <c r="A945">
        <v>944</v>
      </c>
      <c r="B945" t="s">
        <v>22</v>
      </c>
      <c r="C945" t="s">
        <v>47</v>
      </c>
      <c r="D945" t="s">
        <v>48</v>
      </c>
      <c r="E945" t="s">
        <v>122</v>
      </c>
      <c r="F945">
        <v>2001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2</v>
      </c>
      <c r="M945">
        <v>1</v>
      </c>
      <c r="N945">
        <v>5</v>
      </c>
      <c r="O945">
        <v>16</v>
      </c>
      <c r="P945">
        <v>6</v>
      </c>
      <c r="Q945">
        <v>16</v>
      </c>
      <c r="R945">
        <v>4</v>
      </c>
      <c r="S945">
        <v>12</v>
      </c>
      <c r="T945">
        <v>11</v>
      </c>
      <c r="U945">
        <v>8</v>
      </c>
      <c r="V945">
        <v>12</v>
      </c>
      <c r="W945">
        <v>12</v>
      </c>
      <c r="X945">
        <v>6</v>
      </c>
      <c r="Y945">
        <v>2</v>
      </c>
      <c r="Z945">
        <v>113</v>
      </c>
    </row>
    <row r="946" spans="1:26" x14ac:dyDescent="0.25">
      <c r="A946">
        <v>945</v>
      </c>
      <c r="B946" t="s">
        <v>22</v>
      </c>
      <c r="C946" t="s">
        <v>47</v>
      </c>
      <c r="D946" t="s">
        <v>48</v>
      </c>
      <c r="E946" t="s">
        <v>122</v>
      </c>
      <c r="F946">
        <v>2002</v>
      </c>
      <c r="G946">
        <v>0</v>
      </c>
      <c r="H946">
        <v>0</v>
      </c>
      <c r="I946">
        <v>0</v>
      </c>
      <c r="J946">
        <v>0</v>
      </c>
      <c r="K946">
        <v>3</v>
      </c>
      <c r="L946">
        <v>2</v>
      </c>
      <c r="M946">
        <v>5</v>
      </c>
      <c r="N946">
        <v>6</v>
      </c>
      <c r="O946">
        <v>5</v>
      </c>
      <c r="P946">
        <v>9</v>
      </c>
      <c r="Q946">
        <v>5</v>
      </c>
      <c r="R946">
        <v>11</v>
      </c>
      <c r="S946">
        <v>6</v>
      </c>
      <c r="T946">
        <v>10</v>
      </c>
      <c r="U946">
        <v>13</v>
      </c>
      <c r="V946">
        <v>6</v>
      </c>
      <c r="W946">
        <v>11</v>
      </c>
      <c r="X946">
        <v>5</v>
      </c>
      <c r="Y946">
        <v>3</v>
      </c>
      <c r="Z946">
        <v>100</v>
      </c>
    </row>
    <row r="947" spans="1:26" x14ac:dyDescent="0.25">
      <c r="A947">
        <v>946</v>
      </c>
      <c r="B947" t="s">
        <v>22</v>
      </c>
      <c r="C947" t="s">
        <v>47</v>
      </c>
      <c r="D947" t="s">
        <v>48</v>
      </c>
      <c r="E947" t="s">
        <v>122</v>
      </c>
      <c r="F947">
        <v>2003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5</v>
      </c>
      <c r="N947">
        <v>5</v>
      </c>
      <c r="O947">
        <v>7</v>
      </c>
      <c r="P947">
        <v>18</v>
      </c>
      <c r="Q947">
        <v>11</v>
      </c>
      <c r="R947">
        <v>12</v>
      </c>
      <c r="S947">
        <v>9</v>
      </c>
      <c r="T947">
        <v>9</v>
      </c>
      <c r="U947">
        <v>13</v>
      </c>
      <c r="V947">
        <v>16</v>
      </c>
      <c r="W947">
        <v>7</v>
      </c>
      <c r="X947">
        <v>6</v>
      </c>
      <c r="Y947">
        <v>2</v>
      </c>
      <c r="Z947">
        <v>120</v>
      </c>
    </row>
    <row r="948" spans="1:26" x14ac:dyDescent="0.25">
      <c r="A948">
        <v>947</v>
      </c>
      <c r="B948" t="s">
        <v>22</v>
      </c>
      <c r="C948" t="s">
        <v>47</v>
      </c>
      <c r="D948" t="s">
        <v>48</v>
      </c>
      <c r="E948" t="s">
        <v>122</v>
      </c>
      <c r="F948">
        <v>2004</v>
      </c>
      <c r="G948">
        <v>0</v>
      </c>
      <c r="H948">
        <v>0</v>
      </c>
      <c r="I948">
        <v>0</v>
      </c>
      <c r="J948">
        <v>1</v>
      </c>
      <c r="K948">
        <v>1</v>
      </c>
      <c r="L948">
        <v>2</v>
      </c>
      <c r="M948">
        <v>4</v>
      </c>
      <c r="N948">
        <v>2</v>
      </c>
      <c r="O948">
        <v>6</v>
      </c>
      <c r="P948">
        <v>7</v>
      </c>
      <c r="Q948">
        <v>6</v>
      </c>
      <c r="R948">
        <v>12</v>
      </c>
      <c r="S948">
        <v>10</v>
      </c>
      <c r="T948">
        <v>8</v>
      </c>
      <c r="U948">
        <v>11</v>
      </c>
      <c r="V948">
        <v>13</v>
      </c>
      <c r="W948">
        <v>11</v>
      </c>
      <c r="X948">
        <v>6</v>
      </c>
      <c r="Y948">
        <v>2</v>
      </c>
      <c r="Z948">
        <v>102</v>
      </c>
    </row>
    <row r="949" spans="1:26" x14ac:dyDescent="0.25">
      <c r="A949">
        <v>948</v>
      </c>
      <c r="B949" t="s">
        <v>22</v>
      </c>
      <c r="C949" t="s">
        <v>47</v>
      </c>
      <c r="D949" t="s">
        <v>48</v>
      </c>
      <c r="E949" t="s">
        <v>122</v>
      </c>
      <c r="F949">
        <v>2005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2</v>
      </c>
      <c r="M949">
        <v>4</v>
      </c>
      <c r="N949">
        <v>10</v>
      </c>
      <c r="O949">
        <v>13</v>
      </c>
      <c r="P949">
        <v>11</v>
      </c>
      <c r="Q949">
        <v>4</v>
      </c>
      <c r="R949">
        <v>10</v>
      </c>
      <c r="S949">
        <v>8</v>
      </c>
      <c r="T949">
        <v>14</v>
      </c>
      <c r="U949">
        <v>11</v>
      </c>
      <c r="V949">
        <v>15</v>
      </c>
      <c r="W949">
        <v>15</v>
      </c>
      <c r="X949">
        <v>5</v>
      </c>
      <c r="Y949">
        <v>5</v>
      </c>
      <c r="Z949">
        <v>127</v>
      </c>
    </row>
    <row r="950" spans="1:26" x14ac:dyDescent="0.25">
      <c r="A950">
        <v>949</v>
      </c>
      <c r="B950" t="s">
        <v>22</v>
      </c>
      <c r="C950" t="s">
        <v>47</v>
      </c>
      <c r="D950" t="s">
        <v>48</v>
      </c>
      <c r="E950" t="s">
        <v>122</v>
      </c>
      <c r="F950">
        <v>2006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1</v>
      </c>
      <c r="M950">
        <v>3</v>
      </c>
      <c r="N950">
        <v>6</v>
      </c>
      <c r="O950">
        <v>6</v>
      </c>
      <c r="P950">
        <v>13</v>
      </c>
      <c r="Q950">
        <v>13</v>
      </c>
      <c r="R950">
        <v>4</v>
      </c>
      <c r="S950">
        <v>5</v>
      </c>
      <c r="T950">
        <v>7</v>
      </c>
      <c r="U950">
        <v>15</v>
      </c>
      <c r="V950">
        <v>8</v>
      </c>
      <c r="W950">
        <v>5</v>
      </c>
      <c r="X950">
        <v>6</v>
      </c>
      <c r="Y950">
        <v>0</v>
      </c>
      <c r="Z950">
        <v>92</v>
      </c>
    </row>
    <row r="951" spans="1:26" x14ac:dyDescent="0.25">
      <c r="A951">
        <v>950</v>
      </c>
      <c r="B951" t="s">
        <v>22</v>
      </c>
      <c r="C951" t="s">
        <v>47</v>
      </c>
      <c r="D951" t="s">
        <v>48</v>
      </c>
      <c r="E951" t="s">
        <v>122</v>
      </c>
      <c r="F951">
        <v>2007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2</v>
      </c>
      <c r="M951">
        <v>4</v>
      </c>
      <c r="N951">
        <v>10</v>
      </c>
      <c r="O951">
        <v>8</v>
      </c>
      <c r="P951">
        <v>10</v>
      </c>
      <c r="Q951">
        <v>6</v>
      </c>
      <c r="R951">
        <v>7</v>
      </c>
      <c r="S951">
        <v>11</v>
      </c>
      <c r="T951">
        <v>10</v>
      </c>
      <c r="U951">
        <v>10</v>
      </c>
      <c r="V951">
        <v>14</v>
      </c>
      <c r="W951">
        <v>7</v>
      </c>
      <c r="X951">
        <v>4</v>
      </c>
      <c r="Y951">
        <v>2</v>
      </c>
      <c r="Z951">
        <v>105</v>
      </c>
    </row>
    <row r="952" spans="1:26" x14ac:dyDescent="0.25">
      <c r="A952">
        <v>951</v>
      </c>
      <c r="B952" t="s">
        <v>22</v>
      </c>
      <c r="C952" t="s">
        <v>47</v>
      </c>
      <c r="D952" t="s">
        <v>48</v>
      </c>
      <c r="E952" t="s">
        <v>122</v>
      </c>
      <c r="F952">
        <v>2008</v>
      </c>
      <c r="G952">
        <v>0</v>
      </c>
      <c r="H952">
        <v>0</v>
      </c>
      <c r="I952">
        <v>0</v>
      </c>
      <c r="J952">
        <v>0</v>
      </c>
      <c r="K952">
        <v>1</v>
      </c>
      <c r="L952">
        <v>3</v>
      </c>
      <c r="M952">
        <v>5</v>
      </c>
      <c r="N952">
        <v>2</v>
      </c>
      <c r="O952">
        <v>5</v>
      </c>
      <c r="P952">
        <v>8</v>
      </c>
      <c r="Q952">
        <v>10</v>
      </c>
      <c r="R952">
        <v>11</v>
      </c>
      <c r="S952">
        <v>6</v>
      </c>
      <c r="T952">
        <v>7</v>
      </c>
      <c r="U952">
        <v>6</v>
      </c>
      <c r="V952">
        <v>11</v>
      </c>
      <c r="W952">
        <v>12</v>
      </c>
      <c r="X952">
        <v>11</v>
      </c>
      <c r="Y952">
        <v>4</v>
      </c>
      <c r="Z952">
        <v>102</v>
      </c>
    </row>
    <row r="953" spans="1:26" x14ac:dyDescent="0.25">
      <c r="A953">
        <v>952</v>
      </c>
      <c r="B953" t="s">
        <v>22</v>
      </c>
      <c r="C953" t="s">
        <v>47</v>
      </c>
      <c r="D953" t="s">
        <v>48</v>
      </c>
      <c r="E953" t="s">
        <v>122</v>
      </c>
      <c r="F953">
        <v>2009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2</v>
      </c>
      <c r="M953">
        <v>4</v>
      </c>
      <c r="N953">
        <v>5</v>
      </c>
      <c r="O953">
        <v>8</v>
      </c>
      <c r="P953">
        <v>13</v>
      </c>
      <c r="Q953">
        <v>9</v>
      </c>
      <c r="R953">
        <v>9</v>
      </c>
      <c r="S953">
        <v>12</v>
      </c>
      <c r="T953">
        <v>8</v>
      </c>
      <c r="U953">
        <v>12</v>
      </c>
      <c r="V953">
        <v>5</v>
      </c>
      <c r="W953">
        <v>14</v>
      </c>
      <c r="X953">
        <v>4</v>
      </c>
      <c r="Y953">
        <v>2</v>
      </c>
      <c r="Z953">
        <v>107</v>
      </c>
    </row>
    <row r="954" spans="1:26" x14ac:dyDescent="0.25">
      <c r="A954">
        <v>953</v>
      </c>
      <c r="B954" t="s">
        <v>22</v>
      </c>
      <c r="C954" t="s">
        <v>47</v>
      </c>
      <c r="D954" t="s">
        <v>48</v>
      </c>
      <c r="E954" t="s">
        <v>122</v>
      </c>
      <c r="F954">
        <v>2010</v>
      </c>
      <c r="G954">
        <v>0</v>
      </c>
      <c r="H954">
        <v>0</v>
      </c>
      <c r="I954">
        <v>0</v>
      </c>
      <c r="J954">
        <v>0</v>
      </c>
      <c r="K954">
        <v>1</v>
      </c>
      <c r="L954">
        <v>1</v>
      </c>
      <c r="M954">
        <v>4</v>
      </c>
      <c r="N954">
        <v>5</v>
      </c>
      <c r="O954">
        <v>12</v>
      </c>
      <c r="P954">
        <v>11</v>
      </c>
      <c r="Q954">
        <v>8</v>
      </c>
      <c r="R954">
        <v>8</v>
      </c>
      <c r="S954">
        <v>11</v>
      </c>
      <c r="T954">
        <v>9</v>
      </c>
      <c r="U954">
        <v>7</v>
      </c>
      <c r="V954">
        <v>10</v>
      </c>
      <c r="W954">
        <v>5</v>
      </c>
      <c r="X954">
        <v>5</v>
      </c>
      <c r="Y954">
        <v>2</v>
      </c>
      <c r="Z954">
        <v>99</v>
      </c>
    </row>
    <row r="955" spans="1:26" x14ac:dyDescent="0.25">
      <c r="A955">
        <v>954</v>
      </c>
      <c r="B955" t="s">
        <v>22</v>
      </c>
      <c r="C955" t="s">
        <v>47</v>
      </c>
      <c r="D955" t="s">
        <v>48</v>
      </c>
      <c r="E955" t="s">
        <v>122</v>
      </c>
      <c r="F955">
        <v>2011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1</v>
      </c>
      <c r="M955">
        <v>1</v>
      </c>
      <c r="N955">
        <v>8</v>
      </c>
      <c r="O955">
        <v>7</v>
      </c>
      <c r="P955">
        <v>17</v>
      </c>
      <c r="Q955">
        <v>8</v>
      </c>
      <c r="R955">
        <v>7</v>
      </c>
      <c r="S955">
        <v>14</v>
      </c>
      <c r="T955">
        <v>10</v>
      </c>
      <c r="U955">
        <v>7</v>
      </c>
      <c r="V955">
        <v>13</v>
      </c>
      <c r="W955">
        <v>9</v>
      </c>
      <c r="X955">
        <v>6</v>
      </c>
      <c r="Y955">
        <v>0</v>
      </c>
      <c r="Z955">
        <v>108</v>
      </c>
    </row>
    <row r="956" spans="1:26" x14ac:dyDescent="0.25">
      <c r="A956">
        <v>955</v>
      </c>
      <c r="B956" t="s">
        <v>22</v>
      </c>
      <c r="C956" t="s">
        <v>47</v>
      </c>
      <c r="D956" t="s">
        <v>48</v>
      </c>
      <c r="E956" t="s">
        <v>122</v>
      </c>
      <c r="F956">
        <v>2012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3</v>
      </c>
      <c r="M956">
        <v>4</v>
      </c>
      <c r="N956">
        <v>3</v>
      </c>
      <c r="O956">
        <v>11</v>
      </c>
      <c r="P956">
        <v>7</v>
      </c>
      <c r="Q956">
        <v>11</v>
      </c>
      <c r="R956">
        <v>14</v>
      </c>
      <c r="S956">
        <v>12</v>
      </c>
      <c r="T956">
        <v>8</v>
      </c>
      <c r="U956">
        <v>9</v>
      </c>
      <c r="V956">
        <v>12</v>
      </c>
      <c r="W956">
        <v>8</v>
      </c>
      <c r="X956">
        <v>9</v>
      </c>
      <c r="Y956">
        <v>1</v>
      </c>
      <c r="Z956">
        <v>112</v>
      </c>
    </row>
    <row r="957" spans="1:26" x14ac:dyDescent="0.25">
      <c r="A957">
        <v>956</v>
      </c>
      <c r="B957" t="s">
        <v>22</v>
      </c>
      <c r="C957" t="s">
        <v>47</v>
      </c>
      <c r="D957" t="s">
        <v>48</v>
      </c>
      <c r="E957" t="s">
        <v>122</v>
      </c>
      <c r="F957">
        <v>2013</v>
      </c>
      <c r="G957">
        <v>0</v>
      </c>
      <c r="H957">
        <v>0</v>
      </c>
      <c r="I957">
        <v>0</v>
      </c>
      <c r="J957">
        <v>1</v>
      </c>
      <c r="K957">
        <v>0</v>
      </c>
      <c r="L957">
        <v>1</v>
      </c>
      <c r="M957">
        <v>6</v>
      </c>
      <c r="N957">
        <v>8</v>
      </c>
      <c r="O957">
        <v>7</v>
      </c>
      <c r="P957">
        <v>8</v>
      </c>
      <c r="Q957">
        <v>8</v>
      </c>
      <c r="R957">
        <v>7</v>
      </c>
      <c r="S957">
        <v>5</v>
      </c>
      <c r="T957">
        <v>8</v>
      </c>
      <c r="U957">
        <v>10</v>
      </c>
      <c r="V957">
        <v>6</v>
      </c>
      <c r="W957">
        <v>9</v>
      </c>
      <c r="X957">
        <v>3</v>
      </c>
      <c r="Y957">
        <v>4</v>
      </c>
      <c r="Z957">
        <v>91</v>
      </c>
    </row>
    <row r="958" spans="1:26" x14ac:dyDescent="0.25">
      <c r="A958">
        <v>957</v>
      </c>
      <c r="B958" t="s">
        <v>22</v>
      </c>
      <c r="C958" t="s">
        <v>47</v>
      </c>
      <c r="D958" t="s">
        <v>48</v>
      </c>
      <c r="E958" t="s">
        <v>122</v>
      </c>
      <c r="F958">
        <v>2014</v>
      </c>
      <c r="G958">
        <v>0</v>
      </c>
      <c r="H958">
        <v>0</v>
      </c>
      <c r="I958">
        <v>0</v>
      </c>
      <c r="J958">
        <v>0</v>
      </c>
      <c r="K958">
        <v>1</v>
      </c>
      <c r="L958">
        <v>1</v>
      </c>
      <c r="M958">
        <v>2</v>
      </c>
      <c r="N958">
        <v>6</v>
      </c>
      <c r="O958">
        <v>8</v>
      </c>
      <c r="P958">
        <v>11</v>
      </c>
      <c r="Q958">
        <v>6</v>
      </c>
      <c r="R958">
        <v>6</v>
      </c>
      <c r="S958">
        <v>7</v>
      </c>
      <c r="T958">
        <v>5</v>
      </c>
      <c r="U958">
        <v>14</v>
      </c>
      <c r="V958">
        <v>5</v>
      </c>
      <c r="W958">
        <v>8</v>
      </c>
      <c r="X958">
        <v>6</v>
      </c>
      <c r="Y958">
        <v>2</v>
      </c>
      <c r="Z958">
        <v>88</v>
      </c>
    </row>
    <row r="959" spans="1:26" x14ac:dyDescent="0.25">
      <c r="A959">
        <v>958</v>
      </c>
      <c r="B959" t="s">
        <v>22</v>
      </c>
      <c r="C959" t="s">
        <v>47</v>
      </c>
      <c r="D959" t="s">
        <v>48</v>
      </c>
      <c r="E959" t="s">
        <v>122</v>
      </c>
      <c r="F959">
        <v>2015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5</v>
      </c>
      <c r="M959">
        <v>2</v>
      </c>
      <c r="N959">
        <v>5</v>
      </c>
      <c r="O959">
        <v>8</v>
      </c>
      <c r="P959">
        <v>8</v>
      </c>
      <c r="Q959">
        <v>15</v>
      </c>
      <c r="R959">
        <v>7</v>
      </c>
      <c r="S959">
        <v>5</v>
      </c>
      <c r="T959">
        <v>10</v>
      </c>
      <c r="U959">
        <v>10</v>
      </c>
      <c r="V959">
        <v>11</v>
      </c>
      <c r="W959">
        <v>18</v>
      </c>
      <c r="X959">
        <v>10</v>
      </c>
      <c r="Y959">
        <v>2</v>
      </c>
      <c r="Z959">
        <v>116</v>
      </c>
    </row>
    <row r="960" spans="1:26" x14ac:dyDescent="0.25">
      <c r="A960">
        <v>959</v>
      </c>
      <c r="B960" t="s">
        <v>22</v>
      </c>
      <c r="C960" t="s">
        <v>47</v>
      </c>
      <c r="D960" t="s">
        <v>48</v>
      </c>
      <c r="E960" t="s">
        <v>122</v>
      </c>
      <c r="F960">
        <v>2016</v>
      </c>
      <c r="G960">
        <v>0</v>
      </c>
      <c r="H960">
        <v>0</v>
      </c>
      <c r="I960">
        <v>0</v>
      </c>
      <c r="J960">
        <v>0</v>
      </c>
      <c r="K960">
        <v>1</v>
      </c>
      <c r="L960">
        <v>3</v>
      </c>
      <c r="M960">
        <v>2</v>
      </c>
      <c r="N960">
        <v>8</v>
      </c>
      <c r="O960">
        <v>9</v>
      </c>
      <c r="P960">
        <v>9</v>
      </c>
      <c r="Q960">
        <v>8</v>
      </c>
      <c r="R960">
        <v>11</v>
      </c>
      <c r="S960">
        <v>8</v>
      </c>
      <c r="T960">
        <v>9</v>
      </c>
      <c r="U960">
        <v>7</v>
      </c>
      <c r="V960">
        <v>13</v>
      </c>
      <c r="W960">
        <v>3</v>
      </c>
      <c r="X960">
        <v>11</v>
      </c>
      <c r="Y960">
        <v>4</v>
      </c>
      <c r="Z960">
        <v>106</v>
      </c>
    </row>
    <row r="961" spans="1:26" x14ac:dyDescent="0.25">
      <c r="A961">
        <v>960</v>
      </c>
      <c r="B961" t="s">
        <v>22</v>
      </c>
      <c r="C961" t="s">
        <v>47</v>
      </c>
      <c r="D961" t="s">
        <v>48</v>
      </c>
      <c r="E961" t="s">
        <v>122</v>
      </c>
      <c r="F961">
        <v>2017</v>
      </c>
      <c r="G961">
        <v>0</v>
      </c>
      <c r="H961">
        <v>0</v>
      </c>
      <c r="I961">
        <v>0</v>
      </c>
      <c r="J961">
        <v>0</v>
      </c>
      <c r="K961">
        <v>1</v>
      </c>
      <c r="L961">
        <v>2</v>
      </c>
      <c r="M961">
        <v>6</v>
      </c>
      <c r="N961">
        <v>6</v>
      </c>
      <c r="O961">
        <v>8</v>
      </c>
      <c r="P961">
        <v>8</v>
      </c>
      <c r="Q961">
        <v>14</v>
      </c>
      <c r="R961">
        <v>13</v>
      </c>
      <c r="S961">
        <v>13</v>
      </c>
      <c r="T961">
        <v>5</v>
      </c>
      <c r="U961">
        <v>10</v>
      </c>
      <c r="V961">
        <v>6</v>
      </c>
      <c r="W961">
        <v>8</v>
      </c>
      <c r="X961">
        <v>4</v>
      </c>
      <c r="Y961">
        <v>1</v>
      </c>
      <c r="Z961">
        <v>105</v>
      </c>
    </row>
    <row r="962" spans="1:26" x14ac:dyDescent="0.25">
      <c r="A962">
        <v>961</v>
      </c>
      <c r="B962" t="s">
        <v>22</v>
      </c>
      <c r="C962" t="s">
        <v>47</v>
      </c>
      <c r="D962" t="s">
        <v>48</v>
      </c>
      <c r="E962" t="s">
        <v>122</v>
      </c>
      <c r="F962">
        <v>2018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1</v>
      </c>
      <c r="M962">
        <v>6</v>
      </c>
      <c r="N962">
        <v>4</v>
      </c>
      <c r="O962">
        <v>6</v>
      </c>
      <c r="P962">
        <v>10</v>
      </c>
      <c r="Q962">
        <v>5</v>
      </c>
      <c r="R962">
        <v>8</v>
      </c>
      <c r="S962">
        <v>10</v>
      </c>
      <c r="T962">
        <v>5</v>
      </c>
      <c r="U962">
        <v>5</v>
      </c>
      <c r="V962">
        <v>6</v>
      </c>
      <c r="W962">
        <v>9</v>
      </c>
      <c r="X962">
        <v>2</v>
      </c>
      <c r="Y962">
        <v>3</v>
      </c>
      <c r="Z962">
        <v>80</v>
      </c>
    </row>
    <row r="963" spans="1:26" x14ac:dyDescent="0.25">
      <c r="A963">
        <v>962</v>
      </c>
      <c r="B963" t="s">
        <v>22</v>
      </c>
      <c r="C963" t="s">
        <v>47</v>
      </c>
      <c r="D963" t="s">
        <v>48</v>
      </c>
      <c r="E963" t="s">
        <v>122</v>
      </c>
      <c r="F963">
        <v>2019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2</v>
      </c>
      <c r="M963">
        <v>2</v>
      </c>
      <c r="N963">
        <v>10</v>
      </c>
      <c r="O963">
        <v>4</v>
      </c>
      <c r="P963">
        <v>10</v>
      </c>
      <c r="Q963">
        <v>4</v>
      </c>
      <c r="R963">
        <v>11</v>
      </c>
      <c r="S963">
        <v>16</v>
      </c>
      <c r="T963">
        <v>13</v>
      </c>
      <c r="U963">
        <v>9</v>
      </c>
      <c r="V963">
        <v>10</v>
      </c>
      <c r="W963">
        <v>5</v>
      </c>
      <c r="X963">
        <v>4</v>
      </c>
      <c r="Y963">
        <v>0</v>
      </c>
      <c r="Z963">
        <v>100</v>
      </c>
    </row>
    <row r="964" spans="1:26" x14ac:dyDescent="0.25">
      <c r="A964">
        <v>963</v>
      </c>
      <c r="B964" t="s">
        <v>22</v>
      </c>
      <c r="C964" t="s">
        <v>49</v>
      </c>
      <c r="D964" t="s">
        <v>50</v>
      </c>
      <c r="E964" t="s">
        <v>122</v>
      </c>
      <c r="F964">
        <v>1994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1</v>
      </c>
      <c r="P964">
        <v>0</v>
      </c>
      <c r="Q964">
        <v>5</v>
      </c>
      <c r="R964">
        <v>8</v>
      </c>
      <c r="S964">
        <v>12</v>
      </c>
      <c r="T964">
        <v>11</v>
      </c>
      <c r="U964">
        <v>21</v>
      </c>
      <c r="V964">
        <v>24</v>
      </c>
      <c r="W964">
        <v>15</v>
      </c>
      <c r="X964">
        <v>9</v>
      </c>
      <c r="Y964">
        <v>6</v>
      </c>
      <c r="Z964">
        <v>112</v>
      </c>
    </row>
    <row r="965" spans="1:26" x14ac:dyDescent="0.25">
      <c r="A965">
        <v>964</v>
      </c>
      <c r="B965" t="s">
        <v>22</v>
      </c>
      <c r="C965" t="s">
        <v>49</v>
      </c>
      <c r="D965" t="s">
        <v>50</v>
      </c>
      <c r="E965" t="s">
        <v>122</v>
      </c>
      <c r="F965">
        <v>1995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1</v>
      </c>
      <c r="O965">
        <v>1</v>
      </c>
      <c r="P965">
        <v>0</v>
      </c>
      <c r="Q965">
        <v>3</v>
      </c>
      <c r="R965">
        <v>5</v>
      </c>
      <c r="S965">
        <v>8</v>
      </c>
      <c r="T965">
        <v>8</v>
      </c>
      <c r="U965">
        <v>11</v>
      </c>
      <c r="V965">
        <v>12</v>
      </c>
      <c r="W965">
        <v>17</v>
      </c>
      <c r="X965">
        <v>10</v>
      </c>
      <c r="Y965">
        <v>2</v>
      </c>
      <c r="Z965">
        <v>78</v>
      </c>
    </row>
    <row r="966" spans="1:26" x14ac:dyDescent="0.25">
      <c r="A966">
        <v>965</v>
      </c>
      <c r="B966" t="s">
        <v>22</v>
      </c>
      <c r="C966" t="s">
        <v>49</v>
      </c>
      <c r="D966" t="s">
        <v>50</v>
      </c>
      <c r="E966" t="s">
        <v>122</v>
      </c>
      <c r="F966">
        <v>1996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4</v>
      </c>
      <c r="R966">
        <v>7</v>
      </c>
      <c r="S966">
        <v>11</v>
      </c>
      <c r="T966">
        <v>7</v>
      </c>
      <c r="U966">
        <v>13</v>
      </c>
      <c r="V966">
        <v>12</v>
      </c>
      <c r="W966">
        <v>12</v>
      </c>
      <c r="X966">
        <v>10</v>
      </c>
      <c r="Y966">
        <v>6</v>
      </c>
      <c r="Z966">
        <v>82</v>
      </c>
    </row>
    <row r="967" spans="1:26" x14ac:dyDescent="0.25">
      <c r="A967">
        <v>966</v>
      </c>
      <c r="B967" t="s">
        <v>22</v>
      </c>
      <c r="C967" t="s">
        <v>49</v>
      </c>
      <c r="D967" t="s">
        <v>50</v>
      </c>
      <c r="E967" t="s">
        <v>122</v>
      </c>
      <c r="F967">
        <v>1997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5</v>
      </c>
      <c r="R967">
        <v>6</v>
      </c>
      <c r="S967">
        <v>9</v>
      </c>
      <c r="T967">
        <v>13</v>
      </c>
      <c r="U967">
        <v>14</v>
      </c>
      <c r="V967">
        <v>14</v>
      </c>
      <c r="W967">
        <v>10</v>
      </c>
      <c r="X967">
        <v>6</v>
      </c>
      <c r="Y967">
        <v>7</v>
      </c>
      <c r="Z967">
        <v>84</v>
      </c>
    </row>
    <row r="968" spans="1:26" x14ac:dyDescent="0.25">
      <c r="A968">
        <v>967</v>
      </c>
      <c r="B968" t="s">
        <v>22</v>
      </c>
      <c r="C968" t="s">
        <v>49</v>
      </c>
      <c r="D968" t="s">
        <v>50</v>
      </c>
      <c r="E968" t="s">
        <v>122</v>
      </c>
      <c r="F968">
        <v>1998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1</v>
      </c>
      <c r="Q968">
        <v>1</v>
      </c>
      <c r="R968">
        <v>6</v>
      </c>
      <c r="S968">
        <v>11</v>
      </c>
      <c r="T968">
        <v>10</v>
      </c>
      <c r="U968">
        <v>16</v>
      </c>
      <c r="V968">
        <v>21</v>
      </c>
      <c r="W968">
        <v>9</v>
      </c>
      <c r="X968">
        <v>12</v>
      </c>
      <c r="Y968">
        <v>5</v>
      </c>
      <c r="Z968">
        <v>92</v>
      </c>
    </row>
    <row r="969" spans="1:26" x14ac:dyDescent="0.25">
      <c r="A969">
        <v>968</v>
      </c>
      <c r="B969" t="s">
        <v>22</v>
      </c>
      <c r="C969" t="s">
        <v>49</v>
      </c>
      <c r="D969" t="s">
        <v>50</v>
      </c>
      <c r="E969" t="s">
        <v>122</v>
      </c>
      <c r="F969">
        <v>1999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3</v>
      </c>
      <c r="Q969">
        <v>7</v>
      </c>
      <c r="R969">
        <v>5</v>
      </c>
      <c r="S969">
        <v>15</v>
      </c>
      <c r="T969">
        <v>14</v>
      </c>
      <c r="U969">
        <v>19</v>
      </c>
      <c r="V969">
        <v>18</v>
      </c>
      <c r="W969">
        <v>18</v>
      </c>
      <c r="X969">
        <v>15</v>
      </c>
      <c r="Y969">
        <v>8</v>
      </c>
      <c r="Z969">
        <v>122</v>
      </c>
    </row>
    <row r="970" spans="1:26" x14ac:dyDescent="0.25">
      <c r="A970">
        <v>969</v>
      </c>
      <c r="B970" t="s">
        <v>22</v>
      </c>
      <c r="C970" t="s">
        <v>49</v>
      </c>
      <c r="D970" t="s">
        <v>50</v>
      </c>
      <c r="E970" t="s">
        <v>122</v>
      </c>
      <c r="F970">
        <v>2000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2</v>
      </c>
      <c r="Q970">
        <v>6</v>
      </c>
      <c r="R970">
        <v>6</v>
      </c>
      <c r="S970">
        <v>9</v>
      </c>
      <c r="T970">
        <v>14</v>
      </c>
      <c r="U970">
        <v>13</v>
      </c>
      <c r="V970">
        <v>17</v>
      </c>
      <c r="W970">
        <v>23</v>
      </c>
      <c r="X970">
        <v>8</v>
      </c>
      <c r="Y970">
        <v>4</v>
      </c>
      <c r="Z970">
        <v>102</v>
      </c>
    </row>
    <row r="971" spans="1:26" x14ac:dyDescent="0.25">
      <c r="A971">
        <v>970</v>
      </c>
      <c r="B971" t="s">
        <v>22</v>
      </c>
      <c r="C971" t="s">
        <v>49</v>
      </c>
      <c r="D971" t="s">
        <v>50</v>
      </c>
      <c r="E971" t="s">
        <v>122</v>
      </c>
      <c r="F971">
        <v>2001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1</v>
      </c>
      <c r="P971">
        <v>1</v>
      </c>
      <c r="Q971">
        <v>2</v>
      </c>
      <c r="R971">
        <v>12</v>
      </c>
      <c r="S971">
        <v>18</v>
      </c>
      <c r="T971">
        <v>13</v>
      </c>
      <c r="U971">
        <v>15</v>
      </c>
      <c r="V971">
        <v>25</v>
      </c>
      <c r="W971">
        <v>17</v>
      </c>
      <c r="X971">
        <v>10</v>
      </c>
      <c r="Y971">
        <v>9</v>
      </c>
      <c r="Z971">
        <v>123</v>
      </c>
    </row>
    <row r="972" spans="1:26" x14ac:dyDescent="0.25">
      <c r="A972">
        <v>971</v>
      </c>
      <c r="B972" t="s">
        <v>22</v>
      </c>
      <c r="C972" t="s">
        <v>49</v>
      </c>
      <c r="D972" t="s">
        <v>50</v>
      </c>
      <c r="E972" t="s">
        <v>122</v>
      </c>
      <c r="F972">
        <v>2002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1</v>
      </c>
      <c r="O972">
        <v>1</v>
      </c>
      <c r="P972">
        <v>1</v>
      </c>
      <c r="Q972">
        <v>9</v>
      </c>
      <c r="R972">
        <v>6</v>
      </c>
      <c r="S972">
        <v>15</v>
      </c>
      <c r="T972">
        <v>20</v>
      </c>
      <c r="U972">
        <v>18</v>
      </c>
      <c r="V972">
        <v>17</v>
      </c>
      <c r="W972">
        <v>24</v>
      </c>
      <c r="X972">
        <v>12</v>
      </c>
      <c r="Y972">
        <v>9</v>
      </c>
      <c r="Z972">
        <v>133</v>
      </c>
    </row>
    <row r="973" spans="1:26" x14ac:dyDescent="0.25">
      <c r="A973">
        <v>972</v>
      </c>
      <c r="B973" t="s">
        <v>22</v>
      </c>
      <c r="C973" t="s">
        <v>49</v>
      </c>
      <c r="D973" t="s">
        <v>50</v>
      </c>
      <c r="E973" t="s">
        <v>122</v>
      </c>
      <c r="F973">
        <v>2003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1</v>
      </c>
      <c r="P973">
        <v>0</v>
      </c>
      <c r="Q973">
        <v>3</v>
      </c>
      <c r="R973">
        <v>5</v>
      </c>
      <c r="S973">
        <v>6</v>
      </c>
      <c r="T973">
        <v>17</v>
      </c>
      <c r="U973">
        <v>13</v>
      </c>
      <c r="V973">
        <v>15</v>
      </c>
      <c r="W973">
        <v>21</v>
      </c>
      <c r="X973">
        <v>11</v>
      </c>
      <c r="Y973">
        <v>4</v>
      </c>
      <c r="Z973">
        <v>96</v>
      </c>
    </row>
    <row r="974" spans="1:26" x14ac:dyDescent="0.25">
      <c r="A974">
        <v>973</v>
      </c>
      <c r="B974" t="s">
        <v>22</v>
      </c>
      <c r="C974" t="s">
        <v>49</v>
      </c>
      <c r="D974" t="s">
        <v>50</v>
      </c>
      <c r="E974" t="s">
        <v>122</v>
      </c>
      <c r="F974">
        <v>2004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1</v>
      </c>
      <c r="P974">
        <v>0</v>
      </c>
      <c r="Q974">
        <v>4</v>
      </c>
      <c r="R974">
        <v>4</v>
      </c>
      <c r="S974">
        <v>13</v>
      </c>
      <c r="T974">
        <v>23</v>
      </c>
      <c r="U974">
        <v>16</v>
      </c>
      <c r="V974">
        <v>10</v>
      </c>
      <c r="W974">
        <v>22</v>
      </c>
      <c r="X974">
        <v>11</v>
      </c>
      <c r="Y974">
        <v>9</v>
      </c>
      <c r="Z974">
        <v>113</v>
      </c>
    </row>
    <row r="975" spans="1:26" x14ac:dyDescent="0.25">
      <c r="A975">
        <v>974</v>
      </c>
      <c r="B975" t="s">
        <v>22</v>
      </c>
      <c r="C975" t="s">
        <v>49</v>
      </c>
      <c r="D975" t="s">
        <v>50</v>
      </c>
      <c r="E975" t="s">
        <v>122</v>
      </c>
      <c r="F975">
        <v>2005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3</v>
      </c>
      <c r="R975">
        <v>8</v>
      </c>
      <c r="S975">
        <v>4</v>
      </c>
      <c r="T975">
        <v>14</v>
      </c>
      <c r="U975">
        <v>16</v>
      </c>
      <c r="V975">
        <v>24</v>
      </c>
      <c r="W975">
        <v>18</v>
      </c>
      <c r="X975">
        <v>8</v>
      </c>
      <c r="Y975">
        <v>10</v>
      </c>
      <c r="Z975">
        <v>105</v>
      </c>
    </row>
    <row r="976" spans="1:26" x14ac:dyDescent="0.25">
      <c r="A976">
        <v>975</v>
      </c>
      <c r="B976" t="s">
        <v>22</v>
      </c>
      <c r="C976" t="s">
        <v>49</v>
      </c>
      <c r="D976" t="s">
        <v>50</v>
      </c>
      <c r="E976" t="s">
        <v>122</v>
      </c>
      <c r="F976">
        <v>2006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1</v>
      </c>
      <c r="Q976">
        <v>1</v>
      </c>
      <c r="R976">
        <v>6</v>
      </c>
      <c r="S976">
        <v>15</v>
      </c>
      <c r="T976">
        <v>14</v>
      </c>
      <c r="U976">
        <v>11</v>
      </c>
      <c r="V976">
        <v>17</v>
      </c>
      <c r="W976">
        <v>22</v>
      </c>
      <c r="X976">
        <v>10</v>
      </c>
      <c r="Y976">
        <v>7</v>
      </c>
      <c r="Z976">
        <v>104</v>
      </c>
    </row>
    <row r="977" spans="1:26" x14ac:dyDescent="0.25">
      <c r="A977">
        <v>976</v>
      </c>
      <c r="B977" t="s">
        <v>22</v>
      </c>
      <c r="C977" t="s">
        <v>49</v>
      </c>
      <c r="D977" t="s">
        <v>50</v>
      </c>
      <c r="E977" t="s">
        <v>122</v>
      </c>
      <c r="F977">
        <v>2007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3</v>
      </c>
      <c r="Q977">
        <v>3</v>
      </c>
      <c r="R977">
        <v>3</v>
      </c>
      <c r="S977">
        <v>8</v>
      </c>
      <c r="T977">
        <v>15</v>
      </c>
      <c r="U977">
        <v>15</v>
      </c>
      <c r="V977">
        <v>11</v>
      </c>
      <c r="W977">
        <v>14</v>
      </c>
      <c r="X977">
        <v>6</v>
      </c>
      <c r="Y977">
        <v>4</v>
      </c>
      <c r="Z977">
        <v>82</v>
      </c>
    </row>
    <row r="978" spans="1:26" x14ac:dyDescent="0.25">
      <c r="A978">
        <v>977</v>
      </c>
      <c r="B978" t="s">
        <v>22</v>
      </c>
      <c r="C978" t="s">
        <v>49</v>
      </c>
      <c r="D978" t="s">
        <v>50</v>
      </c>
      <c r="E978" t="s">
        <v>122</v>
      </c>
      <c r="F978">
        <v>2008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4</v>
      </c>
      <c r="R978">
        <v>5</v>
      </c>
      <c r="S978">
        <v>13</v>
      </c>
      <c r="T978">
        <v>13</v>
      </c>
      <c r="U978">
        <v>17</v>
      </c>
      <c r="V978">
        <v>25</v>
      </c>
      <c r="W978">
        <v>14</v>
      </c>
      <c r="X978">
        <v>16</v>
      </c>
      <c r="Y978">
        <v>13</v>
      </c>
      <c r="Z978">
        <v>120</v>
      </c>
    </row>
    <row r="979" spans="1:26" x14ac:dyDescent="0.25">
      <c r="A979">
        <v>978</v>
      </c>
      <c r="B979" t="s">
        <v>22</v>
      </c>
      <c r="C979" t="s">
        <v>49</v>
      </c>
      <c r="D979" t="s">
        <v>50</v>
      </c>
      <c r="E979" t="s">
        <v>122</v>
      </c>
      <c r="F979">
        <v>2009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2</v>
      </c>
      <c r="Q979">
        <v>3</v>
      </c>
      <c r="R979">
        <v>6</v>
      </c>
      <c r="S979">
        <v>14</v>
      </c>
      <c r="T979">
        <v>18</v>
      </c>
      <c r="U979">
        <v>14</v>
      </c>
      <c r="V979">
        <v>23</v>
      </c>
      <c r="W979">
        <v>19</v>
      </c>
      <c r="X979">
        <v>18</v>
      </c>
      <c r="Y979">
        <v>7</v>
      </c>
      <c r="Z979">
        <v>124</v>
      </c>
    </row>
    <row r="980" spans="1:26" x14ac:dyDescent="0.25">
      <c r="A980">
        <v>979</v>
      </c>
      <c r="B980" t="s">
        <v>22</v>
      </c>
      <c r="C980" t="s">
        <v>49</v>
      </c>
      <c r="D980" t="s">
        <v>50</v>
      </c>
      <c r="E980" t="s">
        <v>122</v>
      </c>
      <c r="F980">
        <v>2010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3</v>
      </c>
      <c r="Q980">
        <v>6</v>
      </c>
      <c r="R980">
        <v>8</v>
      </c>
      <c r="S980">
        <v>18</v>
      </c>
      <c r="T980">
        <v>27</v>
      </c>
      <c r="U980">
        <v>18</v>
      </c>
      <c r="V980">
        <v>31</v>
      </c>
      <c r="W980">
        <v>21</v>
      </c>
      <c r="X980">
        <v>9</v>
      </c>
      <c r="Y980">
        <v>11</v>
      </c>
      <c r="Z980">
        <v>152</v>
      </c>
    </row>
    <row r="981" spans="1:26" x14ac:dyDescent="0.25">
      <c r="A981">
        <v>980</v>
      </c>
      <c r="B981" t="s">
        <v>22</v>
      </c>
      <c r="C981" t="s">
        <v>49</v>
      </c>
      <c r="D981" t="s">
        <v>50</v>
      </c>
      <c r="E981" t="s">
        <v>122</v>
      </c>
      <c r="F981">
        <v>2011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1</v>
      </c>
      <c r="O981">
        <v>1</v>
      </c>
      <c r="P981">
        <v>2</v>
      </c>
      <c r="Q981">
        <v>6</v>
      </c>
      <c r="R981">
        <v>1</v>
      </c>
      <c r="S981">
        <v>10</v>
      </c>
      <c r="T981">
        <v>20</v>
      </c>
      <c r="U981">
        <v>21</v>
      </c>
      <c r="V981">
        <v>18</v>
      </c>
      <c r="W981">
        <v>19</v>
      </c>
      <c r="X981">
        <v>13</v>
      </c>
      <c r="Y981">
        <v>5</v>
      </c>
      <c r="Z981">
        <v>117</v>
      </c>
    </row>
    <row r="982" spans="1:26" x14ac:dyDescent="0.25">
      <c r="A982">
        <v>981</v>
      </c>
      <c r="B982" t="s">
        <v>22</v>
      </c>
      <c r="C982" t="s">
        <v>49</v>
      </c>
      <c r="D982" t="s">
        <v>50</v>
      </c>
      <c r="E982" t="s">
        <v>122</v>
      </c>
      <c r="F982">
        <v>2012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7</v>
      </c>
      <c r="R982">
        <v>7</v>
      </c>
      <c r="S982">
        <v>18</v>
      </c>
      <c r="T982">
        <v>19</v>
      </c>
      <c r="U982">
        <v>28</v>
      </c>
      <c r="V982">
        <v>16</v>
      </c>
      <c r="W982">
        <v>22</v>
      </c>
      <c r="X982">
        <v>15</v>
      </c>
      <c r="Y982">
        <v>16</v>
      </c>
      <c r="Z982">
        <v>148</v>
      </c>
    </row>
    <row r="983" spans="1:26" x14ac:dyDescent="0.25">
      <c r="A983">
        <v>982</v>
      </c>
      <c r="B983" t="s">
        <v>22</v>
      </c>
      <c r="C983" t="s">
        <v>49</v>
      </c>
      <c r="D983" t="s">
        <v>50</v>
      </c>
      <c r="E983" t="s">
        <v>122</v>
      </c>
      <c r="F983">
        <v>2013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1</v>
      </c>
      <c r="Q983">
        <v>4</v>
      </c>
      <c r="R983">
        <v>6</v>
      </c>
      <c r="S983">
        <v>16</v>
      </c>
      <c r="T983">
        <v>24</v>
      </c>
      <c r="U983">
        <v>25</v>
      </c>
      <c r="V983">
        <v>25</v>
      </c>
      <c r="W983">
        <v>33</v>
      </c>
      <c r="X983">
        <v>19</v>
      </c>
      <c r="Y983">
        <v>12</v>
      </c>
      <c r="Z983">
        <v>165</v>
      </c>
    </row>
    <row r="984" spans="1:26" x14ac:dyDescent="0.25">
      <c r="A984">
        <v>983</v>
      </c>
      <c r="B984" t="s">
        <v>22</v>
      </c>
      <c r="C984" t="s">
        <v>49</v>
      </c>
      <c r="D984" t="s">
        <v>50</v>
      </c>
      <c r="E984" t="s">
        <v>122</v>
      </c>
      <c r="F984">
        <v>2014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1</v>
      </c>
      <c r="O984">
        <v>1</v>
      </c>
      <c r="P984">
        <v>1</v>
      </c>
      <c r="Q984">
        <v>5</v>
      </c>
      <c r="R984">
        <v>9</v>
      </c>
      <c r="S984">
        <v>11</v>
      </c>
      <c r="T984">
        <v>31</v>
      </c>
      <c r="U984">
        <v>29</v>
      </c>
      <c r="V984">
        <v>28</v>
      </c>
      <c r="W984">
        <v>20</v>
      </c>
      <c r="X984">
        <v>20</v>
      </c>
      <c r="Y984">
        <v>6</v>
      </c>
      <c r="Z984">
        <v>162</v>
      </c>
    </row>
    <row r="985" spans="1:26" x14ac:dyDescent="0.25">
      <c r="A985">
        <v>984</v>
      </c>
      <c r="B985" t="s">
        <v>22</v>
      </c>
      <c r="C985" t="s">
        <v>49</v>
      </c>
      <c r="D985" t="s">
        <v>50</v>
      </c>
      <c r="E985" t="s">
        <v>122</v>
      </c>
      <c r="F985">
        <v>2015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1</v>
      </c>
      <c r="Q985">
        <v>3</v>
      </c>
      <c r="R985">
        <v>8</v>
      </c>
      <c r="S985">
        <v>21</v>
      </c>
      <c r="T985">
        <v>29</v>
      </c>
      <c r="U985">
        <v>34</v>
      </c>
      <c r="V985">
        <v>24</v>
      </c>
      <c r="W985">
        <v>25</v>
      </c>
      <c r="X985">
        <v>21</v>
      </c>
      <c r="Y985">
        <v>18</v>
      </c>
      <c r="Z985">
        <v>184</v>
      </c>
    </row>
    <row r="986" spans="1:26" x14ac:dyDescent="0.25">
      <c r="A986">
        <v>985</v>
      </c>
      <c r="B986" t="s">
        <v>22</v>
      </c>
      <c r="C986" t="s">
        <v>49</v>
      </c>
      <c r="D986" t="s">
        <v>50</v>
      </c>
      <c r="E986" t="s">
        <v>122</v>
      </c>
      <c r="F986">
        <v>2016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2</v>
      </c>
      <c r="P986">
        <v>0</v>
      </c>
      <c r="Q986">
        <v>4</v>
      </c>
      <c r="R986">
        <v>12</v>
      </c>
      <c r="S986">
        <v>14</v>
      </c>
      <c r="T986">
        <v>23</v>
      </c>
      <c r="U986">
        <v>30</v>
      </c>
      <c r="V986">
        <v>36</v>
      </c>
      <c r="W986">
        <v>30</v>
      </c>
      <c r="X986">
        <v>16</v>
      </c>
      <c r="Y986">
        <v>16</v>
      </c>
      <c r="Z986">
        <v>183</v>
      </c>
    </row>
    <row r="987" spans="1:26" x14ac:dyDescent="0.25">
      <c r="A987">
        <v>986</v>
      </c>
      <c r="B987" t="s">
        <v>22</v>
      </c>
      <c r="C987" t="s">
        <v>49</v>
      </c>
      <c r="D987" t="s">
        <v>50</v>
      </c>
      <c r="E987" t="s">
        <v>122</v>
      </c>
      <c r="F987">
        <v>2017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1</v>
      </c>
      <c r="P987">
        <v>1</v>
      </c>
      <c r="Q987">
        <v>3</v>
      </c>
      <c r="R987">
        <v>14</v>
      </c>
      <c r="S987">
        <v>10</v>
      </c>
      <c r="T987">
        <v>22</v>
      </c>
      <c r="U987">
        <v>27</v>
      </c>
      <c r="V987">
        <v>33</v>
      </c>
      <c r="W987">
        <v>29</v>
      </c>
      <c r="X987">
        <v>23</v>
      </c>
      <c r="Y987">
        <v>7</v>
      </c>
      <c r="Z987">
        <v>170</v>
      </c>
    </row>
    <row r="988" spans="1:26" x14ac:dyDescent="0.25">
      <c r="A988">
        <v>987</v>
      </c>
      <c r="B988" t="s">
        <v>22</v>
      </c>
      <c r="C988" t="s">
        <v>49</v>
      </c>
      <c r="D988" t="s">
        <v>50</v>
      </c>
      <c r="E988" t="s">
        <v>122</v>
      </c>
      <c r="F988">
        <v>2018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2</v>
      </c>
      <c r="Q988">
        <v>5</v>
      </c>
      <c r="R988">
        <v>18</v>
      </c>
      <c r="S988">
        <v>19</v>
      </c>
      <c r="T988">
        <v>21</v>
      </c>
      <c r="U988">
        <v>39</v>
      </c>
      <c r="V988">
        <v>27</v>
      </c>
      <c r="W988">
        <v>21</v>
      </c>
      <c r="X988">
        <v>22</v>
      </c>
      <c r="Y988">
        <v>18</v>
      </c>
      <c r="Z988">
        <v>192</v>
      </c>
    </row>
    <row r="989" spans="1:26" x14ac:dyDescent="0.25">
      <c r="A989">
        <v>988</v>
      </c>
      <c r="B989" t="s">
        <v>22</v>
      </c>
      <c r="C989" t="s">
        <v>49</v>
      </c>
      <c r="D989" t="s">
        <v>50</v>
      </c>
      <c r="E989" t="s">
        <v>122</v>
      </c>
      <c r="F989">
        <v>2019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2</v>
      </c>
      <c r="P989">
        <v>0</v>
      </c>
      <c r="Q989">
        <v>8</v>
      </c>
      <c r="R989">
        <v>7</v>
      </c>
      <c r="S989">
        <v>15</v>
      </c>
      <c r="T989">
        <v>21</v>
      </c>
      <c r="U989">
        <v>49</v>
      </c>
      <c r="V989">
        <v>39</v>
      </c>
      <c r="W989">
        <v>30</v>
      </c>
      <c r="X989">
        <v>18</v>
      </c>
      <c r="Y989">
        <v>12</v>
      </c>
      <c r="Z989">
        <v>201</v>
      </c>
    </row>
    <row r="990" spans="1:26" x14ac:dyDescent="0.25">
      <c r="A990">
        <v>989</v>
      </c>
      <c r="B990" t="s">
        <v>22</v>
      </c>
      <c r="C990" t="s">
        <v>51</v>
      </c>
      <c r="D990" t="s">
        <v>52</v>
      </c>
      <c r="E990" t="s">
        <v>122</v>
      </c>
      <c r="F990">
        <v>1994</v>
      </c>
      <c r="G990">
        <v>0</v>
      </c>
      <c r="H990">
        <v>0</v>
      </c>
      <c r="I990">
        <v>0</v>
      </c>
      <c r="J990">
        <v>1</v>
      </c>
      <c r="K990">
        <v>0</v>
      </c>
      <c r="L990">
        <v>1</v>
      </c>
      <c r="M990">
        <v>3</v>
      </c>
      <c r="N990">
        <v>4</v>
      </c>
      <c r="O990">
        <v>10</v>
      </c>
      <c r="P990">
        <v>22</v>
      </c>
      <c r="Q990">
        <v>30</v>
      </c>
      <c r="R990">
        <v>38</v>
      </c>
      <c r="S990">
        <v>49</v>
      </c>
      <c r="T990">
        <v>71</v>
      </c>
      <c r="U990">
        <v>83</v>
      </c>
      <c r="V990">
        <v>46</v>
      </c>
      <c r="W990">
        <v>54</v>
      </c>
      <c r="X990">
        <v>24</v>
      </c>
      <c r="Y990">
        <v>7</v>
      </c>
      <c r="Z990">
        <v>443</v>
      </c>
    </row>
    <row r="991" spans="1:26" x14ac:dyDescent="0.25">
      <c r="A991">
        <v>990</v>
      </c>
      <c r="B991" t="s">
        <v>22</v>
      </c>
      <c r="C991" t="s">
        <v>51</v>
      </c>
      <c r="D991" t="s">
        <v>52</v>
      </c>
      <c r="E991" t="s">
        <v>122</v>
      </c>
      <c r="F991">
        <v>1995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0</v>
      </c>
      <c r="O991">
        <v>11</v>
      </c>
      <c r="P991">
        <v>14</v>
      </c>
      <c r="Q991">
        <v>28</v>
      </c>
      <c r="R991">
        <v>19</v>
      </c>
      <c r="S991">
        <v>48</v>
      </c>
      <c r="T991">
        <v>52</v>
      </c>
      <c r="U991">
        <v>65</v>
      </c>
      <c r="V991">
        <v>39</v>
      </c>
      <c r="W991">
        <v>52</v>
      </c>
      <c r="X991">
        <v>25</v>
      </c>
      <c r="Y991">
        <v>14</v>
      </c>
      <c r="Z991">
        <v>368</v>
      </c>
    </row>
    <row r="992" spans="1:26" x14ac:dyDescent="0.25">
      <c r="A992">
        <v>991</v>
      </c>
      <c r="B992" t="s">
        <v>22</v>
      </c>
      <c r="C992" t="s">
        <v>51</v>
      </c>
      <c r="D992" t="s">
        <v>52</v>
      </c>
      <c r="E992" t="s">
        <v>122</v>
      </c>
      <c r="F992">
        <v>1996</v>
      </c>
      <c r="G992">
        <v>0</v>
      </c>
      <c r="H992">
        <v>0</v>
      </c>
      <c r="I992">
        <v>0</v>
      </c>
      <c r="J992">
        <v>1</v>
      </c>
      <c r="K992">
        <v>0</v>
      </c>
      <c r="L992">
        <v>1</v>
      </c>
      <c r="M992">
        <v>2</v>
      </c>
      <c r="N992">
        <v>5</v>
      </c>
      <c r="O992">
        <v>4</v>
      </c>
      <c r="P992">
        <v>22</v>
      </c>
      <c r="Q992">
        <v>21</v>
      </c>
      <c r="R992">
        <v>37</v>
      </c>
      <c r="S992">
        <v>43</v>
      </c>
      <c r="T992">
        <v>66</v>
      </c>
      <c r="U992">
        <v>69</v>
      </c>
      <c r="V992">
        <v>51</v>
      </c>
      <c r="W992">
        <v>40</v>
      </c>
      <c r="X992">
        <v>32</v>
      </c>
      <c r="Y992">
        <v>14</v>
      </c>
      <c r="Z992">
        <v>408</v>
      </c>
    </row>
    <row r="993" spans="1:26" x14ac:dyDescent="0.25">
      <c r="A993">
        <v>992</v>
      </c>
      <c r="B993" t="s">
        <v>22</v>
      </c>
      <c r="C993" t="s">
        <v>51</v>
      </c>
      <c r="D993" t="s">
        <v>52</v>
      </c>
      <c r="E993" t="s">
        <v>122</v>
      </c>
      <c r="F993">
        <v>1997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2</v>
      </c>
      <c r="N993">
        <v>2</v>
      </c>
      <c r="O993">
        <v>7</v>
      </c>
      <c r="P993">
        <v>10</v>
      </c>
      <c r="Q993">
        <v>30</v>
      </c>
      <c r="R993">
        <v>39</v>
      </c>
      <c r="S993">
        <v>51</v>
      </c>
      <c r="T993">
        <v>63</v>
      </c>
      <c r="U993">
        <v>54</v>
      </c>
      <c r="V993">
        <v>62</v>
      </c>
      <c r="W993">
        <v>50</v>
      </c>
      <c r="X993">
        <v>32</v>
      </c>
      <c r="Y993">
        <v>11</v>
      </c>
      <c r="Z993">
        <v>413</v>
      </c>
    </row>
    <row r="994" spans="1:26" x14ac:dyDescent="0.25">
      <c r="A994">
        <v>993</v>
      </c>
      <c r="B994" t="s">
        <v>22</v>
      </c>
      <c r="C994" t="s">
        <v>51</v>
      </c>
      <c r="D994" t="s">
        <v>52</v>
      </c>
      <c r="E994" t="s">
        <v>122</v>
      </c>
      <c r="F994">
        <v>1998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3</v>
      </c>
      <c r="N994">
        <v>2</v>
      </c>
      <c r="O994">
        <v>6</v>
      </c>
      <c r="P994">
        <v>18</v>
      </c>
      <c r="Q994">
        <v>16</v>
      </c>
      <c r="R994">
        <v>30</v>
      </c>
      <c r="S994">
        <v>60</v>
      </c>
      <c r="T994">
        <v>59</v>
      </c>
      <c r="U994">
        <v>62</v>
      </c>
      <c r="V994">
        <v>67</v>
      </c>
      <c r="W994">
        <v>44</v>
      </c>
      <c r="X994">
        <v>21</v>
      </c>
      <c r="Y994">
        <v>17</v>
      </c>
      <c r="Z994">
        <v>405</v>
      </c>
    </row>
    <row r="995" spans="1:26" x14ac:dyDescent="0.25">
      <c r="A995">
        <v>994</v>
      </c>
      <c r="B995" t="s">
        <v>22</v>
      </c>
      <c r="C995" t="s">
        <v>51</v>
      </c>
      <c r="D995" t="s">
        <v>52</v>
      </c>
      <c r="E995" t="s">
        <v>122</v>
      </c>
      <c r="F995">
        <v>1999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1</v>
      </c>
      <c r="M995">
        <v>3</v>
      </c>
      <c r="N995">
        <v>4</v>
      </c>
      <c r="O995">
        <v>4</v>
      </c>
      <c r="P995">
        <v>12</v>
      </c>
      <c r="Q995">
        <v>25</v>
      </c>
      <c r="R995">
        <v>35</v>
      </c>
      <c r="S995">
        <v>40</v>
      </c>
      <c r="T995">
        <v>67</v>
      </c>
      <c r="U995">
        <v>60</v>
      </c>
      <c r="V995">
        <v>73</v>
      </c>
      <c r="W995">
        <v>33</v>
      </c>
      <c r="X995">
        <v>34</v>
      </c>
      <c r="Y995">
        <v>12</v>
      </c>
      <c r="Z995">
        <v>403</v>
      </c>
    </row>
    <row r="996" spans="1:26" x14ac:dyDescent="0.25">
      <c r="A996">
        <v>995</v>
      </c>
      <c r="B996" t="s">
        <v>22</v>
      </c>
      <c r="C996" t="s">
        <v>51</v>
      </c>
      <c r="D996" t="s">
        <v>52</v>
      </c>
      <c r="E996" t="s">
        <v>122</v>
      </c>
      <c r="F996">
        <v>2000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1</v>
      </c>
      <c r="M996">
        <v>0</v>
      </c>
      <c r="N996">
        <v>5</v>
      </c>
      <c r="O996">
        <v>5</v>
      </c>
      <c r="P996">
        <v>10</v>
      </c>
      <c r="Q996">
        <v>27</v>
      </c>
      <c r="R996">
        <v>32</v>
      </c>
      <c r="S996">
        <v>51</v>
      </c>
      <c r="T996">
        <v>61</v>
      </c>
      <c r="U996">
        <v>67</v>
      </c>
      <c r="V996">
        <v>60</v>
      </c>
      <c r="W996">
        <v>38</v>
      </c>
      <c r="X996">
        <v>32</v>
      </c>
      <c r="Y996">
        <v>20</v>
      </c>
      <c r="Z996">
        <v>409</v>
      </c>
    </row>
    <row r="997" spans="1:26" x14ac:dyDescent="0.25">
      <c r="A997">
        <v>996</v>
      </c>
      <c r="B997" t="s">
        <v>22</v>
      </c>
      <c r="C997" t="s">
        <v>51</v>
      </c>
      <c r="D997" t="s">
        <v>52</v>
      </c>
      <c r="E997" t="s">
        <v>122</v>
      </c>
      <c r="F997">
        <v>2001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2</v>
      </c>
      <c r="N997">
        <v>0</v>
      </c>
      <c r="O997">
        <v>5</v>
      </c>
      <c r="P997">
        <v>11</v>
      </c>
      <c r="Q997">
        <v>28</v>
      </c>
      <c r="R997">
        <v>35</v>
      </c>
      <c r="S997">
        <v>52</v>
      </c>
      <c r="T997">
        <v>42</v>
      </c>
      <c r="U997">
        <v>46</v>
      </c>
      <c r="V997">
        <v>68</v>
      </c>
      <c r="W997">
        <v>46</v>
      </c>
      <c r="X997">
        <v>36</v>
      </c>
      <c r="Y997">
        <v>7</v>
      </c>
      <c r="Z997">
        <v>378</v>
      </c>
    </row>
    <row r="998" spans="1:26" x14ac:dyDescent="0.25">
      <c r="A998">
        <v>997</v>
      </c>
      <c r="B998" t="s">
        <v>22</v>
      </c>
      <c r="C998" t="s">
        <v>51</v>
      </c>
      <c r="D998" t="s">
        <v>52</v>
      </c>
      <c r="E998" t="s">
        <v>122</v>
      </c>
      <c r="F998">
        <v>2002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3</v>
      </c>
      <c r="O998">
        <v>7</v>
      </c>
      <c r="P998">
        <v>11</v>
      </c>
      <c r="Q998">
        <v>29</v>
      </c>
      <c r="R998">
        <v>35</v>
      </c>
      <c r="S998">
        <v>52</v>
      </c>
      <c r="T998">
        <v>54</v>
      </c>
      <c r="U998">
        <v>60</v>
      </c>
      <c r="V998">
        <v>52</v>
      </c>
      <c r="W998">
        <v>59</v>
      </c>
      <c r="X998">
        <v>30</v>
      </c>
      <c r="Y998">
        <v>21</v>
      </c>
      <c r="Z998">
        <v>413</v>
      </c>
    </row>
    <row r="999" spans="1:26" x14ac:dyDescent="0.25">
      <c r="A999">
        <v>998</v>
      </c>
      <c r="B999" t="s">
        <v>22</v>
      </c>
      <c r="C999" t="s">
        <v>51</v>
      </c>
      <c r="D999" t="s">
        <v>52</v>
      </c>
      <c r="E999" t="s">
        <v>122</v>
      </c>
      <c r="F999">
        <v>2003</v>
      </c>
      <c r="G999">
        <v>0</v>
      </c>
      <c r="H999">
        <v>0</v>
      </c>
      <c r="I999">
        <v>0</v>
      </c>
      <c r="J999">
        <v>0</v>
      </c>
      <c r="K999">
        <v>3</v>
      </c>
      <c r="L999">
        <v>1</v>
      </c>
      <c r="M999">
        <v>2</v>
      </c>
      <c r="N999">
        <v>2</v>
      </c>
      <c r="O999">
        <v>3</v>
      </c>
      <c r="P999">
        <v>10</v>
      </c>
      <c r="Q999">
        <v>13</v>
      </c>
      <c r="R999">
        <v>39</v>
      </c>
      <c r="S999">
        <v>45</v>
      </c>
      <c r="T999">
        <v>71</v>
      </c>
      <c r="U999">
        <v>63</v>
      </c>
      <c r="V999">
        <v>67</v>
      </c>
      <c r="W999">
        <v>54</v>
      </c>
      <c r="X999">
        <v>30</v>
      </c>
      <c r="Y999">
        <v>16</v>
      </c>
      <c r="Z999">
        <v>419</v>
      </c>
    </row>
    <row r="1000" spans="1:26" x14ac:dyDescent="0.25">
      <c r="A1000">
        <v>999</v>
      </c>
      <c r="B1000" t="s">
        <v>22</v>
      </c>
      <c r="C1000" t="s">
        <v>51</v>
      </c>
      <c r="D1000" t="s">
        <v>52</v>
      </c>
      <c r="E1000" t="s">
        <v>122</v>
      </c>
      <c r="F1000">
        <v>2004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2</v>
      </c>
      <c r="O1000">
        <v>5</v>
      </c>
      <c r="P1000">
        <v>6</v>
      </c>
      <c r="Q1000">
        <v>24</v>
      </c>
      <c r="R1000">
        <v>32</v>
      </c>
      <c r="S1000">
        <v>40</v>
      </c>
      <c r="T1000">
        <v>65</v>
      </c>
      <c r="U1000">
        <v>67</v>
      </c>
      <c r="V1000">
        <v>81</v>
      </c>
      <c r="W1000">
        <v>66</v>
      </c>
      <c r="X1000">
        <v>28</v>
      </c>
      <c r="Y1000">
        <v>12</v>
      </c>
      <c r="Z1000">
        <v>429</v>
      </c>
    </row>
    <row r="1001" spans="1:26" x14ac:dyDescent="0.25">
      <c r="A1001">
        <v>1000</v>
      </c>
      <c r="B1001" t="s">
        <v>22</v>
      </c>
      <c r="C1001" t="s">
        <v>51</v>
      </c>
      <c r="D1001" t="s">
        <v>52</v>
      </c>
      <c r="E1001" t="s">
        <v>122</v>
      </c>
      <c r="F1001">
        <v>2005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1</v>
      </c>
      <c r="M1001">
        <v>1</v>
      </c>
      <c r="N1001">
        <v>2</v>
      </c>
      <c r="O1001">
        <v>2</v>
      </c>
      <c r="P1001">
        <v>14</v>
      </c>
      <c r="Q1001">
        <v>22</v>
      </c>
      <c r="R1001">
        <v>24</v>
      </c>
      <c r="S1001">
        <v>44</v>
      </c>
      <c r="T1001">
        <v>62</v>
      </c>
      <c r="U1001">
        <v>59</v>
      </c>
      <c r="V1001">
        <v>48</v>
      </c>
      <c r="W1001">
        <v>48</v>
      </c>
      <c r="X1001">
        <v>30</v>
      </c>
      <c r="Y1001">
        <v>9</v>
      </c>
      <c r="Z1001">
        <v>366</v>
      </c>
    </row>
    <row r="1002" spans="1:26" x14ac:dyDescent="0.25">
      <c r="A1002">
        <v>1001</v>
      </c>
      <c r="B1002" t="s">
        <v>22</v>
      </c>
      <c r="C1002" t="s">
        <v>51</v>
      </c>
      <c r="D1002" t="s">
        <v>52</v>
      </c>
      <c r="E1002" t="s">
        <v>122</v>
      </c>
      <c r="F1002">
        <v>2006</v>
      </c>
      <c r="G1002">
        <v>0</v>
      </c>
      <c r="H1002">
        <v>0</v>
      </c>
      <c r="I1002">
        <v>0</v>
      </c>
      <c r="J1002">
        <v>1</v>
      </c>
      <c r="K1002">
        <v>0</v>
      </c>
      <c r="L1002">
        <v>1</v>
      </c>
      <c r="M1002">
        <v>0</v>
      </c>
      <c r="N1002">
        <v>3</v>
      </c>
      <c r="O1002">
        <v>4</v>
      </c>
      <c r="P1002">
        <v>13</v>
      </c>
      <c r="Q1002">
        <v>18</v>
      </c>
      <c r="R1002">
        <v>40</v>
      </c>
      <c r="S1002">
        <v>39</v>
      </c>
      <c r="T1002">
        <v>64</v>
      </c>
      <c r="U1002">
        <v>67</v>
      </c>
      <c r="V1002">
        <v>60</v>
      </c>
      <c r="W1002">
        <v>47</v>
      </c>
      <c r="X1002">
        <v>29</v>
      </c>
      <c r="Y1002">
        <v>14</v>
      </c>
      <c r="Z1002">
        <v>400</v>
      </c>
    </row>
    <row r="1003" spans="1:26" x14ac:dyDescent="0.25">
      <c r="A1003">
        <v>1002</v>
      </c>
      <c r="B1003" t="s">
        <v>22</v>
      </c>
      <c r="C1003" t="s">
        <v>51</v>
      </c>
      <c r="D1003" t="s">
        <v>52</v>
      </c>
      <c r="E1003" t="s">
        <v>122</v>
      </c>
      <c r="F1003">
        <v>2007</v>
      </c>
      <c r="G1003">
        <v>0</v>
      </c>
      <c r="H1003">
        <v>0</v>
      </c>
      <c r="I1003">
        <v>0</v>
      </c>
      <c r="J1003">
        <v>0</v>
      </c>
      <c r="K1003">
        <v>1</v>
      </c>
      <c r="L1003">
        <v>0</v>
      </c>
      <c r="M1003">
        <v>2</v>
      </c>
      <c r="N1003">
        <v>1</v>
      </c>
      <c r="O1003">
        <v>7</v>
      </c>
      <c r="P1003">
        <v>16</v>
      </c>
      <c r="Q1003">
        <v>23</v>
      </c>
      <c r="R1003">
        <v>30</v>
      </c>
      <c r="S1003">
        <v>39</v>
      </c>
      <c r="T1003">
        <v>57</v>
      </c>
      <c r="U1003">
        <v>66</v>
      </c>
      <c r="V1003">
        <v>52</v>
      </c>
      <c r="W1003">
        <v>44</v>
      </c>
      <c r="X1003">
        <v>24</v>
      </c>
      <c r="Y1003">
        <v>19</v>
      </c>
      <c r="Z1003">
        <v>381</v>
      </c>
    </row>
    <row r="1004" spans="1:26" x14ac:dyDescent="0.25">
      <c r="A1004">
        <v>1003</v>
      </c>
      <c r="B1004" t="s">
        <v>22</v>
      </c>
      <c r="C1004" t="s">
        <v>51</v>
      </c>
      <c r="D1004" t="s">
        <v>52</v>
      </c>
      <c r="E1004" t="s">
        <v>122</v>
      </c>
      <c r="F1004">
        <v>2008</v>
      </c>
      <c r="G1004">
        <v>0</v>
      </c>
      <c r="H1004">
        <v>0</v>
      </c>
      <c r="I1004">
        <v>0</v>
      </c>
      <c r="J1004">
        <v>1</v>
      </c>
      <c r="K1004">
        <v>0</v>
      </c>
      <c r="L1004">
        <v>0</v>
      </c>
      <c r="M1004">
        <v>0</v>
      </c>
      <c r="N1004">
        <v>1</v>
      </c>
      <c r="O1004">
        <v>2</v>
      </c>
      <c r="P1004">
        <v>10</v>
      </c>
      <c r="Q1004">
        <v>14</v>
      </c>
      <c r="R1004">
        <v>33</v>
      </c>
      <c r="S1004">
        <v>52</v>
      </c>
      <c r="T1004">
        <v>66</v>
      </c>
      <c r="U1004">
        <v>64</v>
      </c>
      <c r="V1004">
        <v>57</v>
      </c>
      <c r="W1004">
        <v>57</v>
      </c>
      <c r="X1004">
        <v>36</v>
      </c>
      <c r="Y1004">
        <v>18</v>
      </c>
      <c r="Z1004">
        <v>411</v>
      </c>
    </row>
    <row r="1005" spans="1:26" x14ac:dyDescent="0.25">
      <c r="A1005">
        <v>1004</v>
      </c>
      <c r="B1005" t="s">
        <v>22</v>
      </c>
      <c r="C1005" t="s">
        <v>51</v>
      </c>
      <c r="D1005" t="s">
        <v>52</v>
      </c>
      <c r="E1005" t="s">
        <v>122</v>
      </c>
      <c r="F1005">
        <v>2009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1</v>
      </c>
      <c r="M1005">
        <v>0</v>
      </c>
      <c r="N1005">
        <v>3</v>
      </c>
      <c r="O1005">
        <v>7</v>
      </c>
      <c r="P1005">
        <v>9</v>
      </c>
      <c r="Q1005">
        <v>17</v>
      </c>
      <c r="R1005">
        <v>29</v>
      </c>
      <c r="S1005">
        <v>41</v>
      </c>
      <c r="T1005">
        <v>52</v>
      </c>
      <c r="U1005">
        <v>66</v>
      </c>
      <c r="V1005">
        <v>62</v>
      </c>
      <c r="W1005">
        <v>55</v>
      </c>
      <c r="X1005">
        <v>38</v>
      </c>
      <c r="Y1005">
        <v>20</v>
      </c>
      <c r="Z1005">
        <v>400</v>
      </c>
    </row>
    <row r="1006" spans="1:26" x14ac:dyDescent="0.25">
      <c r="A1006">
        <v>1005</v>
      </c>
      <c r="B1006" t="s">
        <v>22</v>
      </c>
      <c r="C1006" t="s">
        <v>51</v>
      </c>
      <c r="D1006" t="s">
        <v>52</v>
      </c>
      <c r="E1006" t="s">
        <v>122</v>
      </c>
      <c r="F1006">
        <v>2010</v>
      </c>
      <c r="G1006">
        <v>0</v>
      </c>
      <c r="H1006">
        <v>0</v>
      </c>
      <c r="I1006">
        <v>0</v>
      </c>
      <c r="J1006">
        <v>2</v>
      </c>
      <c r="K1006">
        <v>0</v>
      </c>
      <c r="L1006">
        <v>0</v>
      </c>
      <c r="M1006">
        <v>2</v>
      </c>
      <c r="N1006">
        <v>1</v>
      </c>
      <c r="O1006">
        <v>8</v>
      </c>
      <c r="P1006">
        <v>5</v>
      </c>
      <c r="Q1006">
        <v>22</v>
      </c>
      <c r="R1006">
        <v>22</v>
      </c>
      <c r="S1006">
        <v>46</v>
      </c>
      <c r="T1006">
        <v>55</v>
      </c>
      <c r="U1006">
        <v>51</v>
      </c>
      <c r="V1006">
        <v>67</v>
      </c>
      <c r="W1006">
        <v>59</v>
      </c>
      <c r="X1006">
        <v>33</v>
      </c>
      <c r="Y1006">
        <v>14</v>
      </c>
      <c r="Z1006">
        <v>387</v>
      </c>
    </row>
    <row r="1007" spans="1:26" x14ac:dyDescent="0.25">
      <c r="A1007">
        <v>1006</v>
      </c>
      <c r="B1007" t="s">
        <v>22</v>
      </c>
      <c r="C1007" t="s">
        <v>51</v>
      </c>
      <c r="D1007" t="s">
        <v>52</v>
      </c>
      <c r="E1007" t="s">
        <v>122</v>
      </c>
      <c r="F1007">
        <v>2011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1</v>
      </c>
      <c r="N1007">
        <v>0</v>
      </c>
      <c r="O1007">
        <v>6</v>
      </c>
      <c r="P1007">
        <v>16</v>
      </c>
      <c r="Q1007">
        <v>20</v>
      </c>
      <c r="R1007">
        <v>20</v>
      </c>
      <c r="S1007">
        <v>30</v>
      </c>
      <c r="T1007">
        <v>58</v>
      </c>
      <c r="U1007">
        <v>52</v>
      </c>
      <c r="V1007">
        <v>70</v>
      </c>
      <c r="W1007">
        <v>47</v>
      </c>
      <c r="X1007">
        <v>31</v>
      </c>
      <c r="Y1007">
        <v>12</v>
      </c>
      <c r="Z1007">
        <v>363</v>
      </c>
    </row>
    <row r="1008" spans="1:26" x14ac:dyDescent="0.25">
      <c r="A1008">
        <v>1007</v>
      </c>
      <c r="B1008" t="s">
        <v>22</v>
      </c>
      <c r="C1008" t="s">
        <v>51</v>
      </c>
      <c r="D1008" t="s">
        <v>52</v>
      </c>
      <c r="E1008" t="s">
        <v>122</v>
      </c>
      <c r="F1008">
        <v>2012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1</v>
      </c>
      <c r="M1008">
        <v>2</v>
      </c>
      <c r="N1008">
        <v>2</v>
      </c>
      <c r="O1008">
        <v>7</v>
      </c>
      <c r="P1008">
        <v>8</v>
      </c>
      <c r="Q1008">
        <v>24</v>
      </c>
      <c r="R1008">
        <v>35</v>
      </c>
      <c r="S1008">
        <v>30</v>
      </c>
      <c r="T1008">
        <v>57</v>
      </c>
      <c r="U1008">
        <v>55</v>
      </c>
      <c r="V1008">
        <v>59</v>
      </c>
      <c r="W1008">
        <v>51</v>
      </c>
      <c r="X1008">
        <v>29</v>
      </c>
      <c r="Y1008">
        <v>23</v>
      </c>
      <c r="Z1008">
        <v>383</v>
      </c>
    </row>
    <row r="1009" spans="1:26" x14ac:dyDescent="0.25">
      <c r="A1009">
        <v>1008</v>
      </c>
      <c r="B1009" t="s">
        <v>22</v>
      </c>
      <c r="C1009" t="s">
        <v>51</v>
      </c>
      <c r="D1009" t="s">
        <v>52</v>
      </c>
      <c r="E1009" t="s">
        <v>122</v>
      </c>
      <c r="F1009">
        <v>2013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1</v>
      </c>
      <c r="N1009">
        <v>4</v>
      </c>
      <c r="O1009">
        <v>5</v>
      </c>
      <c r="P1009">
        <v>11</v>
      </c>
      <c r="Q1009">
        <v>21</v>
      </c>
      <c r="R1009">
        <v>19</v>
      </c>
      <c r="S1009">
        <v>47</v>
      </c>
      <c r="T1009">
        <v>65</v>
      </c>
      <c r="U1009">
        <v>68</v>
      </c>
      <c r="V1009">
        <v>59</v>
      </c>
      <c r="W1009">
        <v>50</v>
      </c>
      <c r="X1009">
        <v>30</v>
      </c>
      <c r="Y1009">
        <v>16</v>
      </c>
      <c r="Z1009">
        <v>396</v>
      </c>
    </row>
    <row r="1010" spans="1:26" x14ac:dyDescent="0.25">
      <c r="A1010">
        <v>1009</v>
      </c>
      <c r="B1010" t="s">
        <v>22</v>
      </c>
      <c r="C1010" t="s">
        <v>51</v>
      </c>
      <c r="D1010" t="s">
        <v>52</v>
      </c>
      <c r="E1010" t="s">
        <v>122</v>
      </c>
      <c r="F1010">
        <v>2014</v>
      </c>
      <c r="G1010">
        <v>0</v>
      </c>
      <c r="H1010">
        <v>0</v>
      </c>
      <c r="I1010">
        <v>0</v>
      </c>
      <c r="J1010">
        <v>0</v>
      </c>
      <c r="K1010">
        <v>1</v>
      </c>
      <c r="L1010">
        <v>1</v>
      </c>
      <c r="M1010">
        <v>1</v>
      </c>
      <c r="N1010">
        <v>0</v>
      </c>
      <c r="O1010">
        <v>4</v>
      </c>
      <c r="P1010">
        <v>6</v>
      </c>
      <c r="Q1010">
        <v>24</v>
      </c>
      <c r="R1010">
        <v>22</v>
      </c>
      <c r="S1010">
        <v>30</v>
      </c>
      <c r="T1010">
        <v>49</v>
      </c>
      <c r="U1010">
        <v>55</v>
      </c>
      <c r="V1010">
        <v>64</v>
      </c>
      <c r="W1010">
        <v>53</v>
      </c>
      <c r="X1010">
        <v>40</v>
      </c>
      <c r="Y1010">
        <v>25</v>
      </c>
      <c r="Z1010">
        <v>375</v>
      </c>
    </row>
    <row r="1011" spans="1:26" x14ac:dyDescent="0.25">
      <c r="A1011">
        <v>1010</v>
      </c>
      <c r="B1011" t="s">
        <v>22</v>
      </c>
      <c r="C1011" t="s">
        <v>51</v>
      </c>
      <c r="D1011" t="s">
        <v>52</v>
      </c>
      <c r="E1011" t="s">
        <v>122</v>
      </c>
      <c r="F1011">
        <v>2015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1</v>
      </c>
      <c r="M1011">
        <v>1</v>
      </c>
      <c r="N1011">
        <v>1</v>
      </c>
      <c r="O1011">
        <v>3</v>
      </c>
      <c r="P1011">
        <v>12</v>
      </c>
      <c r="Q1011">
        <v>22</v>
      </c>
      <c r="R1011">
        <v>21</v>
      </c>
      <c r="S1011">
        <v>27</v>
      </c>
      <c r="T1011">
        <v>51</v>
      </c>
      <c r="U1011">
        <v>52</v>
      </c>
      <c r="V1011">
        <v>59</v>
      </c>
      <c r="W1011">
        <v>56</v>
      </c>
      <c r="X1011">
        <v>36</v>
      </c>
      <c r="Y1011">
        <v>20</v>
      </c>
      <c r="Z1011">
        <v>362</v>
      </c>
    </row>
    <row r="1012" spans="1:26" x14ac:dyDescent="0.25">
      <c r="A1012">
        <v>1011</v>
      </c>
      <c r="B1012" t="s">
        <v>22</v>
      </c>
      <c r="C1012" t="s">
        <v>51</v>
      </c>
      <c r="D1012" t="s">
        <v>52</v>
      </c>
      <c r="E1012" t="s">
        <v>122</v>
      </c>
      <c r="F1012">
        <v>2016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1</v>
      </c>
      <c r="M1012">
        <v>2</v>
      </c>
      <c r="N1012">
        <v>1</v>
      </c>
      <c r="O1012">
        <v>5</v>
      </c>
      <c r="P1012">
        <v>1</v>
      </c>
      <c r="Q1012">
        <v>31</v>
      </c>
      <c r="R1012">
        <v>31</v>
      </c>
      <c r="S1012">
        <v>30</v>
      </c>
      <c r="T1012">
        <v>47</v>
      </c>
      <c r="U1012">
        <v>51</v>
      </c>
      <c r="V1012">
        <v>57</v>
      </c>
      <c r="W1012">
        <v>41</v>
      </c>
      <c r="X1012">
        <v>31</v>
      </c>
      <c r="Y1012">
        <v>20</v>
      </c>
      <c r="Z1012">
        <v>349</v>
      </c>
    </row>
    <row r="1013" spans="1:26" x14ac:dyDescent="0.25">
      <c r="A1013">
        <v>1012</v>
      </c>
      <c r="B1013" t="s">
        <v>22</v>
      </c>
      <c r="C1013" t="s">
        <v>51</v>
      </c>
      <c r="D1013" t="s">
        <v>52</v>
      </c>
      <c r="E1013" t="s">
        <v>122</v>
      </c>
      <c r="F1013">
        <v>2017</v>
      </c>
      <c r="G1013">
        <v>0</v>
      </c>
      <c r="H1013">
        <v>0</v>
      </c>
      <c r="I1013">
        <v>1</v>
      </c>
      <c r="J1013">
        <v>0</v>
      </c>
      <c r="K1013">
        <v>0</v>
      </c>
      <c r="L1013">
        <v>0</v>
      </c>
      <c r="M1013">
        <v>1</v>
      </c>
      <c r="N1013">
        <v>1</v>
      </c>
      <c r="O1013">
        <v>5</v>
      </c>
      <c r="P1013">
        <v>13</v>
      </c>
      <c r="Q1013">
        <v>18</v>
      </c>
      <c r="R1013">
        <v>25</v>
      </c>
      <c r="S1013">
        <v>31</v>
      </c>
      <c r="T1013">
        <v>50</v>
      </c>
      <c r="U1013">
        <v>71</v>
      </c>
      <c r="V1013">
        <v>75</v>
      </c>
      <c r="W1013">
        <v>44</v>
      </c>
      <c r="X1013">
        <v>40</v>
      </c>
      <c r="Y1013">
        <v>29</v>
      </c>
      <c r="Z1013">
        <v>404</v>
      </c>
    </row>
    <row r="1014" spans="1:26" x14ac:dyDescent="0.25">
      <c r="A1014">
        <v>1013</v>
      </c>
      <c r="B1014" t="s">
        <v>22</v>
      </c>
      <c r="C1014" t="s">
        <v>51</v>
      </c>
      <c r="D1014" t="s">
        <v>52</v>
      </c>
      <c r="E1014" t="s">
        <v>122</v>
      </c>
      <c r="F1014">
        <v>2018</v>
      </c>
      <c r="G1014">
        <v>0</v>
      </c>
      <c r="H1014">
        <v>0</v>
      </c>
      <c r="I1014">
        <v>0</v>
      </c>
      <c r="J1014">
        <v>0</v>
      </c>
      <c r="K1014">
        <v>1</v>
      </c>
      <c r="L1014">
        <v>0</v>
      </c>
      <c r="M1014">
        <v>0</v>
      </c>
      <c r="N1014">
        <v>4</v>
      </c>
      <c r="O1014">
        <v>6</v>
      </c>
      <c r="P1014">
        <v>4</v>
      </c>
      <c r="Q1014">
        <v>20</v>
      </c>
      <c r="R1014">
        <v>24</v>
      </c>
      <c r="S1014">
        <v>41</v>
      </c>
      <c r="T1014">
        <v>46</v>
      </c>
      <c r="U1014">
        <v>66</v>
      </c>
      <c r="V1014">
        <v>70</v>
      </c>
      <c r="W1014">
        <v>56</v>
      </c>
      <c r="X1014">
        <v>30</v>
      </c>
      <c r="Y1014">
        <v>19</v>
      </c>
      <c r="Z1014">
        <v>387</v>
      </c>
    </row>
    <row r="1015" spans="1:26" x14ac:dyDescent="0.25">
      <c r="A1015">
        <v>1014</v>
      </c>
      <c r="B1015" t="s">
        <v>22</v>
      </c>
      <c r="C1015" t="s">
        <v>51</v>
      </c>
      <c r="D1015" t="s">
        <v>52</v>
      </c>
      <c r="E1015" t="s">
        <v>122</v>
      </c>
      <c r="F1015">
        <v>2019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2</v>
      </c>
      <c r="N1015">
        <v>1</v>
      </c>
      <c r="O1015">
        <v>3</v>
      </c>
      <c r="P1015">
        <v>6</v>
      </c>
      <c r="Q1015">
        <v>15</v>
      </c>
      <c r="R1015">
        <v>29</v>
      </c>
      <c r="S1015">
        <v>40</v>
      </c>
      <c r="T1015">
        <v>66</v>
      </c>
      <c r="U1015">
        <v>58</v>
      </c>
      <c r="V1015">
        <v>54</v>
      </c>
      <c r="W1015">
        <v>54</v>
      </c>
      <c r="X1015">
        <v>35</v>
      </c>
      <c r="Y1015">
        <v>16</v>
      </c>
      <c r="Z1015">
        <v>379</v>
      </c>
    </row>
    <row r="1016" spans="1:26" x14ac:dyDescent="0.25">
      <c r="A1016">
        <v>1015</v>
      </c>
      <c r="B1016" t="s">
        <v>22</v>
      </c>
      <c r="C1016" t="s">
        <v>53</v>
      </c>
      <c r="D1016" t="s">
        <v>54</v>
      </c>
      <c r="E1016" t="s">
        <v>122</v>
      </c>
      <c r="F1016">
        <v>1994</v>
      </c>
      <c r="G1016">
        <v>0</v>
      </c>
      <c r="H1016">
        <v>0</v>
      </c>
      <c r="I1016">
        <v>0</v>
      </c>
      <c r="J1016">
        <v>0</v>
      </c>
      <c r="K1016">
        <v>1</v>
      </c>
      <c r="L1016">
        <v>4</v>
      </c>
      <c r="M1016">
        <v>5</v>
      </c>
      <c r="N1016">
        <v>10</v>
      </c>
      <c r="O1016">
        <v>13</v>
      </c>
      <c r="P1016">
        <v>14</v>
      </c>
      <c r="Q1016">
        <v>17</v>
      </c>
      <c r="R1016">
        <v>20</v>
      </c>
      <c r="S1016">
        <v>30</v>
      </c>
      <c r="T1016">
        <v>33</v>
      </c>
      <c r="U1016">
        <v>43</v>
      </c>
      <c r="V1016">
        <v>38</v>
      </c>
      <c r="W1016">
        <v>37</v>
      </c>
      <c r="X1016">
        <v>12</v>
      </c>
      <c r="Y1016">
        <v>10</v>
      </c>
      <c r="Z1016">
        <v>287</v>
      </c>
    </row>
    <row r="1017" spans="1:26" x14ac:dyDescent="0.25">
      <c r="A1017">
        <v>1016</v>
      </c>
      <c r="B1017" t="s">
        <v>22</v>
      </c>
      <c r="C1017" t="s">
        <v>53</v>
      </c>
      <c r="D1017" t="s">
        <v>54</v>
      </c>
      <c r="E1017" t="s">
        <v>122</v>
      </c>
      <c r="F1017">
        <v>1995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1</v>
      </c>
      <c r="M1017">
        <v>1</v>
      </c>
      <c r="N1017">
        <v>11</v>
      </c>
      <c r="O1017">
        <v>7</v>
      </c>
      <c r="P1017">
        <v>19</v>
      </c>
      <c r="Q1017">
        <v>16</v>
      </c>
      <c r="R1017">
        <v>20</v>
      </c>
      <c r="S1017">
        <v>24</v>
      </c>
      <c r="T1017">
        <v>29</v>
      </c>
      <c r="U1017">
        <v>26</v>
      </c>
      <c r="V1017">
        <v>30</v>
      </c>
      <c r="W1017">
        <v>38</v>
      </c>
      <c r="X1017">
        <v>17</v>
      </c>
      <c r="Y1017">
        <v>6</v>
      </c>
      <c r="Z1017">
        <v>245</v>
      </c>
    </row>
    <row r="1018" spans="1:26" x14ac:dyDescent="0.25">
      <c r="A1018">
        <v>1017</v>
      </c>
      <c r="B1018" t="s">
        <v>22</v>
      </c>
      <c r="C1018" t="s">
        <v>53</v>
      </c>
      <c r="D1018" t="s">
        <v>54</v>
      </c>
      <c r="E1018" t="s">
        <v>122</v>
      </c>
      <c r="F1018">
        <v>1996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2</v>
      </c>
      <c r="M1018">
        <v>9</v>
      </c>
      <c r="N1018">
        <v>10</v>
      </c>
      <c r="O1018">
        <v>8</v>
      </c>
      <c r="P1018">
        <v>11</v>
      </c>
      <c r="Q1018">
        <v>13</v>
      </c>
      <c r="R1018">
        <v>18</v>
      </c>
      <c r="S1018">
        <v>25</v>
      </c>
      <c r="T1018">
        <v>27</v>
      </c>
      <c r="U1018">
        <v>32</v>
      </c>
      <c r="V1018">
        <v>31</v>
      </c>
      <c r="W1018">
        <v>24</v>
      </c>
      <c r="X1018">
        <v>21</v>
      </c>
      <c r="Y1018">
        <v>12</v>
      </c>
      <c r="Z1018">
        <v>243</v>
      </c>
    </row>
    <row r="1019" spans="1:26" x14ac:dyDescent="0.25">
      <c r="A1019">
        <v>1018</v>
      </c>
      <c r="B1019" t="s">
        <v>22</v>
      </c>
      <c r="C1019" t="s">
        <v>53</v>
      </c>
      <c r="D1019" t="s">
        <v>54</v>
      </c>
      <c r="E1019" t="s">
        <v>122</v>
      </c>
      <c r="F1019">
        <v>1997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1</v>
      </c>
      <c r="M1019">
        <v>4</v>
      </c>
      <c r="N1019">
        <v>10</v>
      </c>
      <c r="O1019">
        <v>11</v>
      </c>
      <c r="P1019">
        <v>7</v>
      </c>
      <c r="Q1019">
        <v>20</v>
      </c>
      <c r="R1019">
        <v>20</v>
      </c>
      <c r="S1019">
        <v>23</v>
      </c>
      <c r="T1019">
        <v>28</v>
      </c>
      <c r="U1019">
        <v>35</v>
      </c>
      <c r="V1019">
        <v>39</v>
      </c>
      <c r="W1019">
        <v>30</v>
      </c>
      <c r="X1019">
        <v>12</v>
      </c>
      <c r="Y1019">
        <v>10</v>
      </c>
      <c r="Z1019">
        <v>250</v>
      </c>
    </row>
    <row r="1020" spans="1:26" x14ac:dyDescent="0.25">
      <c r="A1020">
        <v>1019</v>
      </c>
      <c r="B1020" t="s">
        <v>22</v>
      </c>
      <c r="C1020" t="s">
        <v>53</v>
      </c>
      <c r="D1020" t="s">
        <v>54</v>
      </c>
      <c r="E1020" t="s">
        <v>122</v>
      </c>
      <c r="F1020">
        <v>1998</v>
      </c>
      <c r="G1020">
        <v>0</v>
      </c>
      <c r="H1020">
        <v>0</v>
      </c>
      <c r="I1020">
        <v>0</v>
      </c>
      <c r="J1020">
        <v>0</v>
      </c>
      <c r="K1020">
        <v>2</v>
      </c>
      <c r="L1020">
        <v>2</v>
      </c>
      <c r="M1020">
        <v>3</v>
      </c>
      <c r="N1020">
        <v>8</v>
      </c>
      <c r="O1020">
        <v>6</v>
      </c>
      <c r="P1020">
        <v>12</v>
      </c>
      <c r="Q1020">
        <v>11</v>
      </c>
      <c r="R1020">
        <v>19</v>
      </c>
      <c r="S1020">
        <v>21</v>
      </c>
      <c r="T1020">
        <v>30</v>
      </c>
      <c r="U1020">
        <v>31</v>
      </c>
      <c r="V1020">
        <v>44</v>
      </c>
      <c r="W1020">
        <v>26</v>
      </c>
      <c r="X1020">
        <v>28</v>
      </c>
      <c r="Y1020">
        <v>12</v>
      </c>
      <c r="Z1020">
        <v>255</v>
      </c>
    </row>
    <row r="1021" spans="1:26" x14ac:dyDescent="0.25">
      <c r="A1021">
        <v>1020</v>
      </c>
      <c r="B1021" t="s">
        <v>22</v>
      </c>
      <c r="C1021" t="s">
        <v>53</v>
      </c>
      <c r="D1021" t="s">
        <v>54</v>
      </c>
      <c r="E1021" t="s">
        <v>122</v>
      </c>
      <c r="F1021">
        <v>1999</v>
      </c>
      <c r="G1021">
        <v>0</v>
      </c>
      <c r="H1021">
        <v>0</v>
      </c>
      <c r="I1021">
        <v>0</v>
      </c>
      <c r="J1021">
        <v>0</v>
      </c>
      <c r="K1021">
        <v>1</v>
      </c>
      <c r="L1021">
        <v>1</v>
      </c>
      <c r="M1021">
        <v>2</v>
      </c>
      <c r="N1021">
        <v>7</v>
      </c>
      <c r="O1021">
        <v>13</v>
      </c>
      <c r="P1021">
        <v>18</v>
      </c>
      <c r="Q1021">
        <v>15</v>
      </c>
      <c r="R1021">
        <v>15</v>
      </c>
      <c r="S1021">
        <v>27</v>
      </c>
      <c r="T1021">
        <v>25</v>
      </c>
      <c r="U1021">
        <v>32</v>
      </c>
      <c r="V1021">
        <v>43</v>
      </c>
      <c r="W1021">
        <v>31</v>
      </c>
      <c r="X1021">
        <v>19</v>
      </c>
      <c r="Y1021">
        <v>11</v>
      </c>
      <c r="Z1021">
        <v>260</v>
      </c>
    </row>
    <row r="1022" spans="1:26" x14ac:dyDescent="0.25">
      <c r="A1022">
        <v>1021</v>
      </c>
      <c r="B1022" t="s">
        <v>22</v>
      </c>
      <c r="C1022" t="s">
        <v>53</v>
      </c>
      <c r="D1022" t="s">
        <v>54</v>
      </c>
      <c r="E1022" t="s">
        <v>122</v>
      </c>
      <c r="F1022">
        <v>2000</v>
      </c>
      <c r="G1022">
        <v>0</v>
      </c>
      <c r="H1022">
        <v>0</v>
      </c>
      <c r="I1022">
        <v>0</v>
      </c>
      <c r="J1022">
        <v>0</v>
      </c>
      <c r="K1022">
        <v>1</v>
      </c>
      <c r="L1022">
        <v>3</v>
      </c>
      <c r="M1022">
        <v>5</v>
      </c>
      <c r="N1022">
        <v>7</v>
      </c>
      <c r="O1022">
        <v>10</v>
      </c>
      <c r="P1022">
        <v>10</v>
      </c>
      <c r="Q1022">
        <v>13</v>
      </c>
      <c r="R1022">
        <v>17</v>
      </c>
      <c r="S1022">
        <v>16</v>
      </c>
      <c r="T1022">
        <v>27</v>
      </c>
      <c r="U1022">
        <v>33</v>
      </c>
      <c r="V1022">
        <v>37</v>
      </c>
      <c r="W1022">
        <v>40</v>
      </c>
      <c r="X1022">
        <v>15</v>
      </c>
      <c r="Y1022">
        <v>11</v>
      </c>
      <c r="Z1022">
        <v>245</v>
      </c>
    </row>
    <row r="1023" spans="1:26" x14ac:dyDescent="0.25">
      <c r="A1023">
        <v>1022</v>
      </c>
      <c r="B1023" t="s">
        <v>22</v>
      </c>
      <c r="C1023" t="s">
        <v>53</v>
      </c>
      <c r="D1023" t="s">
        <v>54</v>
      </c>
      <c r="E1023" t="s">
        <v>122</v>
      </c>
      <c r="F1023">
        <v>2001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2</v>
      </c>
      <c r="M1023">
        <v>1</v>
      </c>
      <c r="N1023">
        <v>5</v>
      </c>
      <c r="O1023">
        <v>17</v>
      </c>
      <c r="P1023">
        <v>8</v>
      </c>
      <c r="Q1023">
        <v>18</v>
      </c>
      <c r="R1023">
        <v>21</v>
      </c>
      <c r="S1023">
        <v>31</v>
      </c>
      <c r="T1023">
        <v>26</v>
      </c>
      <c r="U1023">
        <v>25</v>
      </c>
      <c r="V1023">
        <v>40</v>
      </c>
      <c r="W1023">
        <v>31</v>
      </c>
      <c r="X1023">
        <v>23</v>
      </c>
      <c r="Y1023">
        <v>15</v>
      </c>
      <c r="Z1023">
        <v>263</v>
      </c>
    </row>
    <row r="1024" spans="1:26" x14ac:dyDescent="0.25">
      <c r="A1024">
        <v>1023</v>
      </c>
      <c r="B1024" t="s">
        <v>22</v>
      </c>
      <c r="C1024" t="s">
        <v>53</v>
      </c>
      <c r="D1024" t="s">
        <v>54</v>
      </c>
      <c r="E1024" t="s">
        <v>122</v>
      </c>
      <c r="F1024">
        <v>2002</v>
      </c>
      <c r="G1024">
        <v>0</v>
      </c>
      <c r="H1024">
        <v>0</v>
      </c>
      <c r="I1024">
        <v>0</v>
      </c>
      <c r="J1024">
        <v>0</v>
      </c>
      <c r="K1024">
        <v>3</v>
      </c>
      <c r="L1024">
        <v>2</v>
      </c>
      <c r="M1024">
        <v>5</v>
      </c>
      <c r="N1024">
        <v>7</v>
      </c>
      <c r="O1024">
        <v>6</v>
      </c>
      <c r="P1024">
        <v>10</v>
      </c>
      <c r="Q1024">
        <v>17</v>
      </c>
      <c r="R1024">
        <v>21</v>
      </c>
      <c r="S1024">
        <v>22</v>
      </c>
      <c r="T1024">
        <v>33</v>
      </c>
      <c r="U1024">
        <v>32</v>
      </c>
      <c r="V1024">
        <v>26</v>
      </c>
      <c r="W1024">
        <v>37</v>
      </c>
      <c r="X1024">
        <v>19</v>
      </c>
      <c r="Y1024">
        <v>12</v>
      </c>
      <c r="Z1024">
        <v>252</v>
      </c>
    </row>
    <row r="1025" spans="1:26" x14ac:dyDescent="0.25">
      <c r="A1025">
        <v>1024</v>
      </c>
      <c r="B1025" t="s">
        <v>22</v>
      </c>
      <c r="C1025" t="s">
        <v>53</v>
      </c>
      <c r="D1025" t="s">
        <v>54</v>
      </c>
      <c r="E1025" t="s">
        <v>122</v>
      </c>
      <c r="F1025">
        <v>2003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5</v>
      </c>
      <c r="N1025">
        <v>5</v>
      </c>
      <c r="O1025">
        <v>8</v>
      </c>
      <c r="P1025">
        <v>18</v>
      </c>
      <c r="Q1025">
        <v>14</v>
      </c>
      <c r="R1025">
        <v>25</v>
      </c>
      <c r="S1025">
        <v>18</v>
      </c>
      <c r="T1025">
        <v>33</v>
      </c>
      <c r="U1025">
        <v>34</v>
      </c>
      <c r="V1025">
        <v>43</v>
      </c>
      <c r="W1025">
        <v>33</v>
      </c>
      <c r="X1025">
        <v>20</v>
      </c>
      <c r="Y1025">
        <v>11</v>
      </c>
      <c r="Z1025">
        <v>267</v>
      </c>
    </row>
    <row r="1026" spans="1:26" x14ac:dyDescent="0.25">
      <c r="A1026">
        <v>1025</v>
      </c>
      <c r="B1026" t="s">
        <v>22</v>
      </c>
      <c r="C1026" t="s">
        <v>53</v>
      </c>
      <c r="D1026" t="s">
        <v>54</v>
      </c>
      <c r="E1026" t="s">
        <v>122</v>
      </c>
      <c r="F1026">
        <v>2004</v>
      </c>
      <c r="G1026">
        <v>0</v>
      </c>
      <c r="H1026">
        <v>0</v>
      </c>
      <c r="I1026">
        <v>0</v>
      </c>
      <c r="J1026">
        <v>1</v>
      </c>
      <c r="K1026">
        <v>1</v>
      </c>
      <c r="L1026">
        <v>2</v>
      </c>
      <c r="M1026">
        <v>4</v>
      </c>
      <c r="N1026">
        <v>2</v>
      </c>
      <c r="O1026">
        <v>7</v>
      </c>
      <c r="P1026">
        <v>8</v>
      </c>
      <c r="Q1026">
        <v>10</v>
      </c>
      <c r="R1026">
        <v>17</v>
      </c>
      <c r="S1026">
        <v>24</v>
      </c>
      <c r="T1026">
        <v>38</v>
      </c>
      <c r="U1026">
        <v>33</v>
      </c>
      <c r="V1026">
        <v>29</v>
      </c>
      <c r="W1026">
        <v>38</v>
      </c>
      <c r="X1026">
        <v>19</v>
      </c>
      <c r="Y1026">
        <v>12</v>
      </c>
      <c r="Z1026">
        <v>245</v>
      </c>
    </row>
    <row r="1027" spans="1:26" x14ac:dyDescent="0.25">
      <c r="A1027">
        <v>1026</v>
      </c>
      <c r="B1027" t="s">
        <v>22</v>
      </c>
      <c r="C1027" t="s">
        <v>53</v>
      </c>
      <c r="D1027" t="s">
        <v>54</v>
      </c>
      <c r="E1027" t="s">
        <v>122</v>
      </c>
      <c r="F1027">
        <v>2005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2</v>
      </c>
      <c r="M1027">
        <v>4</v>
      </c>
      <c r="N1027">
        <v>10</v>
      </c>
      <c r="O1027">
        <v>14</v>
      </c>
      <c r="P1027">
        <v>11</v>
      </c>
      <c r="Q1027">
        <v>8</v>
      </c>
      <c r="R1027">
        <v>24</v>
      </c>
      <c r="S1027">
        <v>14</v>
      </c>
      <c r="T1027">
        <v>32</v>
      </c>
      <c r="U1027">
        <v>30</v>
      </c>
      <c r="V1027">
        <v>46</v>
      </c>
      <c r="W1027">
        <v>37</v>
      </c>
      <c r="X1027">
        <v>15</v>
      </c>
      <c r="Y1027">
        <v>16</v>
      </c>
      <c r="Z1027">
        <v>263</v>
      </c>
    </row>
    <row r="1028" spans="1:26" x14ac:dyDescent="0.25">
      <c r="A1028">
        <v>1027</v>
      </c>
      <c r="B1028" t="s">
        <v>22</v>
      </c>
      <c r="C1028" t="s">
        <v>53</v>
      </c>
      <c r="D1028" t="s">
        <v>54</v>
      </c>
      <c r="E1028" t="s">
        <v>122</v>
      </c>
      <c r="F1028">
        <v>2006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1</v>
      </c>
      <c r="M1028">
        <v>3</v>
      </c>
      <c r="N1028">
        <v>6</v>
      </c>
      <c r="O1028">
        <v>6</v>
      </c>
      <c r="P1028">
        <v>15</v>
      </c>
      <c r="Q1028">
        <v>17</v>
      </c>
      <c r="R1028">
        <v>10</v>
      </c>
      <c r="S1028">
        <v>23</v>
      </c>
      <c r="T1028">
        <v>27</v>
      </c>
      <c r="U1028">
        <v>33</v>
      </c>
      <c r="V1028">
        <v>29</v>
      </c>
      <c r="W1028">
        <v>29</v>
      </c>
      <c r="X1028">
        <v>24</v>
      </c>
      <c r="Y1028">
        <v>10</v>
      </c>
      <c r="Z1028">
        <v>233</v>
      </c>
    </row>
    <row r="1029" spans="1:26" x14ac:dyDescent="0.25">
      <c r="A1029">
        <v>1028</v>
      </c>
      <c r="B1029" t="s">
        <v>22</v>
      </c>
      <c r="C1029" t="s">
        <v>53</v>
      </c>
      <c r="D1029" t="s">
        <v>54</v>
      </c>
      <c r="E1029" t="s">
        <v>122</v>
      </c>
      <c r="F1029">
        <v>2007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2</v>
      </c>
      <c r="M1029">
        <v>5</v>
      </c>
      <c r="N1029">
        <v>11</v>
      </c>
      <c r="O1029">
        <v>8</v>
      </c>
      <c r="P1029">
        <v>14</v>
      </c>
      <c r="Q1029">
        <v>9</v>
      </c>
      <c r="R1029">
        <v>14</v>
      </c>
      <c r="S1029">
        <v>23</v>
      </c>
      <c r="T1029">
        <v>31</v>
      </c>
      <c r="U1029">
        <v>34</v>
      </c>
      <c r="V1029">
        <v>32</v>
      </c>
      <c r="W1029">
        <v>28</v>
      </c>
      <c r="X1029">
        <v>12</v>
      </c>
      <c r="Y1029">
        <v>8</v>
      </c>
      <c r="Z1029">
        <v>231</v>
      </c>
    </row>
    <row r="1030" spans="1:26" x14ac:dyDescent="0.25">
      <c r="A1030">
        <v>1029</v>
      </c>
      <c r="B1030" t="s">
        <v>22</v>
      </c>
      <c r="C1030" t="s">
        <v>53</v>
      </c>
      <c r="D1030" t="s">
        <v>54</v>
      </c>
      <c r="E1030" t="s">
        <v>122</v>
      </c>
      <c r="F1030">
        <v>2008</v>
      </c>
      <c r="G1030">
        <v>0</v>
      </c>
      <c r="H1030">
        <v>0</v>
      </c>
      <c r="I1030">
        <v>0</v>
      </c>
      <c r="J1030">
        <v>0</v>
      </c>
      <c r="K1030">
        <v>1</v>
      </c>
      <c r="L1030">
        <v>3</v>
      </c>
      <c r="M1030">
        <v>5</v>
      </c>
      <c r="N1030">
        <v>2</v>
      </c>
      <c r="O1030">
        <v>5</v>
      </c>
      <c r="P1030">
        <v>9</v>
      </c>
      <c r="Q1030">
        <v>17</v>
      </c>
      <c r="R1030">
        <v>20</v>
      </c>
      <c r="S1030">
        <v>21</v>
      </c>
      <c r="T1030">
        <v>28</v>
      </c>
      <c r="U1030">
        <v>29</v>
      </c>
      <c r="V1030">
        <v>44</v>
      </c>
      <c r="W1030">
        <v>32</v>
      </c>
      <c r="X1030">
        <v>30</v>
      </c>
      <c r="Y1030">
        <v>19</v>
      </c>
      <c r="Z1030">
        <v>265</v>
      </c>
    </row>
    <row r="1031" spans="1:26" x14ac:dyDescent="0.25">
      <c r="A1031">
        <v>1030</v>
      </c>
      <c r="B1031" t="s">
        <v>22</v>
      </c>
      <c r="C1031" t="s">
        <v>53</v>
      </c>
      <c r="D1031" t="s">
        <v>54</v>
      </c>
      <c r="E1031" t="s">
        <v>122</v>
      </c>
      <c r="F1031">
        <v>2009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2</v>
      </c>
      <c r="M1031">
        <v>4</v>
      </c>
      <c r="N1031">
        <v>5</v>
      </c>
      <c r="O1031">
        <v>9</v>
      </c>
      <c r="P1031">
        <v>16</v>
      </c>
      <c r="Q1031">
        <v>12</v>
      </c>
      <c r="R1031">
        <v>17</v>
      </c>
      <c r="S1031">
        <v>27</v>
      </c>
      <c r="T1031">
        <v>34</v>
      </c>
      <c r="U1031">
        <v>30</v>
      </c>
      <c r="V1031">
        <v>33</v>
      </c>
      <c r="W1031">
        <v>36</v>
      </c>
      <c r="X1031">
        <v>23</v>
      </c>
      <c r="Y1031">
        <v>12</v>
      </c>
      <c r="Z1031">
        <v>260</v>
      </c>
    </row>
    <row r="1032" spans="1:26" x14ac:dyDescent="0.25">
      <c r="A1032">
        <v>1031</v>
      </c>
      <c r="B1032" t="s">
        <v>22</v>
      </c>
      <c r="C1032" t="s">
        <v>53</v>
      </c>
      <c r="D1032" t="s">
        <v>54</v>
      </c>
      <c r="E1032" t="s">
        <v>122</v>
      </c>
      <c r="F1032">
        <v>2010</v>
      </c>
      <c r="G1032">
        <v>0</v>
      </c>
      <c r="H1032">
        <v>0</v>
      </c>
      <c r="I1032">
        <v>0</v>
      </c>
      <c r="J1032">
        <v>0</v>
      </c>
      <c r="K1032">
        <v>1</v>
      </c>
      <c r="L1032">
        <v>1</v>
      </c>
      <c r="M1032">
        <v>4</v>
      </c>
      <c r="N1032">
        <v>5</v>
      </c>
      <c r="O1032">
        <v>12</v>
      </c>
      <c r="P1032">
        <v>16</v>
      </c>
      <c r="Q1032">
        <v>19</v>
      </c>
      <c r="R1032">
        <v>18</v>
      </c>
      <c r="S1032">
        <v>31</v>
      </c>
      <c r="T1032">
        <v>42</v>
      </c>
      <c r="U1032">
        <v>35</v>
      </c>
      <c r="V1032">
        <v>47</v>
      </c>
      <c r="W1032">
        <v>34</v>
      </c>
      <c r="X1032">
        <v>19</v>
      </c>
      <c r="Y1032">
        <v>18</v>
      </c>
      <c r="Z1032">
        <v>302</v>
      </c>
    </row>
    <row r="1033" spans="1:26" x14ac:dyDescent="0.25">
      <c r="A1033">
        <v>1032</v>
      </c>
      <c r="B1033" t="s">
        <v>22</v>
      </c>
      <c r="C1033" t="s">
        <v>53</v>
      </c>
      <c r="D1033" t="s">
        <v>54</v>
      </c>
      <c r="E1033" t="s">
        <v>122</v>
      </c>
      <c r="F1033">
        <v>2011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1</v>
      </c>
      <c r="M1033">
        <v>1</v>
      </c>
      <c r="N1033">
        <v>10</v>
      </c>
      <c r="O1033">
        <v>8</v>
      </c>
      <c r="P1033">
        <v>19</v>
      </c>
      <c r="Q1033">
        <v>17</v>
      </c>
      <c r="R1033">
        <v>13</v>
      </c>
      <c r="S1033">
        <v>25</v>
      </c>
      <c r="T1033">
        <v>33</v>
      </c>
      <c r="U1033">
        <v>33</v>
      </c>
      <c r="V1033">
        <v>37</v>
      </c>
      <c r="W1033">
        <v>31</v>
      </c>
      <c r="X1033">
        <v>23</v>
      </c>
      <c r="Y1033">
        <v>11</v>
      </c>
      <c r="Z1033">
        <v>262</v>
      </c>
    </row>
    <row r="1034" spans="1:26" x14ac:dyDescent="0.25">
      <c r="A1034">
        <v>1033</v>
      </c>
      <c r="B1034" t="s">
        <v>22</v>
      </c>
      <c r="C1034" t="s">
        <v>53</v>
      </c>
      <c r="D1034" t="s">
        <v>54</v>
      </c>
      <c r="E1034" t="s">
        <v>122</v>
      </c>
      <c r="F1034">
        <v>2012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3</v>
      </c>
      <c r="M1034">
        <v>4</v>
      </c>
      <c r="N1034">
        <v>3</v>
      </c>
      <c r="O1034">
        <v>13</v>
      </c>
      <c r="P1034">
        <v>8</v>
      </c>
      <c r="Q1034">
        <v>18</v>
      </c>
      <c r="R1034">
        <v>25</v>
      </c>
      <c r="S1034">
        <v>33</v>
      </c>
      <c r="T1034">
        <v>30</v>
      </c>
      <c r="U1034">
        <v>44</v>
      </c>
      <c r="V1034">
        <v>36</v>
      </c>
      <c r="W1034">
        <v>35</v>
      </c>
      <c r="X1034">
        <v>33</v>
      </c>
      <c r="Y1034">
        <v>21</v>
      </c>
      <c r="Z1034">
        <v>306</v>
      </c>
    </row>
    <row r="1035" spans="1:26" x14ac:dyDescent="0.25">
      <c r="A1035">
        <v>1034</v>
      </c>
      <c r="B1035" t="s">
        <v>22</v>
      </c>
      <c r="C1035" t="s">
        <v>53</v>
      </c>
      <c r="D1035" t="s">
        <v>54</v>
      </c>
      <c r="E1035" t="s">
        <v>122</v>
      </c>
      <c r="F1035">
        <v>2013</v>
      </c>
      <c r="G1035">
        <v>0</v>
      </c>
      <c r="H1035">
        <v>0</v>
      </c>
      <c r="I1035">
        <v>0</v>
      </c>
      <c r="J1035">
        <v>1</v>
      </c>
      <c r="K1035">
        <v>0</v>
      </c>
      <c r="L1035">
        <v>1</v>
      </c>
      <c r="M1035">
        <v>6</v>
      </c>
      <c r="N1035">
        <v>9</v>
      </c>
      <c r="O1035">
        <v>7</v>
      </c>
      <c r="P1035">
        <v>10</v>
      </c>
      <c r="Q1035">
        <v>15</v>
      </c>
      <c r="R1035">
        <v>16</v>
      </c>
      <c r="S1035">
        <v>21</v>
      </c>
      <c r="T1035">
        <v>41</v>
      </c>
      <c r="U1035">
        <v>39</v>
      </c>
      <c r="V1035">
        <v>37</v>
      </c>
      <c r="W1035">
        <v>45</v>
      </c>
      <c r="X1035">
        <v>24</v>
      </c>
      <c r="Y1035">
        <v>21</v>
      </c>
      <c r="Z1035">
        <v>293</v>
      </c>
    </row>
    <row r="1036" spans="1:26" x14ac:dyDescent="0.25">
      <c r="A1036">
        <v>1035</v>
      </c>
      <c r="B1036" t="s">
        <v>22</v>
      </c>
      <c r="C1036" t="s">
        <v>53</v>
      </c>
      <c r="D1036" t="s">
        <v>54</v>
      </c>
      <c r="E1036" t="s">
        <v>122</v>
      </c>
      <c r="F1036">
        <v>2014</v>
      </c>
      <c r="G1036">
        <v>0</v>
      </c>
      <c r="H1036">
        <v>0</v>
      </c>
      <c r="I1036">
        <v>0</v>
      </c>
      <c r="J1036">
        <v>0</v>
      </c>
      <c r="K1036">
        <v>1</v>
      </c>
      <c r="L1036">
        <v>1</v>
      </c>
      <c r="M1036">
        <v>2</v>
      </c>
      <c r="N1036">
        <v>7</v>
      </c>
      <c r="O1036">
        <v>9</v>
      </c>
      <c r="P1036">
        <v>12</v>
      </c>
      <c r="Q1036">
        <v>13</v>
      </c>
      <c r="R1036">
        <v>19</v>
      </c>
      <c r="S1036">
        <v>29</v>
      </c>
      <c r="T1036">
        <v>45</v>
      </c>
      <c r="U1036">
        <v>46</v>
      </c>
      <c r="V1036">
        <v>37</v>
      </c>
      <c r="W1036">
        <v>38</v>
      </c>
      <c r="X1036">
        <v>31</v>
      </c>
      <c r="Y1036">
        <v>10</v>
      </c>
      <c r="Z1036">
        <v>300</v>
      </c>
    </row>
    <row r="1037" spans="1:26" x14ac:dyDescent="0.25">
      <c r="A1037">
        <v>1036</v>
      </c>
      <c r="B1037" t="s">
        <v>22</v>
      </c>
      <c r="C1037" t="s">
        <v>53</v>
      </c>
      <c r="D1037" t="s">
        <v>54</v>
      </c>
      <c r="E1037" t="s">
        <v>122</v>
      </c>
      <c r="F1037">
        <v>2015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5</v>
      </c>
      <c r="M1037">
        <v>2</v>
      </c>
      <c r="N1037">
        <v>5</v>
      </c>
      <c r="O1037">
        <v>9</v>
      </c>
      <c r="P1037">
        <v>12</v>
      </c>
      <c r="Q1037">
        <v>20</v>
      </c>
      <c r="R1037">
        <v>16</v>
      </c>
      <c r="S1037">
        <v>33</v>
      </c>
      <c r="T1037">
        <v>46</v>
      </c>
      <c r="U1037">
        <v>51</v>
      </c>
      <c r="V1037">
        <v>42</v>
      </c>
      <c r="W1037">
        <v>51</v>
      </c>
      <c r="X1037">
        <v>34</v>
      </c>
      <c r="Y1037">
        <v>20</v>
      </c>
      <c r="Z1037">
        <v>346</v>
      </c>
    </row>
    <row r="1038" spans="1:26" x14ac:dyDescent="0.25">
      <c r="A1038">
        <v>1037</v>
      </c>
      <c r="B1038" t="s">
        <v>22</v>
      </c>
      <c r="C1038" t="s">
        <v>53</v>
      </c>
      <c r="D1038" t="s">
        <v>54</v>
      </c>
      <c r="E1038" t="s">
        <v>122</v>
      </c>
      <c r="F1038">
        <v>2016</v>
      </c>
      <c r="G1038">
        <v>0</v>
      </c>
      <c r="H1038">
        <v>0</v>
      </c>
      <c r="I1038">
        <v>0</v>
      </c>
      <c r="J1038">
        <v>0</v>
      </c>
      <c r="K1038">
        <v>1</v>
      </c>
      <c r="L1038">
        <v>3</v>
      </c>
      <c r="M1038">
        <v>2</v>
      </c>
      <c r="N1038">
        <v>8</v>
      </c>
      <c r="O1038">
        <v>11</v>
      </c>
      <c r="P1038">
        <v>9</v>
      </c>
      <c r="Q1038">
        <v>16</v>
      </c>
      <c r="R1038">
        <v>24</v>
      </c>
      <c r="S1038">
        <v>25</v>
      </c>
      <c r="T1038">
        <v>43</v>
      </c>
      <c r="U1038">
        <v>43</v>
      </c>
      <c r="V1038">
        <v>55</v>
      </c>
      <c r="W1038">
        <v>39</v>
      </c>
      <c r="X1038">
        <v>36</v>
      </c>
      <c r="Y1038">
        <v>21</v>
      </c>
      <c r="Z1038">
        <v>336</v>
      </c>
    </row>
    <row r="1039" spans="1:26" x14ac:dyDescent="0.25">
      <c r="A1039">
        <v>1038</v>
      </c>
      <c r="B1039" t="s">
        <v>22</v>
      </c>
      <c r="C1039" t="s">
        <v>53</v>
      </c>
      <c r="D1039" t="s">
        <v>54</v>
      </c>
      <c r="E1039" t="s">
        <v>122</v>
      </c>
      <c r="F1039">
        <v>2017</v>
      </c>
      <c r="G1039">
        <v>0</v>
      </c>
      <c r="H1039">
        <v>0</v>
      </c>
      <c r="I1039">
        <v>0</v>
      </c>
      <c r="J1039">
        <v>0</v>
      </c>
      <c r="K1039">
        <v>1</v>
      </c>
      <c r="L1039">
        <v>2</v>
      </c>
      <c r="M1039">
        <v>6</v>
      </c>
      <c r="N1039">
        <v>7</v>
      </c>
      <c r="O1039">
        <v>9</v>
      </c>
      <c r="P1039">
        <v>12</v>
      </c>
      <c r="Q1039">
        <v>19</v>
      </c>
      <c r="R1039">
        <v>29</v>
      </c>
      <c r="S1039">
        <v>23</v>
      </c>
      <c r="T1039">
        <v>35</v>
      </c>
      <c r="U1039">
        <v>46</v>
      </c>
      <c r="V1039">
        <v>42</v>
      </c>
      <c r="W1039">
        <v>43</v>
      </c>
      <c r="X1039">
        <v>30</v>
      </c>
      <c r="Y1039">
        <v>13</v>
      </c>
      <c r="Z1039">
        <v>317</v>
      </c>
    </row>
    <row r="1040" spans="1:26" x14ac:dyDescent="0.25">
      <c r="A1040">
        <v>1039</v>
      </c>
      <c r="B1040" t="s">
        <v>22</v>
      </c>
      <c r="C1040" t="s">
        <v>53</v>
      </c>
      <c r="D1040" t="s">
        <v>54</v>
      </c>
      <c r="E1040" t="s">
        <v>122</v>
      </c>
      <c r="F1040">
        <v>2018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1</v>
      </c>
      <c r="M1040">
        <v>7</v>
      </c>
      <c r="N1040">
        <v>5</v>
      </c>
      <c r="O1040">
        <v>8</v>
      </c>
      <c r="P1040">
        <v>14</v>
      </c>
      <c r="Q1040">
        <v>13</v>
      </c>
      <c r="R1040">
        <v>30</v>
      </c>
      <c r="S1040">
        <v>31</v>
      </c>
      <c r="T1040">
        <v>38</v>
      </c>
      <c r="U1040">
        <v>49</v>
      </c>
      <c r="V1040">
        <v>37</v>
      </c>
      <c r="W1040">
        <v>35</v>
      </c>
      <c r="X1040">
        <v>28</v>
      </c>
      <c r="Y1040">
        <v>25</v>
      </c>
      <c r="Z1040">
        <v>321</v>
      </c>
    </row>
    <row r="1041" spans="1:26" x14ac:dyDescent="0.25">
      <c r="A1041">
        <v>1040</v>
      </c>
      <c r="B1041" t="s">
        <v>22</v>
      </c>
      <c r="C1041" t="s">
        <v>53</v>
      </c>
      <c r="D1041" t="s">
        <v>54</v>
      </c>
      <c r="E1041" t="s">
        <v>122</v>
      </c>
      <c r="F1041">
        <v>2019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2</v>
      </c>
      <c r="M1041">
        <v>2</v>
      </c>
      <c r="N1041">
        <v>10</v>
      </c>
      <c r="O1041">
        <v>6</v>
      </c>
      <c r="P1041">
        <v>12</v>
      </c>
      <c r="Q1041">
        <v>16</v>
      </c>
      <c r="R1041">
        <v>21</v>
      </c>
      <c r="S1041">
        <v>37</v>
      </c>
      <c r="T1041">
        <v>40</v>
      </c>
      <c r="U1041">
        <v>65</v>
      </c>
      <c r="V1041">
        <v>54</v>
      </c>
      <c r="W1041">
        <v>41</v>
      </c>
      <c r="X1041">
        <v>28</v>
      </c>
      <c r="Y1041">
        <v>17</v>
      </c>
      <c r="Z1041">
        <v>351</v>
      </c>
    </row>
    <row r="1042" spans="1:26" x14ac:dyDescent="0.25">
      <c r="A1042">
        <v>1041</v>
      </c>
      <c r="B1042" t="s">
        <v>22</v>
      </c>
      <c r="C1042" t="s">
        <v>55</v>
      </c>
      <c r="D1042" t="s">
        <v>56</v>
      </c>
      <c r="E1042" t="s">
        <v>122</v>
      </c>
      <c r="F1042">
        <v>1994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1</v>
      </c>
      <c r="T1042">
        <v>1</v>
      </c>
      <c r="U1042">
        <v>1</v>
      </c>
      <c r="V1042">
        <v>1</v>
      </c>
      <c r="W1042">
        <v>4</v>
      </c>
      <c r="X1042">
        <v>2</v>
      </c>
      <c r="Y1042">
        <v>2</v>
      </c>
      <c r="Z1042">
        <v>12</v>
      </c>
    </row>
    <row r="1043" spans="1:26" x14ac:dyDescent="0.25">
      <c r="A1043">
        <v>1042</v>
      </c>
      <c r="B1043" t="s">
        <v>22</v>
      </c>
      <c r="C1043" t="s">
        <v>55</v>
      </c>
      <c r="D1043" t="s">
        <v>56</v>
      </c>
      <c r="E1043" t="s">
        <v>122</v>
      </c>
      <c r="F1043">
        <v>1995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1</v>
      </c>
      <c r="V1043">
        <v>4</v>
      </c>
      <c r="W1043">
        <v>0</v>
      </c>
      <c r="X1043">
        <v>2</v>
      </c>
      <c r="Y1043">
        <v>0</v>
      </c>
      <c r="Z1043">
        <v>7</v>
      </c>
    </row>
    <row r="1044" spans="1:26" x14ac:dyDescent="0.25">
      <c r="A1044">
        <v>1043</v>
      </c>
      <c r="B1044" t="s">
        <v>22</v>
      </c>
      <c r="C1044" t="s">
        <v>55</v>
      </c>
      <c r="D1044" t="s">
        <v>56</v>
      </c>
      <c r="E1044" t="s">
        <v>122</v>
      </c>
      <c r="F1044">
        <v>1996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1</v>
      </c>
      <c r="R1044">
        <v>0</v>
      </c>
      <c r="S1044">
        <v>0</v>
      </c>
      <c r="T1044">
        <v>0</v>
      </c>
      <c r="U1044">
        <v>2</v>
      </c>
      <c r="V1044">
        <v>1</v>
      </c>
      <c r="W1044">
        <v>1</v>
      </c>
      <c r="X1044">
        <v>1</v>
      </c>
      <c r="Y1044">
        <v>3</v>
      </c>
      <c r="Z1044">
        <v>9</v>
      </c>
    </row>
    <row r="1045" spans="1:26" x14ac:dyDescent="0.25">
      <c r="A1045">
        <v>1044</v>
      </c>
      <c r="B1045" t="s">
        <v>22</v>
      </c>
      <c r="C1045" t="s">
        <v>55</v>
      </c>
      <c r="D1045" t="s">
        <v>56</v>
      </c>
      <c r="E1045" t="s">
        <v>122</v>
      </c>
      <c r="F1045">
        <v>1997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2</v>
      </c>
      <c r="U1045">
        <v>0</v>
      </c>
      <c r="V1045">
        <v>1</v>
      </c>
      <c r="W1045">
        <v>3</v>
      </c>
      <c r="X1045">
        <v>3</v>
      </c>
      <c r="Y1045">
        <v>2</v>
      </c>
      <c r="Z1045">
        <v>11</v>
      </c>
    </row>
    <row r="1046" spans="1:26" x14ac:dyDescent="0.25">
      <c r="A1046">
        <v>1045</v>
      </c>
      <c r="B1046" t="s">
        <v>22</v>
      </c>
      <c r="C1046" t="s">
        <v>55</v>
      </c>
      <c r="D1046" t="s">
        <v>56</v>
      </c>
      <c r="E1046" t="s">
        <v>122</v>
      </c>
      <c r="F1046">
        <v>1998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1</v>
      </c>
      <c r="N1046">
        <v>0</v>
      </c>
      <c r="O1046">
        <v>1</v>
      </c>
      <c r="P1046">
        <v>1</v>
      </c>
      <c r="Q1046">
        <v>0</v>
      </c>
      <c r="R1046">
        <v>2</v>
      </c>
      <c r="S1046">
        <v>0</v>
      </c>
      <c r="T1046">
        <v>2</v>
      </c>
      <c r="U1046">
        <v>3</v>
      </c>
      <c r="V1046">
        <v>2</v>
      </c>
      <c r="W1046">
        <v>1</v>
      </c>
      <c r="X1046">
        <v>1</v>
      </c>
      <c r="Y1046">
        <v>0</v>
      </c>
      <c r="Z1046">
        <v>14</v>
      </c>
    </row>
    <row r="1047" spans="1:26" x14ac:dyDescent="0.25">
      <c r="A1047">
        <v>1046</v>
      </c>
      <c r="B1047" t="s">
        <v>22</v>
      </c>
      <c r="C1047" t="s">
        <v>55</v>
      </c>
      <c r="D1047" t="s">
        <v>56</v>
      </c>
      <c r="E1047" t="s">
        <v>122</v>
      </c>
      <c r="F1047">
        <v>1999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1</v>
      </c>
      <c r="R1047">
        <v>0</v>
      </c>
      <c r="S1047">
        <v>2</v>
      </c>
      <c r="T1047">
        <v>0</v>
      </c>
      <c r="U1047">
        <v>1</v>
      </c>
      <c r="V1047">
        <v>2</v>
      </c>
      <c r="W1047">
        <v>1</v>
      </c>
      <c r="X1047">
        <v>0</v>
      </c>
      <c r="Y1047">
        <v>0</v>
      </c>
      <c r="Z1047">
        <v>7</v>
      </c>
    </row>
    <row r="1048" spans="1:26" x14ac:dyDescent="0.25">
      <c r="A1048">
        <v>1047</v>
      </c>
      <c r="B1048" t="s">
        <v>22</v>
      </c>
      <c r="C1048" t="s">
        <v>55</v>
      </c>
      <c r="D1048" t="s">
        <v>56</v>
      </c>
      <c r="E1048" t="s">
        <v>122</v>
      </c>
      <c r="F1048">
        <v>2000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2</v>
      </c>
      <c r="S1048">
        <v>0</v>
      </c>
      <c r="T1048">
        <v>1</v>
      </c>
      <c r="U1048">
        <v>1</v>
      </c>
      <c r="V1048">
        <v>1</v>
      </c>
      <c r="W1048">
        <v>2</v>
      </c>
      <c r="X1048">
        <v>1</v>
      </c>
      <c r="Y1048">
        <v>1</v>
      </c>
      <c r="Z1048">
        <v>9</v>
      </c>
    </row>
    <row r="1049" spans="1:26" x14ac:dyDescent="0.25">
      <c r="A1049">
        <v>1048</v>
      </c>
      <c r="B1049" t="s">
        <v>22</v>
      </c>
      <c r="C1049" t="s">
        <v>55</v>
      </c>
      <c r="D1049" t="s">
        <v>56</v>
      </c>
      <c r="E1049" t="s">
        <v>122</v>
      </c>
      <c r="F1049">
        <v>2001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1</v>
      </c>
      <c r="Q1049">
        <v>0</v>
      </c>
      <c r="R1049">
        <v>0</v>
      </c>
      <c r="S1049">
        <v>0</v>
      </c>
      <c r="T1049">
        <v>1</v>
      </c>
      <c r="U1049">
        <v>2</v>
      </c>
      <c r="V1049">
        <v>2</v>
      </c>
      <c r="W1049">
        <v>2</v>
      </c>
      <c r="X1049">
        <v>0</v>
      </c>
      <c r="Y1049">
        <v>0</v>
      </c>
      <c r="Z1049">
        <v>8</v>
      </c>
    </row>
    <row r="1050" spans="1:26" x14ac:dyDescent="0.25">
      <c r="A1050">
        <v>1049</v>
      </c>
      <c r="B1050" t="s">
        <v>22</v>
      </c>
      <c r="C1050" t="s">
        <v>55</v>
      </c>
      <c r="D1050" t="s">
        <v>56</v>
      </c>
      <c r="E1050" t="s">
        <v>122</v>
      </c>
      <c r="F1050">
        <v>2002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1</v>
      </c>
      <c r="T1050">
        <v>0</v>
      </c>
      <c r="U1050">
        <v>1</v>
      </c>
      <c r="V1050">
        <v>1</v>
      </c>
      <c r="W1050">
        <v>3</v>
      </c>
      <c r="X1050">
        <v>2</v>
      </c>
      <c r="Y1050">
        <v>1</v>
      </c>
      <c r="Z1050">
        <v>9</v>
      </c>
    </row>
    <row r="1051" spans="1:26" x14ac:dyDescent="0.25">
      <c r="A1051">
        <v>1050</v>
      </c>
      <c r="B1051" t="s">
        <v>22</v>
      </c>
      <c r="C1051" t="s">
        <v>55</v>
      </c>
      <c r="D1051" t="s">
        <v>56</v>
      </c>
      <c r="E1051" t="s">
        <v>122</v>
      </c>
      <c r="F1051">
        <v>2003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1</v>
      </c>
      <c r="T1051">
        <v>0</v>
      </c>
      <c r="U1051">
        <v>1</v>
      </c>
      <c r="V1051">
        <v>0</v>
      </c>
      <c r="W1051">
        <v>3</v>
      </c>
      <c r="X1051">
        <v>0</v>
      </c>
      <c r="Y1051">
        <v>0</v>
      </c>
      <c r="Z1051">
        <v>5</v>
      </c>
    </row>
    <row r="1052" spans="1:26" x14ac:dyDescent="0.25">
      <c r="A1052">
        <v>1051</v>
      </c>
      <c r="B1052" t="s">
        <v>22</v>
      </c>
      <c r="C1052" t="s">
        <v>55</v>
      </c>
      <c r="D1052" t="s">
        <v>56</v>
      </c>
      <c r="E1052" t="s">
        <v>122</v>
      </c>
      <c r="F1052">
        <v>2004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1</v>
      </c>
      <c r="S1052">
        <v>0</v>
      </c>
      <c r="T1052">
        <v>3</v>
      </c>
      <c r="U1052">
        <v>0</v>
      </c>
      <c r="V1052">
        <v>0</v>
      </c>
      <c r="W1052">
        <v>1</v>
      </c>
      <c r="X1052">
        <v>0</v>
      </c>
      <c r="Y1052">
        <v>1</v>
      </c>
      <c r="Z1052">
        <v>6</v>
      </c>
    </row>
    <row r="1053" spans="1:26" x14ac:dyDescent="0.25">
      <c r="A1053">
        <v>1052</v>
      </c>
      <c r="B1053" t="s">
        <v>22</v>
      </c>
      <c r="C1053" t="s">
        <v>55</v>
      </c>
      <c r="D1053" t="s">
        <v>56</v>
      </c>
      <c r="E1053" t="s">
        <v>122</v>
      </c>
      <c r="F1053">
        <v>2005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1</v>
      </c>
      <c r="P1053">
        <v>0</v>
      </c>
      <c r="Q1053">
        <v>0</v>
      </c>
      <c r="R1053">
        <v>1</v>
      </c>
      <c r="S1053">
        <v>2</v>
      </c>
      <c r="T1053">
        <v>4</v>
      </c>
      <c r="U1053">
        <v>1</v>
      </c>
      <c r="V1053">
        <v>1</v>
      </c>
      <c r="W1053">
        <v>0</v>
      </c>
      <c r="X1053">
        <v>2</v>
      </c>
      <c r="Y1053">
        <v>0</v>
      </c>
      <c r="Z1053">
        <v>12</v>
      </c>
    </row>
    <row r="1054" spans="1:26" x14ac:dyDescent="0.25">
      <c r="A1054">
        <v>1053</v>
      </c>
      <c r="B1054" t="s">
        <v>22</v>
      </c>
      <c r="C1054" t="s">
        <v>55</v>
      </c>
      <c r="D1054" t="s">
        <v>56</v>
      </c>
      <c r="E1054" t="s">
        <v>122</v>
      </c>
      <c r="F1054">
        <v>2006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1</v>
      </c>
      <c r="S1054">
        <v>0</v>
      </c>
      <c r="T1054">
        <v>2</v>
      </c>
      <c r="U1054">
        <v>2</v>
      </c>
      <c r="V1054">
        <v>2</v>
      </c>
      <c r="W1054">
        <v>0</v>
      </c>
      <c r="X1054">
        <v>1</v>
      </c>
      <c r="Y1054">
        <v>0</v>
      </c>
      <c r="Z1054">
        <v>8</v>
      </c>
    </row>
    <row r="1055" spans="1:26" x14ac:dyDescent="0.25">
      <c r="A1055">
        <v>1054</v>
      </c>
      <c r="B1055" t="s">
        <v>22</v>
      </c>
      <c r="C1055" t="s">
        <v>55</v>
      </c>
      <c r="D1055" t="s">
        <v>56</v>
      </c>
      <c r="E1055" t="s">
        <v>122</v>
      </c>
      <c r="F1055">
        <v>2007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1</v>
      </c>
      <c r="Q1055">
        <v>0</v>
      </c>
      <c r="R1055">
        <v>0</v>
      </c>
      <c r="S1055">
        <v>1</v>
      </c>
      <c r="T1055">
        <v>0</v>
      </c>
      <c r="U1055">
        <v>1</v>
      </c>
      <c r="V1055">
        <v>1</v>
      </c>
      <c r="W1055">
        <v>1</v>
      </c>
      <c r="X1055">
        <v>1</v>
      </c>
      <c r="Y1055">
        <v>1</v>
      </c>
      <c r="Z1055">
        <v>7</v>
      </c>
    </row>
    <row r="1056" spans="1:26" x14ac:dyDescent="0.25">
      <c r="A1056">
        <v>1055</v>
      </c>
      <c r="B1056" t="s">
        <v>22</v>
      </c>
      <c r="C1056" t="s">
        <v>55</v>
      </c>
      <c r="D1056" t="s">
        <v>56</v>
      </c>
      <c r="E1056" t="s">
        <v>122</v>
      </c>
      <c r="F1056">
        <v>2008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1</v>
      </c>
      <c r="S1056">
        <v>0</v>
      </c>
      <c r="T1056">
        <v>1</v>
      </c>
      <c r="U1056">
        <v>0</v>
      </c>
      <c r="V1056">
        <v>1</v>
      </c>
      <c r="W1056">
        <v>0</v>
      </c>
      <c r="X1056">
        <v>3</v>
      </c>
      <c r="Y1056">
        <v>1</v>
      </c>
      <c r="Z1056">
        <v>7</v>
      </c>
    </row>
    <row r="1057" spans="1:26" x14ac:dyDescent="0.25">
      <c r="A1057">
        <v>1056</v>
      </c>
      <c r="B1057" t="s">
        <v>22</v>
      </c>
      <c r="C1057" t="s">
        <v>55</v>
      </c>
      <c r="D1057" t="s">
        <v>56</v>
      </c>
      <c r="E1057" t="s">
        <v>122</v>
      </c>
      <c r="F1057">
        <v>2009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2</v>
      </c>
      <c r="T1057">
        <v>2</v>
      </c>
      <c r="U1057">
        <v>0</v>
      </c>
      <c r="V1057">
        <v>0</v>
      </c>
      <c r="W1057">
        <v>0</v>
      </c>
      <c r="X1057">
        <v>1</v>
      </c>
      <c r="Y1057">
        <v>0</v>
      </c>
      <c r="Z1057">
        <v>5</v>
      </c>
    </row>
    <row r="1058" spans="1:26" x14ac:dyDescent="0.25">
      <c r="A1058">
        <v>1057</v>
      </c>
      <c r="B1058" t="s">
        <v>22</v>
      </c>
      <c r="C1058" t="s">
        <v>55</v>
      </c>
      <c r="D1058" t="s">
        <v>56</v>
      </c>
      <c r="E1058" t="s">
        <v>122</v>
      </c>
      <c r="F1058">
        <v>2010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1</v>
      </c>
      <c r="T1058">
        <v>1</v>
      </c>
      <c r="U1058">
        <v>1</v>
      </c>
      <c r="V1058">
        <v>1</v>
      </c>
      <c r="W1058">
        <v>1</v>
      </c>
      <c r="X1058">
        <v>0</v>
      </c>
      <c r="Y1058">
        <v>1</v>
      </c>
      <c r="Z1058">
        <v>6</v>
      </c>
    </row>
    <row r="1059" spans="1:26" x14ac:dyDescent="0.25">
      <c r="A1059">
        <v>1058</v>
      </c>
      <c r="B1059" t="s">
        <v>22</v>
      </c>
      <c r="C1059" t="s">
        <v>55</v>
      </c>
      <c r="D1059" t="s">
        <v>56</v>
      </c>
      <c r="E1059" t="s">
        <v>122</v>
      </c>
      <c r="F1059">
        <v>2011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2</v>
      </c>
      <c r="S1059">
        <v>2</v>
      </c>
      <c r="T1059">
        <v>0</v>
      </c>
      <c r="U1059">
        <v>0</v>
      </c>
      <c r="V1059">
        <v>0</v>
      </c>
      <c r="W1059">
        <v>3</v>
      </c>
      <c r="X1059">
        <v>2</v>
      </c>
      <c r="Y1059">
        <v>0</v>
      </c>
      <c r="Z1059">
        <v>9</v>
      </c>
    </row>
    <row r="1060" spans="1:26" x14ac:dyDescent="0.25">
      <c r="A1060">
        <v>1059</v>
      </c>
      <c r="B1060" t="s">
        <v>22</v>
      </c>
      <c r="C1060" t="s">
        <v>55</v>
      </c>
      <c r="D1060" t="s">
        <v>56</v>
      </c>
      <c r="E1060" t="s">
        <v>122</v>
      </c>
      <c r="F1060">
        <v>2012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1</v>
      </c>
      <c r="O1060">
        <v>0</v>
      </c>
      <c r="P1060">
        <v>0</v>
      </c>
      <c r="Q1060">
        <v>0</v>
      </c>
      <c r="R1060">
        <v>0</v>
      </c>
      <c r="S1060">
        <v>2</v>
      </c>
      <c r="T1060">
        <v>1</v>
      </c>
      <c r="U1060">
        <v>1</v>
      </c>
      <c r="V1060">
        <v>1</v>
      </c>
      <c r="W1060">
        <v>4</v>
      </c>
      <c r="X1060">
        <v>1</v>
      </c>
      <c r="Y1060">
        <v>1</v>
      </c>
      <c r="Z1060">
        <v>12</v>
      </c>
    </row>
    <row r="1061" spans="1:26" x14ac:dyDescent="0.25">
      <c r="A1061">
        <v>1060</v>
      </c>
      <c r="B1061" t="s">
        <v>22</v>
      </c>
      <c r="C1061" t="s">
        <v>55</v>
      </c>
      <c r="D1061" t="s">
        <v>56</v>
      </c>
      <c r="E1061" t="s">
        <v>122</v>
      </c>
      <c r="F1061">
        <v>2013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1</v>
      </c>
      <c r="O1061">
        <v>0</v>
      </c>
      <c r="P1061">
        <v>0</v>
      </c>
      <c r="Q1061">
        <v>2</v>
      </c>
      <c r="R1061">
        <v>0</v>
      </c>
      <c r="S1061">
        <v>1</v>
      </c>
      <c r="T1061">
        <v>1</v>
      </c>
      <c r="U1061">
        <v>0</v>
      </c>
      <c r="V1061">
        <v>1</v>
      </c>
      <c r="W1061">
        <v>0</v>
      </c>
      <c r="X1061">
        <v>2</v>
      </c>
      <c r="Y1061">
        <v>1</v>
      </c>
      <c r="Z1061">
        <v>9</v>
      </c>
    </row>
    <row r="1062" spans="1:26" x14ac:dyDescent="0.25">
      <c r="A1062">
        <v>1061</v>
      </c>
      <c r="B1062" t="s">
        <v>22</v>
      </c>
      <c r="C1062" t="s">
        <v>55</v>
      </c>
      <c r="D1062" t="s">
        <v>56</v>
      </c>
      <c r="E1062" t="s">
        <v>122</v>
      </c>
      <c r="F1062">
        <v>2014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1</v>
      </c>
      <c r="R1062">
        <v>1</v>
      </c>
      <c r="S1062">
        <v>0</v>
      </c>
      <c r="T1062">
        <v>2</v>
      </c>
      <c r="U1062">
        <v>0</v>
      </c>
      <c r="V1062">
        <v>2</v>
      </c>
      <c r="W1062">
        <v>3</v>
      </c>
      <c r="X1062">
        <v>1</v>
      </c>
      <c r="Y1062">
        <v>0</v>
      </c>
      <c r="Z1062">
        <v>10</v>
      </c>
    </row>
    <row r="1063" spans="1:26" x14ac:dyDescent="0.25">
      <c r="A1063">
        <v>1062</v>
      </c>
      <c r="B1063" t="s">
        <v>22</v>
      </c>
      <c r="C1063" t="s">
        <v>55</v>
      </c>
      <c r="D1063" t="s">
        <v>56</v>
      </c>
      <c r="E1063" t="s">
        <v>122</v>
      </c>
      <c r="F1063">
        <v>2015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1</v>
      </c>
      <c r="P1063">
        <v>0</v>
      </c>
      <c r="Q1063">
        <v>0</v>
      </c>
      <c r="R1063">
        <v>1</v>
      </c>
      <c r="S1063">
        <v>0</v>
      </c>
      <c r="T1063">
        <v>2</v>
      </c>
      <c r="U1063">
        <v>2</v>
      </c>
      <c r="V1063">
        <v>0</v>
      </c>
      <c r="W1063">
        <v>3</v>
      </c>
      <c r="X1063">
        <v>2</v>
      </c>
      <c r="Y1063">
        <v>2</v>
      </c>
      <c r="Z1063">
        <v>13</v>
      </c>
    </row>
    <row r="1064" spans="1:26" x14ac:dyDescent="0.25">
      <c r="A1064">
        <v>1063</v>
      </c>
      <c r="B1064" t="s">
        <v>22</v>
      </c>
      <c r="C1064" t="s">
        <v>55</v>
      </c>
      <c r="D1064" t="s">
        <v>56</v>
      </c>
      <c r="E1064" t="s">
        <v>122</v>
      </c>
      <c r="F1064">
        <v>2016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1</v>
      </c>
      <c r="Q1064">
        <v>1</v>
      </c>
      <c r="R1064">
        <v>0</v>
      </c>
      <c r="S1064">
        <v>0</v>
      </c>
      <c r="T1064">
        <v>1</v>
      </c>
      <c r="U1064">
        <v>4</v>
      </c>
      <c r="V1064">
        <v>1</v>
      </c>
      <c r="W1064">
        <v>3</v>
      </c>
      <c r="X1064">
        <v>1</v>
      </c>
      <c r="Y1064">
        <v>1</v>
      </c>
      <c r="Z1064">
        <v>13</v>
      </c>
    </row>
    <row r="1065" spans="1:26" x14ac:dyDescent="0.25">
      <c r="A1065">
        <v>1064</v>
      </c>
      <c r="B1065" t="s">
        <v>22</v>
      </c>
      <c r="C1065" t="s">
        <v>55</v>
      </c>
      <c r="D1065" t="s">
        <v>56</v>
      </c>
      <c r="E1065" t="s">
        <v>122</v>
      </c>
      <c r="F1065">
        <v>2017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1</v>
      </c>
      <c r="S1065">
        <v>1</v>
      </c>
      <c r="T1065">
        <v>1</v>
      </c>
      <c r="U1065">
        <v>3</v>
      </c>
      <c r="V1065">
        <v>3</v>
      </c>
      <c r="W1065">
        <v>1</v>
      </c>
      <c r="X1065">
        <v>0</v>
      </c>
      <c r="Y1065">
        <v>2</v>
      </c>
      <c r="Z1065">
        <v>12</v>
      </c>
    </row>
    <row r="1066" spans="1:26" x14ac:dyDescent="0.25">
      <c r="A1066">
        <v>1065</v>
      </c>
      <c r="B1066" t="s">
        <v>22</v>
      </c>
      <c r="C1066" t="s">
        <v>55</v>
      </c>
      <c r="D1066" t="s">
        <v>56</v>
      </c>
      <c r="E1066" t="s">
        <v>122</v>
      </c>
      <c r="F1066">
        <v>2018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3</v>
      </c>
      <c r="S1066">
        <v>0</v>
      </c>
      <c r="T1066">
        <v>4</v>
      </c>
      <c r="U1066">
        <v>2</v>
      </c>
      <c r="V1066">
        <v>4</v>
      </c>
      <c r="W1066">
        <v>2</v>
      </c>
      <c r="X1066">
        <v>0</v>
      </c>
      <c r="Y1066">
        <v>1</v>
      </c>
      <c r="Z1066">
        <v>16</v>
      </c>
    </row>
    <row r="1067" spans="1:26" x14ac:dyDescent="0.25">
      <c r="A1067">
        <v>1066</v>
      </c>
      <c r="B1067" t="s">
        <v>22</v>
      </c>
      <c r="C1067" t="s">
        <v>55</v>
      </c>
      <c r="D1067" t="s">
        <v>56</v>
      </c>
      <c r="E1067" t="s">
        <v>122</v>
      </c>
      <c r="F1067">
        <v>2019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1</v>
      </c>
      <c r="P1067">
        <v>0</v>
      </c>
      <c r="Q1067">
        <v>0</v>
      </c>
      <c r="R1067">
        <v>2</v>
      </c>
      <c r="S1067">
        <v>4</v>
      </c>
      <c r="T1067">
        <v>2</v>
      </c>
      <c r="U1067">
        <v>2</v>
      </c>
      <c r="V1067">
        <v>2</v>
      </c>
      <c r="W1067">
        <v>1</v>
      </c>
      <c r="X1067">
        <v>1</v>
      </c>
      <c r="Y1067">
        <v>1</v>
      </c>
      <c r="Z1067">
        <v>16</v>
      </c>
    </row>
    <row r="1068" spans="1:26" x14ac:dyDescent="0.25">
      <c r="A1068">
        <v>1067</v>
      </c>
      <c r="B1068" t="s">
        <v>22</v>
      </c>
      <c r="C1068" t="s">
        <v>57</v>
      </c>
      <c r="D1068" t="s">
        <v>58</v>
      </c>
      <c r="E1068" t="s">
        <v>122</v>
      </c>
      <c r="F1068">
        <v>1994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1</v>
      </c>
      <c r="P1068">
        <v>0</v>
      </c>
      <c r="Q1068">
        <v>0</v>
      </c>
      <c r="R1068">
        <v>0</v>
      </c>
      <c r="S1068">
        <v>1</v>
      </c>
      <c r="T1068">
        <v>3</v>
      </c>
      <c r="U1068">
        <v>3</v>
      </c>
      <c r="V1068">
        <v>5</v>
      </c>
      <c r="W1068">
        <v>6</v>
      </c>
      <c r="X1068">
        <v>3</v>
      </c>
      <c r="Y1068">
        <v>2</v>
      </c>
      <c r="Z1068">
        <v>24</v>
      </c>
    </row>
    <row r="1069" spans="1:26" x14ac:dyDescent="0.25">
      <c r="A1069">
        <v>1068</v>
      </c>
      <c r="B1069" t="s">
        <v>22</v>
      </c>
      <c r="C1069" t="s">
        <v>57</v>
      </c>
      <c r="D1069" t="s">
        <v>58</v>
      </c>
      <c r="E1069" t="s">
        <v>122</v>
      </c>
      <c r="F1069">
        <v>1995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1</v>
      </c>
      <c r="N1069">
        <v>0</v>
      </c>
      <c r="O1069">
        <v>1</v>
      </c>
      <c r="P1069">
        <v>1</v>
      </c>
      <c r="Q1069">
        <v>0</v>
      </c>
      <c r="R1069">
        <v>0</v>
      </c>
      <c r="S1069">
        <v>1</v>
      </c>
      <c r="T1069">
        <v>5</v>
      </c>
      <c r="U1069">
        <v>3</v>
      </c>
      <c r="V1069">
        <v>10</v>
      </c>
      <c r="W1069">
        <v>7</v>
      </c>
      <c r="X1069">
        <v>3</v>
      </c>
      <c r="Y1069">
        <v>6</v>
      </c>
      <c r="Z1069">
        <v>38</v>
      </c>
    </row>
    <row r="1070" spans="1:26" x14ac:dyDescent="0.25">
      <c r="A1070">
        <v>1069</v>
      </c>
      <c r="B1070" t="s">
        <v>22</v>
      </c>
      <c r="C1070" t="s">
        <v>57</v>
      </c>
      <c r="D1070" t="s">
        <v>58</v>
      </c>
      <c r="E1070" t="s">
        <v>122</v>
      </c>
      <c r="F1070">
        <v>1996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3</v>
      </c>
      <c r="T1070">
        <v>4</v>
      </c>
      <c r="U1070">
        <v>4</v>
      </c>
      <c r="V1070">
        <v>10</v>
      </c>
      <c r="W1070">
        <v>4</v>
      </c>
      <c r="X1070">
        <v>6</v>
      </c>
      <c r="Y1070">
        <v>5</v>
      </c>
      <c r="Z1070">
        <v>36</v>
      </c>
    </row>
    <row r="1071" spans="1:26" x14ac:dyDescent="0.25">
      <c r="A1071">
        <v>1070</v>
      </c>
      <c r="B1071" t="s">
        <v>22</v>
      </c>
      <c r="C1071" t="s">
        <v>57</v>
      </c>
      <c r="D1071" t="s">
        <v>58</v>
      </c>
      <c r="E1071" t="s">
        <v>122</v>
      </c>
      <c r="F1071">
        <v>1997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1</v>
      </c>
      <c r="P1071">
        <v>0</v>
      </c>
      <c r="Q1071">
        <v>1</v>
      </c>
      <c r="R1071">
        <v>1</v>
      </c>
      <c r="S1071">
        <v>1</v>
      </c>
      <c r="T1071">
        <v>4</v>
      </c>
      <c r="U1071">
        <v>2</v>
      </c>
      <c r="V1071">
        <v>1</v>
      </c>
      <c r="W1071">
        <v>6</v>
      </c>
      <c r="X1071">
        <v>4</v>
      </c>
      <c r="Y1071">
        <v>6</v>
      </c>
      <c r="Z1071">
        <v>27</v>
      </c>
    </row>
    <row r="1072" spans="1:26" x14ac:dyDescent="0.25">
      <c r="A1072">
        <v>1071</v>
      </c>
      <c r="B1072" t="s">
        <v>22</v>
      </c>
      <c r="C1072" t="s">
        <v>57</v>
      </c>
      <c r="D1072" t="s">
        <v>58</v>
      </c>
      <c r="E1072" t="s">
        <v>122</v>
      </c>
      <c r="F1072">
        <v>1998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1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1</v>
      </c>
      <c r="T1072">
        <v>0</v>
      </c>
      <c r="U1072">
        <v>0</v>
      </c>
      <c r="V1072">
        <v>6</v>
      </c>
      <c r="W1072">
        <v>5</v>
      </c>
      <c r="X1072">
        <v>5</v>
      </c>
      <c r="Y1072">
        <v>6</v>
      </c>
      <c r="Z1072">
        <v>24</v>
      </c>
    </row>
    <row r="1073" spans="1:26" x14ac:dyDescent="0.25">
      <c r="A1073">
        <v>1072</v>
      </c>
      <c r="B1073" t="s">
        <v>22</v>
      </c>
      <c r="C1073" t="s">
        <v>57</v>
      </c>
      <c r="D1073" t="s">
        <v>58</v>
      </c>
      <c r="E1073" t="s">
        <v>122</v>
      </c>
      <c r="F1073">
        <v>1999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1</v>
      </c>
      <c r="O1073">
        <v>0</v>
      </c>
      <c r="P1073">
        <v>1</v>
      </c>
      <c r="Q1073">
        <v>0</v>
      </c>
      <c r="R1073">
        <v>1</v>
      </c>
      <c r="S1073">
        <v>1</v>
      </c>
      <c r="T1073">
        <v>3</v>
      </c>
      <c r="U1073">
        <v>2</v>
      </c>
      <c r="V1073">
        <v>5</v>
      </c>
      <c r="W1073">
        <v>8</v>
      </c>
      <c r="X1073">
        <v>11</v>
      </c>
      <c r="Y1073">
        <v>7</v>
      </c>
      <c r="Z1073">
        <v>40</v>
      </c>
    </row>
    <row r="1074" spans="1:26" x14ac:dyDescent="0.25">
      <c r="A1074">
        <v>1073</v>
      </c>
      <c r="B1074" t="s">
        <v>22</v>
      </c>
      <c r="C1074" t="s">
        <v>57</v>
      </c>
      <c r="D1074" t="s">
        <v>58</v>
      </c>
      <c r="E1074" t="s">
        <v>122</v>
      </c>
      <c r="F1074">
        <v>2000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4</v>
      </c>
      <c r="T1074">
        <v>1</v>
      </c>
      <c r="U1074">
        <v>3</v>
      </c>
      <c r="V1074">
        <v>3</v>
      </c>
      <c r="W1074">
        <v>4</v>
      </c>
      <c r="X1074">
        <v>2</v>
      </c>
      <c r="Y1074">
        <v>6</v>
      </c>
      <c r="Z1074">
        <v>23</v>
      </c>
    </row>
    <row r="1075" spans="1:26" x14ac:dyDescent="0.25">
      <c r="A1075">
        <v>1074</v>
      </c>
      <c r="B1075" t="s">
        <v>22</v>
      </c>
      <c r="C1075" t="s">
        <v>57</v>
      </c>
      <c r="D1075" t="s">
        <v>58</v>
      </c>
      <c r="E1075" t="s">
        <v>122</v>
      </c>
      <c r="F1075">
        <v>2001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1</v>
      </c>
      <c r="R1075">
        <v>1</v>
      </c>
      <c r="S1075">
        <v>2</v>
      </c>
      <c r="T1075">
        <v>1</v>
      </c>
      <c r="U1075">
        <v>7</v>
      </c>
      <c r="V1075">
        <v>3</v>
      </c>
      <c r="W1075">
        <v>5</v>
      </c>
      <c r="X1075">
        <v>5</v>
      </c>
      <c r="Y1075">
        <v>6</v>
      </c>
      <c r="Z1075">
        <v>31</v>
      </c>
    </row>
    <row r="1076" spans="1:26" x14ac:dyDescent="0.25">
      <c r="A1076">
        <v>1075</v>
      </c>
      <c r="B1076" t="s">
        <v>22</v>
      </c>
      <c r="C1076" t="s">
        <v>57</v>
      </c>
      <c r="D1076" t="s">
        <v>58</v>
      </c>
      <c r="E1076" t="s">
        <v>122</v>
      </c>
      <c r="F1076">
        <v>2002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1</v>
      </c>
      <c r="Q1076">
        <v>1</v>
      </c>
      <c r="R1076">
        <v>1</v>
      </c>
      <c r="S1076">
        <v>0</v>
      </c>
      <c r="T1076">
        <v>5</v>
      </c>
      <c r="U1076">
        <v>3</v>
      </c>
      <c r="V1076">
        <v>5</v>
      </c>
      <c r="W1076">
        <v>4</v>
      </c>
      <c r="X1076">
        <v>4</v>
      </c>
      <c r="Y1076">
        <v>6</v>
      </c>
      <c r="Z1076">
        <v>30</v>
      </c>
    </row>
    <row r="1077" spans="1:26" x14ac:dyDescent="0.25">
      <c r="A1077">
        <v>1076</v>
      </c>
      <c r="B1077" t="s">
        <v>22</v>
      </c>
      <c r="C1077" t="s">
        <v>57</v>
      </c>
      <c r="D1077" t="s">
        <v>58</v>
      </c>
      <c r="E1077" t="s">
        <v>122</v>
      </c>
      <c r="F1077">
        <v>2003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</v>
      </c>
      <c r="P1077">
        <v>1</v>
      </c>
      <c r="Q1077">
        <v>0</v>
      </c>
      <c r="R1077">
        <v>1</v>
      </c>
      <c r="S1077">
        <v>2</v>
      </c>
      <c r="T1077">
        <v>1</v>
      </c>
      <c r="U1077">
        <v>3</v>
      </c>
      <c r="V1077">
        <v>5</v>
      </c>
      <c r="W1077">
        <v>8</v>
      </c>
      <c r="X1077">
        <v>4</v>
      </c>
      <c r="Y1077">
        <v>4</v>
      </c>
      <c r="Z1077">
        <v>30</v>
      </c>
    </row>
    <row r="1078" spans="1:26" x14ac:dyDescent="0.25">
      <c r="A1078">
        <v>1077</v>
      </c>
      <c r="B1078" t="s">
        <v>22</v>
      </c>
      <c r="C1078" t="s">
        <v>57</v>
      </c>
      <c r="D1078" t="s">
        <v>58</v>
      </c>
      <c r="E1078" t="s">
        <v>122</v>
      </c>
      <c r="F1078">
        <v>2004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1</v>
      </c>
      <c r="Q1078">
        <v>0</v>
      </c>
      <c r="R1078">
        <v>0</v>
      </c>
      <c r="S1078">
        <v>0</v>
      </c>
      <c r="T1078">
        <v>2</v>
      </c>
      <c r="U1078">
        <v>0</v>
      </c>
      <c r="V1078">
        <v>5</v>
      </c>
      <c r="W1078">
        <v>6</v>
      </c>
      <c r="X1078">
        <v>4</v>
      </c>
      <c r="Y1078">
        <v>8</v>
      </c>
      <c r="Z1078">
        <v>26</v>
      </c>
    </row>
    <row r="1079" spans="1:26" x14ac:dyDescent="0.25">
      <c r="A1079">
        <v>1078</v>
      </c>
      <c r="B1079" t="s">
        <v>22</v>
      </c>
      <c r="C1079" t="s">
        <v>57</v>
      </c>
      <c r="D1079" t="s">
        <v>58</v>
      </c>
      <c r="E1079" t="s">
        <v>122</v>
      </c>
      <c r="F1079">
        <v>2005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1</v>
      </c>
      <c r="O1079">
        <v>1</v>
      </c>
      <c r="P1079">
        <v>1</v>
      </c>
      <c r="Q1079">
        <v>0</v>
      </c>
      <c r="R1079">
        <v>3</v>
      </c>
      <c r="S1079">
        <v>0</v>
      </c>
      <c r="T1079">
        <v>3</v>
      </c>
      <c r="U1079">
        <v>5</v>
      </c>
      <c r="V1079">
        <v>3</v>
      </c>
      <c r="W1079">
        <v>7</v>
      </c>
      <c r="X1079">
        <v>7</v>
      </c>
      <c r="Y1079">
        <v>8</v>
      </c>
      <c r="Z1079">
        <v>39</v>
      </c>
    </row>
    <row r="1080" spans="1:26" x14ac:dyDescent="0.25">
      <c r="A1080">
        <v>1079</v>
      </c>
      <c r="B1080" t="s">
        <v>22</v>
      </c>
      <c r="C1080" t="s">
        <v>57</v>
      </c>
      <c r="D1080" t="s">
        <v>58</v>
      </c>
      <c r="E1080" t="s">
        <v>122</v>
      </c>
      <c r="F1080">
        <v>2006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1</v>
      </c>
      <c r="Q1080">
        <v>0</v>
      </c>
      <c r="R1080">
        <v>0</v>
      </c>
      <c r="S1080">
        <v>2</v>
      </c>
      <c r="T1080">
        <v>1</v>
      </c>
      <c r="U1080">
        <v>4</v>
      </c>
      <c r="V1080">
        <v>5</v>
      </c>
      <c r="W1080">
        <v>5</v>
      </c>
      <c r="X1080">
        <v>3</v>
      </c>
      <c r="Y1080">
        <v>5</v>
      </c>
      <c r="Z1080">
        <v>26</v>
      </c>
    </row>
    <row r="1081" spans="1:26" x14ac:dyDescent="0.25">
      <c r="A1081">
        <v>1080</v>
      </c>
      <c r="B1081" t="s">
        <v>22</v>
      </c>
      <c r="C1081" t="s">
        <v>57</v>
      </c>
      <c r="D1081" t="s">
        <v>58</v>
      </c>
      <c r="E1081" t="s">
        <v>122</v>
      </c>
      <c r="F1081">
        <v>2007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2</v>
      </c>
      <c r="Q1081">
        <v>1</v>
      </c>
      <c r="R1081">
        <v>1</v>
      </c>
      <c r="S1081">
        <v>3</v>
      </c>
      <c r="T1081">
        <v>2</v>
      </c>
      <c r="U1081">
        <v>4</v>
      </c>
      <c r="V1081">
        <v>7</v>
      </c>
      <c r="W1081">
        <v>5</v>
      </c>
      <c r="X1081">
        <v>9</v>
      </c>
      <c r="Y1081">
        <v>8</v>
      </c>
      <c r="Z1081">
        <v>42</v>
      </c>
    </row>
    <row r="1082" spans="1:26" x14ac:dyDescent="0.25">
      <c r="A1082">
        <v>1081</v>
      </c>
      <c r="B1082" t="s">
        <v>22</v>
      </c>
      <c r="C1082" t="s">
        <v>57</v>
      </c>
      <c r="D1082" t="s">
        <v>58</v>
      </c>
      <c r="E1082" t="s">
        <v>122</v>
      </c>
      <c r="F1082">
        <v>2008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3</v>
      </c>
      <c r="Q1082">
        <v>1</v>
      </c>
      <c r="R1082">
        <v>1</v>
      </c>
      <c r="S1082">
        <v>3</v>
      </c>
      <c r="T1082">
        <v>1</v>
      </c>
      <c r="U1082">
        <v>5</v>
      </c>
      <c r="V1082">
        <v>8</v>
      </c>
      <c r="W1082">
        <v>12</v>
      </c>
      <c r="X1082">
        <v>8</v>
      </c>
      <c r="Y1082">
        <v>5</v>
      </c>
      <c r="Z1082">
        <v>47</v>
      </c>
    </row>
    <row r="1083" spans="1:26" x14ac:dyDescent="0.25">
      <c r="A1083">
        <v>1082</v>
      </c>
      <c r="B1083" t="s">
        <v>22</v>
      </c>
      <c r="C1083" t="s">
        <v>57</v>
      </c>
      <c r="D1083" t="s">
        <v>58</v>
      </c>
      <c r="E1083" t="s">
        <v>122</v>
      </c>
      <c r="F1083">
        <v>2009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1</v>
      </c>
      <c r="P1083">
        <v>0</v>
      </c>
      <c r="Q1083">
        <v>2</v>
      </c>
      <c r="R1083">
        <v>2</v>
      </c>
      <c r="S1083">
        <v>6</v>
      </c>
      <c r="T1083">
        <v>3</v>
      </c>
      <c r="U1083">
        <v>5</v>
      </c>
      <c r="V1083">
        <v>4</v>
      </c>
      <c r="W1083">
        <v>12</v>
      </c>
      <c r="X1083">
        <v>7</v>
      </c>
      <c r="Y1083">
        <v>3</v>
      </c>
      <c r="Z1083">
        <v>45</v>
      </c>
    </row>
    <row r="1084" spans="1:26" x14ac:dyDescent="0.25">
      <c r="A1084">
        <v>1083</v>
      </c>
      <c r="B1084" t="s">
        <v>22</v>
      </c>
      <c r="C1084" t="s">
        <v>57</v>
      </c>
      <c r="D1084" t="s">
        <v>58</v>
      </c>
      <c r="E1084" t="s">
        <v>122</v>
      </c>
      <c r="F1084">
        <v>2010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1</v>
      </c>
      <c r="N1084">
        <v>0</v>
      </c>
      <c r="O1084">
        <v>1</v>
      </c>
      <c r="P1084">
        <v>1</v>
      </c>
      <c r="Q1084">
        <v>1</v>
      </c>
      <c r="R1084">
        <v>2</v>
      </c>
      <c r="S1084">
        <v>3</v>
      </c>
      <c r="T1084">
        <v>4</v>
      </c>
      <c r="U1084">
        <v>6</v>
      </c>
      <c r="V1084">
        <v>9</v>
      </c>
      <c r="W1084">
        <v>3</v>
      </c>
      <c r="X1084">
        <v>5</v>
      </c>
      <c r="Y1084">
        <v>5</v>
      </c>
      <c r="Z1084">
        <v>41</v>
      </c>
    </row>
    <row r="1085" spans="1:26" x14ac:dyDescent="0.25">
      <c r="A1085">
        <v>1084</v>
      </c>
      <c r="B1085" t="s">
        <v>22</v>
      </c>
      <c r="C1085" t="s">
        <v>57</v>
      </c>
      <c r="D1085" t="s">
        <v>58</v>
      </c>
      <c r="E1085" t="s">
        <v>122</v>
      </c>
      <c r="F1085">
        <v>2011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1</v>
      </c>
      <c r="O1085">
        <v>0</v>
      </c>
      <c r="P1085">
        <v>1</v>
      </c>
      <c r="Q1085">
        <v>2</v>
      </c>
      <c r="R1085">
        <v>4</v>
      </c>
      <c r="S1085">
        <v>2</v>
      </c>
      <c r="T1085">
        <v>0</v>
      </c>
      <c r="U1085">
        <v>3</v>
      </c>
      <c r="V1085">
        <v>6</v>
      </c>
      <c r="W1085">
        <v>6</v>
      </c>
      <c r="X1085">
        <v>8</v>
      </c>
      <c r="Y1085">
        <v>2</v>
      </c>
      <c r="Z1085">
        <v>35</v>
      </c>
    </row>
    <row r="1086" spans="1:26" x14ac:dyDescent="0.25">
      <c r="A1086">
        <v>1085</v>
      </c>
      <c r="B1086" t="s">
        <v>22</v>
      </c>
      <c r="C1086" t="s">
        <v>57</v>
      </c>
      <c r="D1086" t="s">
        <v>58</v>
      </c>
      <c r="E1086" t="s">
        <v>122</v>
      </c>
      <c r="F1086">
        <v>2012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1</v>
      </c>
      <c r="P1086">
        <v>0</v>
      </c>
      <c r="Q1086">
        <v>3</v>
      </c>
      <c r="R1086">
        <v>3</v>
      </c>
      <c r="S1086">
        <v>3</v>
      </c>
      <c r="T1086">
        <v>4</v>
      </c>
      <c r="U1086">
        <v>8</v>
      </c>
      <c r="V1086">
        <v>10</v>
      </c>
      <c r="W1086">
        <v>2</v>
      </c>
      <c r="X1086">
        <v>3</v>
      </c>
      <c r="Y1086">
        <v>4</v>
      </c>
      <c r="Z1086">
        <v>41</v>
      </c>
    </row>
    <row r="1087" spans="1:26" x14ac:dyDescent="0.25">
      <c r="A1087">
        <v>1086</v>
      </c>
      <c r="B1087" t="s">
        <v>22</v>
      </c>
      <c r="C1087" t="s">
        <v>57</v>
      </c>
      <c r="D1087" t="s">
        <v>58</v>
      </c>
      <c r="E1087" t="s">
        <v>122</v>
      </c>
      <c r="F1087">
        <v>2013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1</v>
      </c>
      <c r="O1087">
        <v>1</v>
      </c>
      <c r="P1087">
        <v>1</v>
      </c>
      <c r="Q1087">
        <v>1</v>
      </c>
      <c r="R1087">
        <v>1</v>
      </c>
      <c r="S1087">
        <v>2</v>
      </c>
      <c r="T1087">
        <v>5</v>
      </c>
      <c r="U1087">
        <v>3</v>
      </c>
      <c r="V1087">
        <v>9</v>
      </c>
      <c r="W1087">
        <v>2</v>
      </c>
      <c r="X1087">
        <v>5</v>
      </c>
      <c r="Y1087">
        <v>5</v>
      </c>
      <c r="Z1087">
        <v>36</v>
      </c>
    </row>
    <row r="1088" spans="1:26" x14ac:dyDescent="0.25">
      <c r="A1088">
        <v>1087</v>
      </c>
      <c r="B1088" t="s">
        <v>22</v>
      </c>
      <c r="C1088" t="s">
        <v>57</v>
      </c>
      <c r="D1088" t="s">
        <v>58</v>
      </c>
      <c r="E1088" t="s">
        <v>122</v>
      </c>
      <c r="F1088">
        <v>2014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1</v>
      </c>
      <c r="P1088">
        <v>1</v>
      </c>
      <c r="Q1088">
        <v>2</v>
      </c>
      <c r="R1088">
        <v>2</v>
      </c>
      <c r="S1088">
        <v>3</v>
      </c>
      <c r="T1088">
        <v>3</v>
      </c>
      <c r="U1088">
        <v>5</v>
      </c>
      <c r="V1088">
        <v>8</v>
      </c>
      <c r="W1088">
        <v>8</v>
      </c>
      <c r="X1088">
        <v>7</v>
      </c>
      <c r="Y1088">
        <v>9</v>
      </c>
      <c r="Z1088">
        <v>49</v>
      </c>
    </row>
    <row r="1089" spans="1:26" x14ac:dyDescent="0.25">
      <c r="A1089">
        <v>1088</v>
      </c>
      <c r="B1089" t="s">
        <v>22</v>
      </c>
      <c r="C1089" t="s">
        <v>57</v>
      </c>
      <c r="D1089" t="s">
        <v>58</v>
      </c>
      <c r="E1089" t="s">
        <v>122</v>
      </c>
      <c r="F1089">
        <v>2015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1</v>
      </c>
      <c r="P1089">
        <v>1</v>
      </c>
      <c r="Q1089">
        <v>1</v>
      </c>
      <c r="R1089">
        <v>3</v>
      </c>
      <c r="S1089">
        <v>2</v>
      </c>
      <c r="T1089">
        <v>6</v>
      </c>
      <c r="U1089">
        <v>9</v>
      </c>
      <c r="V1089">
        <v>7</v>
      </c>
      <c r="W1089">
        <v>10</v>
      </c>
      <c r="X1089">
        <v>6</v>
      </c>
      <c r="Y1089">
        <v>5</v>
      </c>
      <c r="Z1089">
        <v>51</v>
      </c>
    </row>
    <row r="1090" spans="1:26" x14ac:dyDescent="0.25">
      <c r="A1090">
        <v>1089</v>
      </c>
      <c r="B1090" t="s">
        <v>22</v>
      </c>
      <c r="C1090" t="s">
        <v>57</v>
      </c>
      <c r="D1090" t="s">
        <v>58</v>
      </c>
      <c r="E1090" t="s">
        <v>122</v>
      </c>
      <c r="F1090">
        <v>2016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3</v>
      </c>
      <c r="S1090">
        <v>2</v>
      </c>
      <c r="T1090">
        <v>6</v>
      </c>
      <c r="U1090">
        <v>6</v>
      </c>
      <c r="V1090">
        <v>3</v>
      </c>
      <c r="W1090">
        <v>5</v>
      </c>
      <c r="X1090">
        <v>5</v>
      </c>
      <c r="Y1090">
        <v>5</v>
      </c>
      <c r="Z1090">
        <v>35</v>
      </c>
    </row>
    <row r="1091" spans="1:26" x14ac:dyDescent="0.25">
      <c r="A1091">
        <v>1090</v>
      </c>
      <c r="B1091" t="s">
        <v>22</v>
      </c>
      <c r="C1091" t="s">
        <v>57</v>
      </c>
      <c r="D1091" t="s">
        <v>58</v>
      </c>
      <c r="E1091" t="s">
        <v>122</v>
      </c>
      <c r="F1091">
        <v>2017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2</v>
      </c>
      <c r="S1091">
        <v>0</v>
      </c>
      <c r="T1091">
        <v>4</v>
      </c>
      <c r="U1091">
        <v>5</v>
      </c>
      <c r="V1091">
        <v>4</v>
      </c>
      <c r="W1091">
        <v>8</v>
      </c>
      <c r="X1091">
        <v>8</v>
      </c>
      <c r="Y1091">
        <v>5</v>
      </c>
      <c r="Z1091">
        <v>36</v>
      </c>
    </row>
    <row r="1092" spans="1:26" x14ac:dyDescent="0.25">
      <c r="A1092">
        <v>1091</v>
      </c>
      <c r="B1092" t="s">
        <v>22</v>
      </c>
      <c r="C1092" t="s">
        <v>57</v>
      </c>
      <c r="D1092" t="s">
        <v>58</v>
      </c>
      <c r="E1092" t="s">
        <v>122</v>
      </c>
      <c r="F1092">
        <v>2018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1</v>
      </c>
      <c r="Q1092">
        <v>1</v>
      </c>
      <c r="R1092">
        <v>3</v>
      </c>
      <c r="S1092">
        <v>2</v>
      </c>
      <c r="T1092">
        <v>3</v>
      </c>
      <c r="U1092">
        <v>8</v>
      </c>
      <c r="V1092">
        <v>4</v>
      </c>
      <c r="W1092">
        <v>7</v>
      </c>
      <c r="X1092">
        <v>10</v>
      </c>
      <c r="Y1092">
        <v>8</v>
      </c>
      <c r="Z1092">
        <v>47</v>
      </c>
    </row>
    <row r="1093" spans="1:26" x14ac:dyDescent="0.25">
      <c r="A1093">
        <v>1092</v>
      </c>
      <c r="B1093" t="s">
        <v>22</v>
      </c>
      <c r="C1093" t="s">
        <v>57</v>
      </c>
      <c r="D1093" t="s">
        <v>58</v>
      </c>
      <c r="E1093" t="s">
        <v>122</v>
      </c>
      <c r="F1093">
        <v>2019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2</v>
      </c>
      <c r="P1093">
        <v>2</v>
      </c>
      <c r="Q1093">
        <v>2</v>
      </c>
      <c r="R1093">
        <v>3</v>
      </c>
      <c r="S1093">
        <v>3</v>
      </c>
      <c r="T1093">
        <v>7</v>
      </c>
      <c r="U1093">
        <v>2</v>
      </c>
      <c r="V1093">
        <v>3</v>
      </c>
      <c r="W1093">
        <v>5</v>
      </c>
      <c r="X1093">
        <v>13</v>
      </c>
      <c r="Y1093">
        <v>5</v>
      </c>
      <c r="Z1093">
        <v>47</v>
      </c>
    </row>
    <row r="1094" spans="1:26" x14ac:dyDescent="0.25">
      <c r="A1094">
        <v>1093</v>
      </c>
      <c r="B1094" t="s">
        <v>22</v>
      </c>
      <c r="C1094" t="s">
        <v>59</v>
      </c>
      <c r="D1094" t="s">
        <v>60</v>
      </c>
      <c r="E1094" t="s">
        <v>123</v>
      </c>
      <c r="F1094">
        <v>1994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1</v>
      </c>
      <c r="M1094">
        <v>2</v>
      </c>
      <c r="N1094">
        <v>2</v>
      </c>
      <c r="O1094">
        <v>7</v>
      </c>
      <c r="P1094">
        <v>20</v>
      </c>
      <c r="Q1094">
        <v>21</v>
      </c>
      <c r="R1094">
        <v>47</v>
      </c>
      <c r="S1094">
        <v>39</v>
      </c>
      <c r="T1094">
        <v>67</v>
      </c>
      <c r="U1094">
        <v>67</v>
      </c>
      <c r="V1094">
        <v>38</v>
      </c>
      <c r="W1094">
        <v>35</v>
      </c>
      <c r="X1094">
        <v>22</v>
      </c>
      <c r="Y1094">
        <v>8</v>
      </c>
      <c r="Z1094">
        <v>376</v>
      </c>
    </row>
    <row r="1095" spans="1:26" x14ac:dyDescent="0.25">
      <c r="A1095">
        <v>1094</v>
      </c>
      <c r="B1095" t="s">
        <v>22</v>
      </c>
      <c r="C1095" t="s">
        <v>59</v>
      </c>
      <c r="D1095" t="s">
        <v>60</v>
      </c>
      <c r="E1095" t="s">
        <v>123</v>
      </c>
      <c r="F1095">
        <v>1995</v>
      </c>
      <c r="G1095">
        <v>0</v>
      </c>
      <c r="H1095">
        <v>0</v>
      </c>
      <c r="I1095">
        <v>0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9</v>
      </c>
      <c r="P1095">
        <v>20</v>
      </c>
      <c r="Q1095">
        <v>47</v>
      </c>
      <c r="R1095">
        <v>46</v>
      </c>
      <c r="S1095">
        <v>58</v>
      </c>
      <c r="T1095">
        <v>47</v>
      </c>
      <c r="U1095">
        <v>73</v>
      </c>
      <c r="V1095">
        <v>37</v>
      </c>
      <c r="W1095">
        <v>34</v>
      </c>
      <c r="X1095">
        <v>19</v>
      </c>
      <c r="Y1095">
        <v>7</v>
      </c>
      <c r="Z1095">
        <v>400</v>
      </c>
    </row>
    <row r="1096" spans="1:26" x14ac:dyDescent="0.25">
      <c r="A1096">
        <v>1095</v>
      </c>
      <c r="B1096" t="s">
        <v>22</v>
      </c>
      <c r="C1096" t="s">
        <v>59</v>
      </c>
      <c r="D1096" t="s">
        <v>60</v>
      </c>
      <c r="E1096" t="s">
        <v>123</v>
      </c>
      <c r="F1096">
        <v>1996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2</v>
      </c>
      <c r="M1096">
        <v>2</v>
      </c>
      <c r="N1096">
        <v>3</v>
      </c>
      <c r="O1096">
        <v>4</v>
      </c>
      <c r="P1096">
        <v>15</v>
      </c>
      <c r="Q1096">
        <v>32</v>
      </c>
      <c r="R1096">
        <v>30</v>
      </c>
      <c r="S1096">
        <v>50</v>
      </c>
      <c r="T1096">
        <v>59</v>
      </c>
      <c r="U1096">
        <v>41</v>
      </c>
      <c r="V1096">
        <v>36</v>
      </c>
      <c r="W1096">
        <v>32</v>
      </c>
      <c r="X1096">
        <v>28</v>
      </c>
      <c r="Y1096">
        <v>12</v>
      </c>
      <c r="Z1096">
        <v>346</v>
      </c>
    </row>
    <row r="1097" spans="1:26" x14ac:dyDescent="0.25">
      <c r="A1097">
        <v>1096</v>
      </c>
      <c r="B1097" t="s">
        <v>22</v>
      </c>
      <c r="C1097" t="s">
        <v>59</v>
      </c>
      <c r="D1097" t="s">
        <v>60</v>
      </c>
      <c r="E1097" t="s">
        <v>123</v>
      </c>
      <c r="F1097">
        <v>1997</v>
      </c>
      <c r="G1097">
        <v>0</v>
      </c>
      <c r="H1097">
        <v>0</v>
      </c>
      <c r="I1097">
        <v>0</v>
      </c>
      <c r="J1097">
        <v>0</v>
      </c>
      <c r="K1097">
        <v>1</v>
      </c>
      <c r="L1097">
        <v>0</v>
      </c>
      <c r="M1097">
        <v>1</v>
      </c>
      <c r="N1097">
        <v>3</v>
      </c>
      <c r="O1097">
        <v>6</v>
      </c>
      <c r="P1097">
        <v>15</v>
      </c>
      <c r="Q1097">
        <v>25</v>
      </c>
      <c r="R1097">
        <v>43</v>
      </c>
      <c r="S1097">
        <v>46</v>
      </c>
      <c r="T1097">
        <v>48</v>
      </c>
      <c r="U1097">
        <v>54</v>
      </c>
      <c r="V1097">
        <v>50</v>
      </c>
      <c r="W1097">
        <v>30</v>
      </c>
      <c r="X1097">
        <v>25</v>
      </c>
      <c r="Y1097">
        <v>11</v>
      </c>
      <c r="Z1097">
        <v>358</v>
      </c>
    </row>
    <row r="1098" spans="1:26" x14ac:dyDescent="0.25">
      <c r="A1098">
        <v>1097</v>
      </c>
      <c r="B1098" t="s">
        <v>22</v>
      </c>
      <c r="C1098" t="s">
        <v>59</v>
      </c>
      <c r="D1098" t="s">
        <v>60</v>
      </c>
      <c r="E1098" t="s">
        <v>123</v>
      </c>
      <c r="F1098">
        <v>1998</v>
      </c>
      <c r="G1098">
        <v>0</v>
      </c>
      <c r="H1098">
        <v>0</v>
      </c>
      <c r="I1098">
        <v>0</v>
      </c>
      <c r="J1098">
        <v>1</v>
      </c>
      <c r="K1098">
        <v>1</v>
      </c>
      <c r="L1098">
        <v>0</v>
      </c>
      <c r="M1098">
        <v>2</v>
      </c>
      <c r="N1098">
        <v>0</v>
      </c>
      <c r="O1098">
        <v>9</v>
      </c>
      <c r="P1098">
        <v>24</v>
      </c>
      <c r="Q1098">
        <v>35</v>
      </c>
      <c r="R1098">
        <v>52</v>
      </c>
      <c r="S1098">
        <v>49</v>
      </c>
      <c r="T1098">
        <v>63</v>
      </c>
      <c r="U1098">
        <v>61</v>
      </c>
      <c r="V1098">
        <v>45</v>
      </c>
      <c r="W1098">
        <v>22</v>
      </c>
      <c r="X1098">
        <v>17</v>
      </c>
      <c r="Y1098">
        <v>13</v>
      </c>
      <c r="Z1098">
        <v>394</v>
      </c>
    </row>
    <row r="1099" spans="1:26" x14ac:dyDescent="0.25">
      <c r="A1099">
        <v>1098</v>
      </c>
      <c r="B1099" t="s">
        <v>22</v>
      </c>
      <c r="C1099" t="s">
        <v>59</v>
      </c>
      <c r="D1099" t="s">
        <v>60</v>
      </c>
      <c r="E1099" t="s">
        <v>123</v>
      </c>
      <c r="F1099">
        <v>1999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1</v>
      </c>
      <c r="M1099">
        <v>0</v>
      </c>
      <c r="N1099">
        <v>4</v>
      </c>
      <c r="O1099">
        <v>3</v>
      </c>
      <c r="P1099">
        <v>10</v>
      </c>
      <c r="Q1099">
        <v>40</v>
      </c>
      <c r="R1099">
        <v>53</v>
      </c>
      <c r="S1099">
        <v>57</v>
      </c>
      <c r="T1099">
        <v>49</v>
      </c>
      <c r="U1099">
        <v>54</v>
      </c>
      <c r="V1099">
        <v>44</v>
      </c>
      <c r="W1099">
        <v>29</v>
      </c>
      <c r="X1099">
        <v>15</v>
      </c>
      <c r="Y1099">
        <v>7</v>
      </c>
      <c r="Z1099">
        <v>366</v>
      </c>
    </row>
    <row r="1100" spans="1:26" x14ac:dyDescent="0.25">
      <c r="A1100">
        <v>1099</v>
      </c>
      <c r="B1100" t="s">
        <v>22</v>
      </c>
      <c r="C1100" t="s">
        <v>59</v>
      </c>
      <c r="D1100" t="s">
        <v>60</v>
      </c>
      <c r="E1100" t="s">
        <v>123</v>
      </c>
      <c r="F1100">
        <v>2000</v>
      </c>
      <c r="G1100">
        <v>0</v>
      </c>
      <c r="H1100">
        <v>0</v>
      </c>
      <c r="I1100">
        <v>0</v>
      </c>
      <c r="J1100">
        <v>0</v>
      </c>
      <c r="K1100">
        <v>1</v>
      </c>
      <c r="L1100">
        <v>1</v>
      </c>
      <c r="M1100">
        <v>3</v>
      </c>
      <c r="N1100">
        <v>1</v>
      </c>
      <c r="O1100">
        <v>8</v>
      </c>
      <c r="P1100">
        <v>7</v>
      </c>
      <c r="Q1100">
        <v>26</v>
      </c>
      <c r="R1100">
        <v>43</v>
      </c>
      <c r="S1100">
        <v>59</v>
      </c>
      <c r="T1100">
        <v>56</v>
      </c>
      <c r="U1100">
        <v>58</v>
      </c>
      <c r="V1100">
        <v>40</v>
      </c>
      <c r="W1100">
        <v>25</v>
      </c>
      <c r="X1100">
        <v>17</v>
      </c>
      <c r="Y1100">
        <v>13</v>
      </c>
      <c r="Z1100">
        <v>358</v>
      </c>
    </row>
    <row r="1101" spans="1:26" x14ac:dyDescent="0.25">
      <c r="A1101">
        <v>1100</v>
      </c>
      <c r="B1101" t="s">
        <v>22</v>
      </c>
      <c r="C1101" t="s">
        <v>59</v>
      </c>
      <c r="D1101" t="s">
        <v>60</v>
      </c>
      <c r="E1101" t="s">
        <v>123</v>
      </c>
      <c r="F1101">
        <v>2001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1</v>
      </c>
      <c r="M1101">
        <v>2</v>
      </c>
      <c r="N1101">
        <v>0</v>
      </c>
      <c r="O1101">
        <v>4</v>
      </c>
      <c r="P1101">
        <v>22</v>
      </c>
      <c r="Q1101">
        <v>29</v>
      </c>
      <c r="R1101">
        <v>39</v>
      </c>
      <c r="S1101">
        <v>57</v>
      </c>
      <c r="T1101">
        <v>45</v>
      </c>
      <c r="U1101">
        <v>51</v>
      </c>
      <c r="V1101">
        <v>42</v>
      </c>
      <c r="W1101">
        <v>34</v>
      </c>
      <c r="X1101">
        <v>18</v>
      </c>
      <c r="Y1101">
        <v>9</v>
      </c>
      <c r="Z1101">
        <v>353</v>
      </c>
    </row>
    <row r="1102" spans="1:26" x14ac:dyDescent="0.25">
      <c r="A1102">
        <v>1101</v>
      </c>
      <c r="B1102" t="s">
        <v>22</v>
      </c>
      <c r="C1102" t="s">
        <v>59</v>
      </c>
      <c r="D1102" t="s">
        <v>60</v>
      </c>
      <c r="E1102" t="s">
        <v>123</v>
      </c>
      <c r="F1102">
        <v>2002</v>
      </c>
      <c r="G1102">
        <v>0</v>
      </c>
      <c r="H1102">
        <v>0</v>
      </c>
      <c r="I1102">
        <v>0</v>
      </c>
      <c r="J1102">
        <v>0</v>
      </c>
      <c r="K1102">
        <v>2</v>
      </c>
      <c r="L1102">
        <v>3</v>
      </c>
      <c r="M1102">
        <v>0</v>
      </c>
      <c r="N1102">
        <v>2</v>
      </c>
      <c r="O1102">
        <v>1</v>
      </c>
      <c r="P1102">
        <v>12</v>
      </c>
      <c r="Q1102">
        <v>26</v>
      </c>
      <c r="R1102">
        <v>48</v>
      </c>
      <c r="S1102">
        <v>66</v>
      </c>
      <c r="T1102">
        <v>49</v>
      </c>
      <c r="U1102">
        <v>55</v>
      </c>
      <c r="V1102">
        <v>40</v>
      </c>
      <c r="W1102">
        <v>42</v>
      </c>
      <c r="X1102">
        <v>19</v>
      </c>
      <c r="Y1102">
        <v>10</v>
      </c>
      <c r="Z1102">
        <v>375</v>
      </c>
    </row>
    <row r="1103" spans="1:26" x14ac:dyDescent="0.25">
      <c r="A1103">
        <v>1102</v>
      </c>
      <c r="B1103" t="s">
        <v>22</v>
      </c>
      <c r="C1103" t="s">
        <v>59</v>
      </c>
      <c r="D1103" t="s">
        <v>60</v>
      </c>
      <c r="E1103" t="s">
        <v>123</v>
      </c>
      <c r="F1103">
        <v>2003</v>
      </c>
      <c r="G1103">
        <v>0</v>
      </c>
      <c r="H1103">
        <v>0</v>
      </c>
      <c r="I1103">
        <v>1</v>
      </c>
      <c r="J1103">
        <v>0</v>
      </c>
      <c r="K1103">
        <v>1</v>
      </c>
      <c r="L1103">
        <v>1</v>
      </c>
      <c r="M1103">
        <v>1</v>
      </c>
      <c r="N1103">
        <v>2</v>
      </c>
      <c r="O1103">
        <v>3</v>
      </c>
      <c r="P1103">
        <v>12</v>
      </c>
      <c r="Q1103">
        <v>27</v>
      </c>
      <c r="R1103">
        <v>50</v>
      </c>
      <c r="S1103">
        <v>51</v>
      </c>
      <c r="T1103">
        <v>54</v>
      </c>
      <c r="U1103">
        <v>54</v>
      </c>
      <c r="V1103">
        <v>54</v>
      </c>
      <c r="W1103">
        <v>29</v>
      </c>
      <c r="X1103">
        <v>14</v>
      </c>
      <c r="Y1103">
        <v>11</v>
      </c>
      <c r="Z1103">
        <v>365</v>
      </c>
    </row>
    <row r="1104" spans="1:26" x14ac:dyDescent="0.25">
      <c r="A1104">
        <v>1103</v>
      </c>
      <c r="B1104" t="s">
        <v>22</v>
      </c>
      <c r="C1104" t="s">
        <v>59</v>
      </c>
      <c r="D1104" t="s">
        <v>60</v>
      </c>
      <c r="E1104" t="s">
        <v>123</v>
      </c>
      <c r="F1104">
        <v>2004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1</v>
      </c>
      <c r="M1104">
        <v>0</v>
      </c>
      <c r="N1104">
        <v>2</v>
      </c>
      <c r="O1104">
        <v>4</v>
      </c>
      <c r="P1104">
        <v>15</v>
      </c>
      <c r="Q1104">
        <v>22</v>
      </c>
      <c r="R1104">
        <v>46</v>
      </c>
      <c r="S1104">
        <v>58</v>
      </c>
      <c r="T1104">
        <v>41</v>
      </c>
      <c r="U1104">
        <v>55</v>
      </c>
      <c r="V1104">
        <v>48</v>
      </c>
      <c r="W1104">
        <v>40</v>
      </c>
      <c r="X1104">
        <v>20</v>
      </c>
      <c r="Y1104">
        <v>12</v>
      </c>
      <c r="Z1104">
        <v>364</v>
      </c>
    </row>
    <row r="1105" spans="1:26" x14ac:dyDescent="0.25">
      <c r="A1105">
        <v>1104</v>
      </c>
      <c r="B1105" t="s">
        <v>22</v>
      </c>
      <c r="C1105" t="s">
        <v>59</v>
      </c>
      <c r="D1105" t="s">
        <v>60</v>
      </c>
      <c r="E1105" t="s">
        <v>123</v>
      </c>
      <c r="F1105">
        <v>2005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3</v>
      </c>
      <c r="O1105">
        <v>4</v>
      </c>
      <c r="P1105">
        <v>14</v>
      </c>
      <c r="Q1105">
        <v>23</v>
      </c>
      <c r="R1105">
        <v>51</v>
      </c>
      <c r="S1105">
        <v>48</v>
      </c>
      <c r="T1105">
        <v>48</v>
      </c>
      <c r="U1105">
        <v>46</v>
      </c>
      <c r="V1105">
        <v>47</v>
      </c>
      <c r="W1105">
        <v>36</v>
      </c>
      <c r="X1105">
        <v>22</v>
      </c>
      <c r="Y1105">
        <v>18</v>
      </c>
      <c r="Z1105">
        <v>360</v>
      </c>
    </row>
    <row r="1106" spans="1:26" x14ac:dyDescent="0.25">
      <c r="A1106">
        <v>1105</v>
      </c>
      <c r="B1106" t="s">
        <v>22</v>
      </c>
      <c r="C1106" t="s">
        <v>59</v>
      </c>
      <c r="D1106" t="s">
        <v>60</v>
      </c>
      <c r="E1106" t="s">
        <v>123</v>
      </c>
      <c r="F1106">
        <v>2006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2</v>
      </c>
      <c r="N1106">
        <v>3</v>
      </c>
      <c r="O1106">
        <v>7</v>
      </c>
      <c r="P1106">
        <v>7</v>
      </c>
      <c r="Q1106">
        <v>21</v>
      </c>
      <c r="R1106">
        <v>41</v>
      </c>
      <c r="S1106">
        <v>53</v>
      </c>
      <c r="T1106">
        <v>62</v>
      </c>
      <c r="U1106">
        <v>49</v>
      </c>
      <c r="V1106">
        <v>42</v>
      </c>
      <c r="W1106">
        <v>31</v>
      </c>
      <c r="X1106">
        <v>18</v>
      </c>
      <c r="Y1106">
        <v>15</v>
      </c>
      <c r="Z1106">
        <v>351</v>
      </c>
    </row>
    <row r="1107" spans="1:26" x14ac:dyDescent="0.25">
      <c r="A1107">
        <v>1106</v>
      </c>
      <c r="B1107" t="s">
        <v>22</v>
      </c>
      <c r="C1107" t="s">
        <v>59</v>
      </c>
      <c r="D1107" t="s">
        <v>60</v>
      </c>
      <c r="E1107" t="s">
        <v>123</v>
      </c>
      <c r="F1107">
        <v>2007</v>
      </c>
      <c r="G1107">
        <v>0</v>
      </c>
      <c r="H1107">
        <v>0</v>
      </c>
      <c r="I1107">
        <v>1</v>
      </c>
      <c r="J1107">
        <v>0</v>
      </c>
      <c r="K1107">
        <v>1</v>
      </c>
      <c r="L1107">
        <v>0</v>
      </c>
      <c r="M1107">
        <v>1</v>
      </c>
      <c r="N1107">
        <v>0</v>
      </c>
      <c r="O1107">
        <v>7</v>
      </c>
      <c r="P1107">
        <v>10</v>
      </c>
      <c r="Q1107">
        <v>24</v>
      </c>
      <c r="R1107">
        <v>40</v>
      </c>
      <c r="S1107">
        <v>58</v>
      </c>
      <c r="T1107">
        <v>59</v>
      </c>
      <c r="U1107">
        <v>49</v>
      </c>
      <c r="V1107">
        <v>51</v>
      </c>
      <c r="W1107">
        <v>32</v>
      </c>
      <c r="X1107">
        <v>16</v>
      </c>
      <c r="Y1107">
        <v>7</v>
      </c>
      <c r="Z1107">
        <v>356</v>
      </c>
    </row>
    <row r="1108" spans="1:26" x14ac:dyDescent="0.25">
      <c r="A1108">
        <v>1107</v>
      </c>
      <c r="B1108" t="s">
        <v>22</v>
      </c>
      <c r="C1108" t="s">
        <v>59</v>
      </c>
      <c r="D1108" t="s">
        <v>60</v>
      </c>
      <c r="E1108" t="s">
        <v>123</v>
      </c>
      <c r="F1108">
        <v>2008</v>
      </c>
      <c r="G1108">
        <v>0</v>
      </c>
      <c r="H1108">
        <v>0</v>
      </c>
      <c r="I1108">
        <v>0</v>
      </c>
      <c r="J1108">
        <v>0</v>
      </c>
      <c r="K1108">
        <v>1</v>
      </c>
      <c r="L1108">
        <v>0</v>
      </c>
      <c r="M1108">
        <v>1</v>
      </c>
      <c r="N1108">
        <v>2</v>
      </c>
      <c r="O1108">
        <v>4</v>
      </c>
      <c r="P1108">
        <v>15</v>
      </c>
      <c r="Q1108">
        <v>15</v>
      </c>
      <c r="R1108">
        <v>50</v>
      </c>
      <c r="S1108">
        <v>54</v>
      </c>
      <c r="T1108">
        <v>55</v>
      </c>
      <c r="U1108">
        <v>57</v>
      </c>
      <c r="V1108">
        <v>51</v>
      </c>
      <c r="W1108">
        <v>41</v>
      </c>
      <c r="X1108">
        <v>22</v>
      </c>
      <c r="Y1108">
        <v>10</v>
      </c>
      <c r="Z1108">
        <v>378</v>
      </c>
    </row>
    <row r="1109" spans="1:26" x14ac:dyDescent="0.25">
      <c r="A1109">
        <v>1108</v>
      </c>
      <c r="B1109" t="s">
        <v>22</v>
      </c>
      <c r="C1109" t="s">
        <v>59</v>
      </c>
      <c r="D1109" t="s">
        <v>60</v>
      </c>
      <c r="E1109" t="s">
        <v>123</v>
      </c>
      <c r="F1109">
        <v>2009</v>
      </c>
      <c r="G1109">
        <v>0</v>
      </c>
      <c r="H1109">
        <v>0</v>
      </c>
      <c r="I1109">
        <v>0</v>
      </c>
      <c r="J1109">
        <v>0</v>
      </c>
      <c r="K1109">
        <v>1</v>
      </c>
      <c r="L1109">
        <v>0</v>
      </c>
      <c r="M1109">
        <v>1</v>
      </c>
      <c r="N1109">
        <v>5</v>
      </c>
      <c r="O1109">
        <v>5</v>
      </c>
      <c r="P1109">
        <v>7</v>
      </c>
      <c r="Q1109">
        <v>31</v>
      </c>
      <c r="R1109">
        <v>39</v>
      </c>
      <c r="S1109">
        <v>59</v>
      </c>
      <c r="T1109">
        <v>70</v>
      </c>
      <c r="U1109">
        <v>54</v>
      </c>
      <c r="V1109">
        <v>43</v>
      </c>
      <c r="W1109">
        <v>37</v>
      </c>
      <c r="X1109">
        <v>31</v>
      </c>
      <c r="Y1109">
        <v>13</v>
      </c>
      <c r="Z1109">
        <v>396</v>
      </c>
    </row>
    <row r="1110" spans="1:26" x14ac:dyDescent="0.25">
      <c r="A1110">
        <v>1109</v>
      </c>
      <c r="B1110" t="s">
        <v>22</v>
      </c>
      <c r="C1110" t="s">
        <v>59</v>
      </c>
      <c r="D1110" t="s">
        <v>60</v>
      </c>
      <c r="E1110" t="s">
        <v>123</v>
      </c>
      <c r="F1110">
        <v>2010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1</v>
      </c>
      <c r="M1110">
        <v>0</v>
      </c>
      <c r="N1110">
        <v>1</v>
      </c>
      <c r="O1110">
        <v>3</v>
      </c>
      <c r="P1110">
        <v>13</v>
      </c>
      <c r="Q1110">
        <v>20</v>
      </c>
      <c r="R1110">
        <v>48</v>
      </c>
      <c r="S1110">
        <v>57</v>
      </c>
      <c r="T1110">
        <v>58</v>
      </c>
      <c r="U1110">
        <v>51</v>
      </c>
      <c r="V1110">
        <v>60</v>
      </c>
      <c r="W1110">
        <v>38</v>
      </c>
      <c r="X1110">
        <v>17</v>
      </c>
      <c r="Y1110">
        <v>13</v>
      </c>
      <c r="Z1110">
        <v>380</v>
      </c>
    </row>
    <row r="1111" spans="1:26" x14ac:dyDescent="0.25">
      <c r="A1111">
        <v>1110</v>
      </c>
      <c r="B1111" t="s">
        <v>22</v>
      </c>
      <c r="C1111" t="s">
        <v>59</v>
      </c>
      <c r="D1111" t="s">
        <v>60</v>
      </c>
      <c r="E1111" t="s">
        <v>123</v>
      </c>
      <c r="F1111">
        <v>2011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2</v>
      </c>
      <c r="O1111">
        <v>6</v>
      </c>
      <c r="P1111">
        <v>11</v>
      </c>
      <c r="Q1111">
        <v>29</v>
      </c>
      <c r="R1111">
        <v>43</v>
      </c>
      <c r="S1111">
        <v>64</v>
      </c>
      <c r="T1111">
        <v>63</v>
      </c>
      <c r="U1111">
        <v>62</v>
      </c>
      <c r="V1111">
        <v>57</v>
      </c>
      <c r="W1111">
        <v>47</v>
      </c>
      <c r="X1111">
        <v>23</v>
      </c>
      <c r="Y1111">
        <v>19</v>
      </c>
      <c r="Z1111">
        <v>426</v>
      </c>
    </row>
    <row r="1112" spans="1:26" x14ac:dyDescent="0.25">
      <c r="A1112">
        <v>1111</v>
      </c>
      <c r="B1112" t="s">
        <v>22</v>
      </c>
      <c r="C1112" t="s">
        <v>59</v>
      </c>
      <c r="D1112" t="s">
        <v>60</v>
      </c>
      <c r="E1112" t="s">
        <v>123</v>
      </c>
      <c r="F1112">
        <v>2012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1</v>
      </c>
      <c r="M1112">
        <v>2</v>
      </c>
      <c r="N1112">
        <v>0</v>
      </c>
      <c r="O1112">
        <v>1</v>
      </c>
      <c r="P1112">
        <v>13</v>
      </c>
      <c r="Q1112">
        <v>27</v>
      </c>
      <c r="R1112">
        <v>36</v>
      </c>
      <c r="S1112">
        <v>60</v>
      </c>
      <c r="T1112">
        <v>70</v>
      </c>
      <c r="U1112">
        <v>73</v>
      </c>
      <c r="V1112">
        <v>60</v>
      </c>
      <c r="W1112">
        <v>40</v>
      </c>
      <c r="X1112">
        <v>29</v>
      </c>
      <c r="Y1112">
        <v>10</v>
      </c>
      <c r="Z1112">
        <v>422</v>
      </c>
    </row>
    <row r="1113" spans="1:26" x14ac:dyDescent="0.25">
      <c r="A1113">
        <v>1112</v>
      </c>
      <c r="B1113" t="s">
        <v>22</v>
      </c>
      <c r="C1113" t="s">
        <v>59</v>
      </c>
      <c r="D1113" t="s">
        <v>60</v>
      </c>
      <c r="E1113" t="s">
        <v>123</v>
      </c>
      <c r="F1113">
        <v>2013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2</v>
      </c>
      <c r="N1113">
        <v>2</v>
      </c>
      <c r="O1113">
        <v>3</v>
      </c>
      <c r="P1113">
        <v>8</v>
      </c>
      <c r="Q1113">
        <v>21</v>
      </c>
      <c r="R1113">
        <v>61</v>
      </c>
      <c r="S1113">
        <v>58</v>
      </c>
      <c r="T1113">
        <v>85</v>
      </c>
      <c r="U1113">
        <v>74</v>
      </c>
      <c r="V1113">
        <v>59</v>
      </c>
      <c r="W1113">
        <v>32</v>
      </c>
      <c r="X1113">
        <v>31</v>
      </c>
      <c r="Y1113">
        <v>15</v>
      </c>
      <c r="Z1113">
        <v>451</v>
      </c>
    </row>
    <row r="1114" spans="1:26" x14ac:dyDescent="0.25">
      <c r="A1114">
        <v>1113</v>
      </c>
      <c r="B1114" t="s">
        <v>22</v>
      </c>
      <c r="C1114" t="s">
        <v>59</v>
      </c>
      <c r="D1114" t="s">
        <v>60</v>
      </c>
      <c r="E1114" t="s">
        <v>123</v>
      </c>
      <c r="F1114">
        <v>2014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2</v>
      </c>
      <c r="N1114">
        <v>3</v>
      </c>
      <c r="O1114">
        <v>6</v>
      </c>
      <c r="P1114">
        <v>12</v>
      </c>
      <c r="Q1114">
        <v>31</v>
      </c>
      <c r="R1114">
        <v>38</v>
      </c>
      <c r="S1114">
        <v>51</v>
      </c>
      <c r="T1114">
        <v>63</v>
      </c>
      <c r="U1114">
        <v>77</v>
      </c>
      <c r="V1114">
        <v>55</v>
      </c>
      <c r="W1114">
        <v>39</v>
      </c>
      <c r="X1114">
        <v>33</v>
      </c>
      <c r="Y1114">
        <v>19</v>
      </c>
      <c r="Z1114">
        <v>429</v>
      </c>
    </row>
    <row r="1115" spans="1:26" x14ac:dyDescent="0.25">
      <c r="A1115">
        <v>1114</v>
      </c>
      <c r="B1115" t="s">
        <v>22</v>
      </c>
      <c r="C1115" t="s">
        <v>59</v>
      </c>
      <c r="D1115" t="s">
        <v>60</v>
      </c>
      <c r="E1115" t="s">
        <v>123</v>
      </c>
      <c r="F1115">
        <v>2015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1</v>
      </c>
      <c r="N1115">
        <v>1</v>
      </c>
      <c r="O1115">
        <v>3</v>
      </c>
      <c r="P1115">
        <v>10</v>
      </c>
      <c r="Q1115">
        <v>34</v>
      </c>
      <c r="R1115">
        <v>35</v>
      </c>
      <c r="S1115">
        <v>57</v>
      </c>
      <c r="T1115">
        <v>78</v>
      </c>
      <c r="U1115">
        <v>72</v>
      </c>
      <c r="V1115">
        <v>65</v>
      </c>
      <c r="W1115">
        <v>50</v>
      </c>
      <c r="X1115">
        <v>32</v>
      </c>
      <c r="Y1115">
        <v>14</v>
      </c>
      <c r="Z1115">
        <v>452</v>
      </c>
    </row>
    <row r="1116" spans="1:26" x14ac:dyDescent="0.25">
      <c r="A1116">
        <v>1115</v>
      </c>
      <c r="B1116" t="s">
        <v>22</v>
      </c>
      <c r="C1116" t="s">
        <v>59</v>
      </c>
      <c r="D1116" t="s">
        <v>60</v>
      </c>
      <c r="E1116" t="s">
        <v>123</v>
      </c>
      <c r="F1116">
        <v>2016</v>
      </c>
      <c r="G1116">
        <v>0</v>
      </c>
      <c r="H1116">
        <v>0</v>
      </c>
      <c r="I1116">
        <v>1</v>
      </c>
      <c r="J1116">
        <v>0</v>
      </c>
      <c r="K1116">
        <v>1</v>
      </c>
      <c r="L1116">
        <v>0</v>
      </c>
      <c r="M1116">
        <v>0</v>
      </c>
      <c r="N1116">
        <v>1</v>
      </c>
      <c r="O1116">
        <v>3</v>
      </c>
      <c r="P1116">
        <v>18</v>
      </c>
      <c r="Q1116">
        <v>25</v>
      </c>
      <c r="R1116">
        <v>34</v>
      </c>
      <c r="S1116">
        <v>64</v>
      </c>
      <c r="T1116">
        <v>95</v>
      </c>
      <c r="U1116">
        <v>81</v>
      </c>
      <c r="V1116">
        <v>59</v>
      </c>
      <c r="W1116">
        <v>58</v>
      </c>
      <c r="X1116">
        <v>32</v>
      </c>
      <c r="Y1116">
        <v>17</v>
      </c>
      <c r="Z1116">
        <v>489</v>
      </c>
    </row>
    <row r="1117" spans="1:26" x14ac:dyDescent="0.25">
      <c r="A1117">
        <v>1116</v>
      </c>
      <c r="B1117" t="s">
        <v>22</v>
      </c>
      <c r="C1117" t="s">
        <v>59</v>
      </c>
      <c r="D1117" t="s">
        <v>60</v>
      </c>
      <c r="E1117" t="s">
        <v>123</v>
      </c>
      <c r="F1117">
        <v>2017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3</v>
      </c>
      <c r="N1117">
        <v>1</v>
      </c>
      <c r="O1117">
        <v>4</v>
      </c>
      <c r="P1117">
        <v>7</v>
      </c>
      <c r="Q1117">
        <v>32</v>
      </c>
      <c r="R1117">
        <v>35</v>
      </c>
      <c r="S1117">
        <v>76</v>
      </c>
      <c r="T1117">
        <v>96</v>
      </c>
      <c r="U1117">
        <v>85</v>
      </c>
      <c r="V1117">
        <v>85</v>
      </c>
      <c r="W1117">
        <v>44</v>
      </c>
      <c r="X1117">
        <v>26</v>
      </c>
      <c r="Y1117">
        <v>27</v>
      </c>
      <c r="Z1117">
        <v>521</v>
      </c>
    </row>
    <row r="1118" spans="1:26" x14ac:dyDescent="0.25">
      <c r="A1118">
        <v>1117</v>
      </c>
      <c r="B1118" t="s">
        <v>22</v>
      </c>
      <c r="C1118" t="s">
        <v>59</v>
      </c>
      <c r="D1118" t="s">
        <v>60</v>
      </c>
      <c r="E1118" t="s">
        <v>123</v>
      </c>
      <c r="F1118">
        <v>2018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1</v>
      </c>
      <c r="M1118">
        <v>1</v>
      </c>
      <c r="N1118">
        <v>2</v>
      </c>
      <c r="O1118">
        <v>7</v>
      </c>
      <c r="P1118">
        <v>15</v>
      </c>
      <c r="Q1118">
        <v>18</v>
      </c>
      <c r="R1118">
        <v>39</v>
      </c>
      <c r="S1118">
        <v>61</v>
      </c>
      <c r="T1118">
        <v>82</v>
      </c>
      <c r="U1118">
        <v>70</v>
      </c>
      <c r="V1118">
        <v>87</v>
      </c>
      <c r="W1118">
        <v>47</v>
      </c>
      <c r="X1118">
        <v>26</v>
      </c>
      <c r="Y1118">
        <v>18</v>
      </c>
      <c r="Z1118">
        <v>474</v>
      </c>
    </row>
    <row r="1119" spans="1:26" x14ac:dyDescent="0.25">
      <c r="A1119">
        <v>1118</v>
      </c>
      <c r="B1119" t="s">
        <v>22</v>
      </c>
      <c r="C1119" t="s">
        <v>59</v>
      </c>
      <c r="D1119" t="s">
        <v>60</v>
      </c>
      <c r="E1119" t="s">
        <v>123</v>
      </c>
      <c r="F1119">
        <v>2019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2</v>
      </c>
      <c r="M1119">
        <v>0</v>
      </c>
      <c r="N1119">
        <v>2</v>
      </c>
      <c r="O1119">
        <v>8</v>
      </c>
      <c r="P1119">
        <v>10</v>
      </c>
      <c r="Q1119">
        <v>36</v>
      </c>
      <c r="R1119">
        <v>40</v>
      </c>
      <c r="S1119">
        <v>74</v>
      </c>
      <c r="T1119">
        <v>69</v>
      </c>
      <c r="U1119">
        <v>111</v>
      </c>
      <c r="V1119">
        <v>76</v>
      </c>
      <c r="W1119">
        <v>63</v>
      </c>
      <c r="X1119">
        <v>38</v>
      </c>
      <c r="Y1119">
        <v>23</v>
      </c>
      <c r="Z1119">
        <v>552</v>
      </c>
    </row>
    <row r="1120" spans="1:26" x14ac:dyDescent="0.25">
      <c r="A1120">
        <v>1119</v>
      </c>
      <c r="B1120" t="s">
        <v>22</v>
      </c>
      <c r="C1120" t="s">
        <v>59</v>
      </c>
      <c r="D1120" t="s">
        <v>60</v>
      </c>
      <c r="E1120" t="s">
        <v>121</v>
      </c>
      <c r="F1120">
        <v>1994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1</v>
      </c>
      <c r="M1120">
        <v>1</v>
      </c>
      <c r="N1120">
        <v>2</v>
      </c>
      <c r="O1120">
        <v>5</v>
      </c>
      <c r="P1120">
        <v>16</v>
      </c>
      <c r="Q1120">
        <v>12</v>
      </c>
      <c r="R1120">
        <v>29</v>
      </c>
      <c r="S1120">
        <v>29</v>
      </c>
      <c r="T1120">
        <v>49</v>
      </c>
      <c r="U1120">
        <v>45</v>
      </c>
      <c r="V1120">
        <v>23</v>
      </c>
      <c r="W1120">
        <v>21</v>
      </c>
      <c r="X1120">
        <v>10</v>
      </c>
      <c r="Y1120">
        <v>2</v>
      </c>
      <c r="Z1120">
        <v>245</v>
      </c>
    </row>
    <row r="1121" spans="1:26" x14ac:dyDescent="0.25">
      <c r="A1121">
        <v>1120</v>
      </c>
      <c r="B1121" t="s">
        <v>22</v>
      </c>
      <c r="C1121" t="s">
        <v>59</v>
      </c>
      <c r="D1121" t="s">
        <v>60</v>
      </c>
      <c r="E1121" t="s">
        <v>121</v>
      </c>
      <c r="F1121">
        <v>1995</v>
      </c>
      <c r="G1121">
        <v>0</v>
      </c>
      <c r="H1121">
        <v>0</v>
      </c>
      <c r="I1121">
        <v>0</v>
      </c>
      <c r="J1121">
        <v>0</v>
      </c>
      <c r="K1121">
        <v>1</v>
      </c>
      <c r="L1121">
        <v>0</v>
      </c>
      <c r="M1121">
        <v>0</v>
      </c>
      <c r="N1121">
        <v>0</v>
      </c>
      <c r="O1121">
        <v>7</v>
      </c>
      <c r="P1121">
        <v>12</v>
      </c>
      <c r="Q1121">
        <v>38</v>
      </c>
      <c r="R1121">
        <v>39</v>
      </c>
      <c r="S1121">
        <v>46</v>
      </c>
      <c r="T1121">
        <v>31</v>
      </c>
      <c r="U1121">
        <v>47</v>
      </c>
      <c r="V1121">
        <v>24</v>
      </c>
      <c r="W1121">
        <v>24</v>
      </c>
      <c r="X1121">
        <v>11</v>
      </c>
      <c r="Y1121">
        <v>2</v>
      </c>
      <c r="Z1121">
        <v>282</v>
      </c>
    </row>
    <row r="1122" spans="1:26" x14ac:dyDescent="0.25">
      <c r="A1122">
        <v>1121</v>
      </c>
      <c r="B1122" t="s">
        <v>22</v>
      </c>
      <c r="C1122" t="s">
        <v>59</v>
      </c>
      <c r="D1122" t="s">
        <v>60</v>
      </c>
      <c r="E1122" t="s">
        <v>121</v>
      </c>
      <c r="F1122">
        <v>1996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2</v>
      </c>
      <c r="N1122">
        <v>2</v>
      </c>
      <c r="O1122">
        <v>2</v>
      </c>
      <c r="P1122">
        <v>11</v>
      </c>
      <c r="Q1122">
        <v>27</v>
      </c>
      <c r="R1122">
        <v>23</v>
      </c>
      <c r="S1122">
        <v>39</v>
      </c>
      <c r="T1122">
        <v>41</v>
      </c>
      <c r="U1122">
        <v>28</v>
      </c>
      <c r="V1122">
        <v>24</v>
      </c>
      <c r="W1122">
        <v>19</v>
      </c>
      <c r="X1122">
        <v>15</v>
      </c>
      <c r="Y1122">
        <v>4</v>
      </c>
      <c r="Z1122">
        <v>237</v>
      </c>
    </row>
    <row r="1123" spans="1:26" x14ac:dyDescent="0.25">
      <c r="A1123">
        <v>1122</v>
      </c>
      <c r="B1123" t="s">
        <v>22</v>
      </c>
      <c r="C1123" t="s">
        <v>59</v>
      </c>
      <c r="D1123" t="s">
        <v>60</v>
      </c>
      <c r="E1123" t="s">
        <v>121</v>
      </c>
      <c r="F1123">
        <v>1997</v>
      </c>
      <c r="G1123">
        <v>0</v>
      </c>
      <c r="H1123">
        <v>0</v>
      </c>
      <c r="I1123">
        <v>0</v>
      </c>
      <c r="J1123">
        <v>0</v>
      </c>
      <c r="K1123">
        <v>1</v>
      </c>
      <c r="L1123">
        <v>0</v>
      </c>
      <c r="M1123">
        <v>1</v>
      </c>
      <c r="N1123">
        <v>3</v>
      </c>
      <c r="O1123">
        <v>6</v>
      </c>
      <c r="P1123">
        <v>11</v>
      </c>
      <c r="Q1123">
        <v>16</v>
      </c>
      <c r="R1123">
        <v>31</v>
      </c>
      <c r="S1123">
        <v>33</v>
      </c>
      <c r="T1123">
        <v>30</v>
      </c>
      <c r="U1123">
        <v>39</v>
      </c>
      <c r="V1123">
        <v>24</v>
      </c>
      <c r="W1123">
        <v>16</v>
      </c>
      <c r="X1123">
        <v>16</v>
      </c>
      <c r="Y1123">
        <v>4</v>
      </c>
      <c r="Z1123">
        <v>231</v>
      </c>
    </row>
    <row r="1124" spans="1:26" x14ac:dyDescent="0.25">
      <c r="A1124">
        <v>1123</v>
      </c>
      <c r="B1124" t="s">
        <v>22</v>
      </c>
      <c r="C1124" t="s">
        <v>59</v>
      </c>
      <c r="D1124" t="s">
        <v>60</v>
      </c>
      <c r="E1124" t="s">
        <v>121</v>
      </c>
      <c r="F1124">
        <v>1998</v>
      </c>
      <c r="G1124">
        <v>0</v>
      </c>
      <c r="H1124">
        <v>0</v>
      </c>
      <c r="I1124">
        <v>0</v>
      </c>
      <c r="J1124">
        <v>0</v>
      </c>
      <c r="K1124">
        <v>1</v>
      </c>
      <c r="L1124">
        <v>0</v>
      </c>
      <c r="M1124">
        <v>2</v>
      </c>
      <c r="N1124">
        <v>0</v>
      </c>
      <c r="O1124">
        <v>7</v>
      </c>
      <c r="P1124">
        <v>20</v>
      </c>
      <c r="Q1124">
        <v>27</v>
      </c>
      <c r="R1124">
        <v>41</v>
      </c>
      <c r="S1124">
        <v>36</v>
      </c>
      <c r="T1124">
        <v>44</v>
      </c>
      <c r="U1124">
        <v>41</v>
      </c>
      <c r="V1124">
        <v>28</v>
      </c>
      <c r="W1124">
        <v>11</v>
      </c>
      <c r="X1124">
        <v>10</v>
      </c>
      <c r="Y1124">
        <v>7</v>
      </c>
      <c r="Z1124">
        <v>275</v>
      </c>
    </row>
    <row r="1125" spans="1:26" x14ac:dyDescent="0.25">
      <c r="A1125">
        <v>1124</v>
      </c>
      <c r="B1125" t="s">
        <v>22</v>
      </c>
      <c r="C1125" t="s">
        <v>59</v>
      </c>
      <c r="D1125" t="s">
        <v>60</v>
      </c>
      <c r="E1125" t="s">
        <v>121</v>
      </c>
      <c r="F1125">
        <v>1999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4</v>
      </c>
      <c r="O1125">
        <v>2</v>
      </c>
      <c r="P1125">
        <v>8</v>
      </c>
      <c r="Q1125">
        <v>34</v>
      </c>
      <c r="R1125">
        <v>43</v>
      </c>
      <c r="S1125">
        <v>41</v>
      </c>
      <c r="T1125">
        <v>32</v>
      </c>
      <c r="U1125">
        <v>41</v>
      </c>
      <c r="V1125">
        <v>32</v>
      </c>
      <c r="W1125">
        <v>14</v>
      </c>
      <c r="X1125">
        <v>7</v>
      </c>
      <c r="Y1125">
        <v>1</v>
      </c>
      <c r="Z1125">
        <v>259</v>
      </c>
    </row>
    <row r="1126" spans="1:26" x14ac:dyDescent="0.25">
      <c r="A1126">
        <v>1125</v>
      </c>
      <c r="B1126" t="s">
        <v>22</v>
      </c>
      <c r="C1126" t="s">
        <v>59</v>
      </c>
      <c r="D1126" t="s">
        <v>60</v>
      </c>
      <c r="E1126" t="s">
        <v>121</v>
      </c>
      <c r="F1126">
        <v>2000</v>
      </c>
      <c r="G1126">
        <v>0</v>
      </c>
      <c r="H1126">
        <v>0</v>
      </c>
      <c r="I1126">
        <v>0</v>
      </c>
      <c r="J1126">
        <v>0</v>
      </c>
      <c r="K1126">
        <v>1</v>
      </c>
      <c r="L1126">
        <v>1</v>
      </c>
      <c r="M1126">
        <v>3</v>
      </c>
      <c r="N1126">
        <v>1</v>
      </c>
      <c r="O1126">
        <v>7</v>
      </c>
      <c r="P1126">
        <v>4</v>
      </c>
      <c r="Q1126">
        <v>22</v>
      </c>
      <c r="R1126">
        <v>29</v>
      </c>
      <c r="S1126">
        <v>41</v>
      </c>
      <c r="T1126">
        <v>45</v>
      </c>
      <c r="U1126">
        <v>42</v>
      </c>
      <c r="V1126">
        <v>27</v>
      </c>
      <c r="W1126">
        <v>10</v>
      </c>
      <c r="X1126">
        <v>12</v>
      </c>
      <c r="Y1126">
        <v>7</v>
      </c>
      <c r="Z1126">
        <v>252</v>
      </c>
    </row>
    <row r="1127" spans="1:26" x14ac:dyDescent="0.25">
      <c r="A1127">
        <v>1126</v>
      </c>
      <c r="B1127" t="s">
        <v>22</v>
      </c>
      <c r="C1127" t="s">
        <v>59</v>
      </c>
      <c r="D1127" t="s">
        <v>60</v>
      </c>
      <c r="E1127" t="s">
        <v>121</v>
      </c>
      <c r="F1127">
        <v>2001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1</v>
      </c>
      <c r="M1127">
        <v>2</v>
      </c>
      <c r="N1127">
        <v>0</v>
      </c>
      <c r="O1127">
        <v>3</v>
      </c>
      <c r="P1127">
        <v>19</v>
      </c>
      <c r="Q1127">
        <v>26</v>
      </c>
      <c r="R1127">
        <v>32</v>
      </c>
      <c r="S1127">
        <v>42</v>
      </c>
      <c r="T1127">
        <v>30</v>
      </c>
      <c r="U1127">
        <v>38</v>
      </c>
      <c r="V1127">
        <v>31</v>
      </c>
      <c r="W1127">
        <v>24</v>
      </c>
      <c r="X1127">
        <v>11</v>
      </c>
      <c r="Y1127">
        <v>5</v>
      </c>
      <c r="Z1127">
        <v>264</v>
      </c>
    </row>
    <row r="1128" spans="1:26" x14ac:dyDescent="0.25">
      <c r="A1128">
        <v>1127</v>
      </c>
      <c r="B1128" t="s">
        <v>22</v>
      </c>
      <c r="C1128" t="s">
        <v>59</v>
      </c>
      <c r="D1128" t="s">
        <v>60</v>
      </c>
      <c r="E1128" t="s">
        <v>121</v>
      </c>
      <c r="F1128">
        <v>2002</v>
      </c>
      <c r="G1128">
        <v>0</v>
      </c>
      <c r="H1128">
        <v>0</v>
      </c>
      <c r="I1128">
        <v>0</v>
      </c>
      <c r="J1128">
        <v>0</v>
      </c>
      <c r="K1128">
        <v>2</v>
      </c>
      <c r="L1128">
        <v>1</v>
      </c>
      <c r="M1128">
        <v>0</v>
      </c>
      <c r="N1128">
        <v>2</v>
      </c>
      <c r="O1128">
        <v>1</v>
      </c>
      <c r="P1128">
        <v>8</v>
      </c>
      <c r="Q1128">
        <v>21</v>
      </c>
      <c r="R1128">
        <v>35</v>
      </c>
      <c r="S1128">
        <v>53</v>
      </c>
      <c r="T1128">
        <v>38</v>
      </c>
      <c r="U1128">
        <v>37</v>
      </c>
      <c r="V1128">
        <v>30</v>
      </c>
      <c r="W1128">
        <v>25</v>
      </c>
      <c r="X1128">
        <v>9</v>
      </c>
      <c r="Y1128">
        <v>4</v>
      </c>
      <c r="Z1128">
        <v>266</v>
      </c>
    </row>
    <row r="1129" spans="1:26" x14ac:dyDescent="0.25">
      <c r="A1129">
        <v>1128</v>
      </c>
      <c r="B1129" t="s">
        <v>22</v>
      </c>
      <c r="C1129" t="s">
        <v>59</v>
      </c>
      <c r="D1129" t="s">
        <v>60</v>
      </c>
      <c r="E1129" t="s">
        <v>121</v>
      </c>
      <c r="F1129">
        <v>2003</v>
      </c>
      <c r="G1129">
        <v>0</v>
      </c>
      <c r="H1129">
        <v>0</v>
      </c>
      <c r="I1129">
        <v>1</v>
      </c>
      <c r="J1129">
        <v>0</v>
      </c>
      <c r="K1129">
        <v>0</v>
      </c>
      <c r="L1129">
        <v>1</v>
      </c>
      <c r="M1129">
        <v>1</v>
      </c>
      <c r="N1129">
        <v>2</v>
      </c>
      <c r="O1129">
        <v>1</v>
      </c>
      <c r="P1129">
        <v>10</v>
      </c>
      <c r="Q1129">
        <v>20</v>
      </c>
      <c r="R1129">
        <v>40</v>
      </c>
      <c r="S1129">
        <v>38</v>
      </c>
      <c r="T1129">
        <v>38</v>
      </c>
      <c r="U1129">
        <v>36</v>
      </c>
      <c r="V1129">
        <v>36</v>
      </c>
      <c r="W1129">
        <v>15</v>
      </c>
      <c r="X1129">
        <v>8</v>
      </c>
      <c r="Y1129">
        <v>5</v>
      </c>
      <c r="Z1129">
        <v>252</v>
      </c>
    </row>
    <row r="1130" spans="1:26" x14ac:dyDescent="0.25">
      <c r="A1130">
        <v>1129</v>
      </c>
      <c r="B1130" t="s">
        <v>22</v>
      </c>
      <c r="C1130" t="s">
        <v>59</v>
      </c>
      <c r="D1130" t="s">
        <v>60</v>
      </c>
      <c r="E1130" t="s">
        <v>121</v>
      </c>
      <c r="F1130">
        <v>2004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2</v>
      </c>
      <c r="O1130">
        <v>4</v>
      </c>
      <c r="P1130">
        <v>11</v>
      </c>
      <c r="Q1130">
        <v>18</v>
      </c>
      <c r="R1130">
        <v>32</v>
      </c>
      <c r="S1130">
        <v>47</v>
      </c>
      <c r="T1130">
        <v>36</v>
      </c>
      <c r="U1130">
        <v>37</v>
      </c>
      <c r="V1130">
        <v>34</v>
      </c>
      <c r="W1130">
        <v>19</v>
      </c>
      <c r="X1130">
        <v>13</v>
      </c>
      <c r="Y1130">
        <v>6</v>
      </c>
      <c r="Z1130">
        <v>259</v>
      </c>
    </row>
    <row r="1131" spans="1:26" x14ac:dyDescent="0.25">
      <c r="A1131">
        <v>1130</v>
      </c>
      <c r="B1131" t="s">
        <v>22</v>
      </c>
      <c r="C1131" t="s">
        <v>59</v>
      </c>
      <c r="D1131" t="s">
        <v>60</v>
      </c>
      <c r="E1131" t="s">
        <v>121</v>
      </c>
      <c r="F1131">
        <v>2005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2</v>
      </c>
      <c r="O1131">
        <v>4</v>
      </c>
      <c r="P1131">
        <v>13</v>
      </c>
      <c r="Q1131">
        <v>16</v>
      </c>
      <c r="R1131">
        <v>36</v>
      </c>
      <c r="S1131">
        <v>36</v>
      </c>
      <c r="T1131">
        <v>40</v>
      </c>
      <c r="U1131">
        <v>38</v>
      </c>
      <c r="V1131">
        <v>28</v>
      </c>
      <c r="W1131">
        <v>26</v>
      </c>
      <c r="X1131">
        <v>11</v>
      </c>
      <c r="Y1131">
        <v>10</v>
      </c>
      <c r="Z1131">
        <v>260</v>
      </c>
    </row>
    <row r="1132" spans="1:26" x14ac:dyDescent="0.25">
      <c r="A1132">
        <v>1131</v>
      </c>
      <c r="B1132" t="s">
        <v>22</v>
      </c>
      <c r="C1132" t="s">
        <v>59</v>
      </c>
      <c r="D1132" t="s">
        <v>60</v>
      </c>
      <c r="E1132" t="s">
        <v>121</v>
      </c>
      <c r="F1132">
        <v>2006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2</v>
      </c>
      <c r="N1132">
        <v>3</v>
      </c>
      <c r="O1132">
        <v>5</v>
      </c>
      <c r="P1132">
        <v>6</v>
      </c>
      <c r="Q1132">
        <v>14</v>
      </c>
      <c r="R1132">
        <v>33</v>
      </c>
      <c r="S1132">
        <v>36</v>
      </c>
      <c r="T1132">
        <v>46</v>
      </c>
      <c r="U1132">
        <v>39</v>
      </c>
      <c r="V1132">
        <v>22</v>
      </c>
      <c r="W1132">
        <v>22</v>
      </c>
      <c r="X1132">
        <v>7</v>
      </c>
      <c r="Y1132">
        <v>9</v>
      </c>
      <c r="Z1132">
        <v>244</v>
      </c>
    </row>
    <row r="1133" spans="1:26" x14ac:dyDescent="0.25">
      <c r="A1133">
        <v>1132</v>
      </c>
      <c r="B1133" t="s">
        <v>22</v>
      </c>
      <c r="C1133" t="s">
        <v>59</v>
      </c>
      <c r="D1133" t="s">
        <v>60</v>
      </c>
      <c r="E1133" t="s">
        <v>121</v>
      </c>
      <c r="F1133">
        <v>2007</v>
      </c>
      <c r="G1133">
        <v>0</v>
      </c>
      <c r="H1133">
        <v>0</v>
      </c>
      <c r="I1133">
        <v>1</v>
      </c>
      <c r="J1133">
        <v>0</v>
      </c>
      <c r="K1133">
        <v>1</v>
      </c>
      <c r="L1133">
        <v>0</v>
      </c>
      <c r="M1133">
        <v>0</v>
      </c>
      <c r="N1133">
        <v>0</v>
      </c>
      <c r="O1133">
        <v>5</v>
      </c>
      <c r="P1133">
        <v>8</v>
      </c>
      <c r="Q1133">
        <v>16</v>
      </c>
      <c r="R1133">
        <v>26</v>
      </c>
      <c r="S1133">
        <v>47</v>
      </c>
      <c r="T1133">
        <v>41</v>
      </c>
      <c r="U1133">
        <v>35</v>
      </c>
      <c r="V1133">
        <v>30</v>
      </c>
      <c r="W1133">
        <v>19</v>
      </c>
      <c r="X1133">
        <v>8</v>
      </c>
      <c r="Y1133">
        <v>3</v>
      </c>
      <c r="Z1133">
        <v>240</v>
      </c>
    </row>
    <row r="1134" spans="1:26" x14ac:dyDescent="0.25">
      <c r="A1134">
        <v>1133</v>
      </c>
      <c r="B1134" t="s">
        <v>22</v>
      </c>
      <c r="C1134" t="s">
        <v>59</v>
      </c>
      <c r="D1134" t="s">
        <v>60</v>
      </c>
      <c r="E1134" t="s">
        <v>121</v>
      </c>
      <c r="F1134">
        <v>2008</v>
      </c>
      <c r="G1134">
        <v>0</v>
      </c>
      <c r="H1134">
        <v>0</v>
      </c>
      <c r="I1134">
        <v>0</v>
      </c>
      <c r="J1134">
        <v>0</v>
      </c>
      <c r="K1134">
        <v>1</v>
      </c>
      <c r="L1134">
        <v>0</v>
      </c>
      <c r="M1134">
        <v>1</v>
      </c>
      <c r="N1134">
        <v>2</v>
      </c>
      <c r="O1134">
        <v>4</v>
      </c>
      <c r="P1134">
        <v>15</v>
      </c>
      <c r="Q1134">
        <v>11</v>
      </c>
      <c r="R1134">
        <v>39</v>
      </c>
      <c r="S1134">
        <v>38</v>
      </c>
      <c r="T1134">
        <v>44</v>
      </c>
      <c r="U1134">
        <v>47</v>
      </c>
      <c r="V1134">
        <v>32</v>
      </c>
      <c r="W1134">
        <v>25</v>
      </c>
      <c r="X1134">
        <v>10</v>
      </c>
      <c r="Y1134">
        <v>5</v>
      </c>
      <c r="Z1134">
        <v>274</v>
      </c>
    </row>
    <row r="1135" spans="1:26" x14ac:dyDescent="0.25">
      <c r="A1135">
        <v>1134</v>
      </c>
      <c r="B1135" t="s">
        <v>22</v>
      </c>
      <c r="C1135" t="s">
        <v>59</v>
      </c>
      <c r="D1135" t="s">
        <v>60</v>
      </c>
      <c r="E1135" t="s">
        <v>121</v>
      </c>
      <c r="F1135">
        <v>2009</v>
      </c>
      <c r="G1135">
        <v>0</v>
      </c>
      <c r="H1135">
        <v>0</v>
      </c>
      <c r="I1135">
        <v>0</v>
      </c>
      <c r="J1135">
        <v>0</v>
      </c>
      <c r="K1135">
        <v>1</v>
      </c>
      <c r="L1135">
        <v>0</v>
      </c>
      <c r="M1135">
        <v>1</v>
      </c>
      <c r="N1135">
        <v>3</v>
      </c>
      <c r="O1135">
        <v>4</v>
      </c>
      <c r="P1135">
        <v>4</v>
      </c>
      <c r="Q1135">
        <v>23</v>
      </c>
      <c r="R1135">
        <v>34</v>
      </c>
      <c r="S1135">
        <v>46</v>
      </c>
      <c r="T1135">
        <v>59</v>
      </c>
      <c r="U1135">
        <v>35</v>
      </c>
      <c r="V1135">
        <v>31</v>
      </c>
      <c r="W1135">
        <v>23</v>
      </c>
      <c r="X1135">
        <v>13</v>
      </c>
      <c r="Y1135">
        <v>6</v>
      </c>
      <c r="Z1135">
        <v>283</v>
      </c>
    </row>
    <row r="1136" spans="1:26" x14ac:dyDescent="0.25">
      <c r="A1136">
        <v>1135</v>
      </c>
      <c r="B1136" t="s">
        <v>22</v>
      </c>
      <c r="C1136" t="s">
        <v>59</v>
      </c>
      <c r="D1136" t="s">
        <v>60</v>
      </c>
      <c r="E1136" t="s">
        <v>121</v>
      </c>
      <c r="F1136">
        <v>2010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1</v>
      </c>
      <c r="M1136">
        <v>0</v>
      </c>
      <c r="N1136">
        <v>0</v>
      </c>
      <c r="O1136">
        <v>1</v>
      </c>
      <c r="P1136">
        <v>11</v>
      </c>
      <c r="Q1136">
        <v>16</v>
      </c>
      <c r="R1136">
        <v>35</v>
      </c>
      <c r="S1136">
        <v>46</v>
      </c>
      <c r="T1136">
        <v>45</v>
      </c>
      <c r="U1136">
        <v>42</v>
      </c>
      <c r="V1136">
        <v>36</v>
      </c>
      <c r="W1136">
        <v>21</v>
      </c>
      <c r="X1136">
        <v>9</v>
      </c>
      <c r="Y1136">
        <v>3</v>
      </c>
      <c r="Z1136">
        <v>266</v>
      </c>
    </row>
    <row r="1137" spans="1:26" x14ac:dyDescent="0.25">
      <c r="A1137">
        <v>1136</v>
      </c>
      <c r="B1137" t="s">
        <v>22</v>
      </c>
      <c r="C1137" t="s">
        <v>59</v>
      </c>
      <c r="D1137" t="s">
        <v>60</v>
      </c>
      <c r="E1137" t="s">
        <v>121</v>
      </c>
      <c r="F1137">
        <v>2011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1</v>
      </c>
      <c r="O1137">
        <v>4</v>
      </c>
      <c r="P1137">
        <v>10</v>
      </c>
      <c r="Q1137">
        <v>23</v>
      </c>
      <c r="R1137">
        <v>33</v>
      </c>
      <c r="S1137">
        <v>47</v>
      </c>
      <c r="T1137">
        <v>40</v>
      </c>
      <c r="U1137">
        <v>44</v>
      </c>
      <c r="V1137">
        <v>40</v>
      </c>
      <c r="W1137">
        <v>30</v>
      </c>
      <c r="X1137">
        <v>10</v>
      </c>
      <c r="Y1137">
        <v>11</v>
      </c>
      <c r="Z1137">
        <v>293</v>
      </c>
    </row>
    <row r="1138" spans="1:26" x14ac:dyDescent="0.25">
      <c r="A1138">
        <v>1137</v>
      </c>
      <c r="B1138" t="s">
        <v>22</v>
      </c>
      <c r="C1138" t="s">
        <v>59</v>
      </c>
      <c r="D1138" t="s">
        <v>60</v>
      </c>
      <c r="E1138" t="s">
        <v>121</v>
      </c>
      <c r="F1138">
        <v>2012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2</v>
      </c>
      <c r="N1138">
        <v>0</v>
      </c>
      <c r="O1138">
        <v>1</v>
      </c>
      <c r="P1138">
        <v>10</v>
      </c>
      <c r="Q1138">
        <v>21</v>
      </c>
      <c r="R1138">
        <v>25</v>
      </c>
      <c r="S1138">
        <v>42</v>
      </c>
      <c r="T1138">
        <v>51</v>
      </c>
      <c r="U1138">
        <v>52</v>
      </c>
      <c r="V1138">
        <v>41</v>
      </c>
      <c r="W1138">
        <v>21</v>
      </c>
      <c r="X1138">
        <v>17</v>
      </c>
      <c r="Y1138">
        <v>8</v>
      </c>
      <c r="Z1138">
        <v>291</v>
      </c>
    </row>
    <row r="1139" spans="1:26" x14ac:dyDescent="0.25">
      <c r="A1139">
        <v>1138</v>
      </c>
      <c r="B1139" t="s">
        <v>22</v>
      </c>
      <c r="C1139" t="s">
        <v>59</v>
      </c>
      <c r="D1139" t="s">
        <v>60</v>
      </c>
      <c r="E1139" t="s">
        <v>121</v>
      </c>
      <c r="F1139">
        <v>2013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1</v>
      </c>
      <c r="O1139">
        <v>2</v>
      </c>
      <c r="P1139">
        <v>4</v>
      </c>
      <c r="Q1139">
        <v>19</v>
      </c>
      <c r="R1139">
        <v>43</v>
      </c>
      <c r="S1139">
        <v>44</v>
      </c>
      <c r="T1139">
        <v>57</v>
      </c>
      <c r="U1139">
        <v>55</v>
      </c>
      <c r="V1139">
        <v>45</v>
      </c>
      <c r="W1139">
        <v>20</v>
      </c>
      <c r="X1139">
        <v>17</v>
      </c>
      <c r="Y1139">
        <v>5</v>
      </c>
      <c r="Z1139">
        <v>312</v>
      </c>
    </row>
    <row r="1140" spans="1:26" x14ac:dyDescent="0.25">
      <c r="A1140">
        <v>1139</v>
      </c>
      <c r="B1140" t="s">
        <v>22</v>
      </c>
      <c r="C1140" t="s">
        <v>59</v>
      </c>
      <c r="D1140" t="s">
        <v>60</v>
      </c>
      <c r="E1140" t="s">
        <v>121</v>
      </c>
      <c r="F1140">
        <v>2014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1</v>
      </c>
      <c r="N1140">
        <v>2</v>
      </c>
      <c r="O1140">
        <v>4</v>
      </c>
      <c r="P1140">
        <v>9</v>
      </c>
      <c r="Q1140">
        <v>23</v>
      </c>
      <c r="R1140">
        <v>27</v>
      </c>
      <c r="S1140">
        <v>36</v>
      </c>
      <c r="T1140">
        <v>55</v>
      </c>
      <c r="U1140">
        <v>57</v>
      </c>
      <c r="V1140">
        <v>39</v>
      </c>
      <c r="W1140">
        <v>23</v>
      </c>
      <c r="X1140">
        <v>15</v>
      </c>
      <c r="Y1140">
        <v>8</v>
      </c>
      <c r="Z1140">
        <v>299</v>
      </c>
    </row>
    <row r="1141" spans="1:26" x14ac:dyDescent="0.25">
      <c r="A1141">
        <v>1140</v>
      </c>
      <c r="B1141" t="s">
        <v>22</v>
      </c>
      <c r="C1141" t="s">
        <v>59</v>
      </c>
      <c r="D1141" t="s">
        <v>60</v>
      </c>
      <c r="E1141" t="s">
        <v>121</v>
      </c>
      <c r="F1141">
        <v>2015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1</v>
      </c>
      <c r="N1141">
        <v>1</v>
      </c>
      <c r="O1141">
        <v>2</v>
      </c>
      <c r="P1141">
        <v>6</v>
      </c>
      <c r="Q1141">
        <v>21</v>
      </c>
      <c r="R1141">
        <v>28</v>
      </c>
      <c r="S1141">
        <v>46</v>
      </c>
      <c r="T1141">
        <v>59</v>
      </c>
      <c r="U1141">
        <v>50</v>
      </c>
      <c r="V1141">
        <v>45</v>
      </c>
      <c r="W1141">
        <v>31</v>
      </c>
      <c r="X1141">
        <v>19</v>
      </c>
      <c r="Y1141">
        <v>5</v>
      </c>
      <c r="Z1141">
        <v>314</v>
      </c>
    </row>
    <row r="1142" spans="1:26" x14ac:dyDescent="0.25">
      <c r="A1142">
        <v>1141</v>
      </c>
      <c r="B1142" t="s">
        <v>22</v>
      </c>
      <c r="C1142" t="s">
        <v>59</v>
      </c>
      <c r="D1142" t="s">
        <v>60</v>
      </c>
      <c r="E1142" t="s">
        <v>121</v>
      </c>
      <c r="F1142">
        <v>2016</v>
      </c>
      <c r="G1142">
        <v>0</v>
      </c>
      <c r="H1142">
        <v>0</v>
      </c>
      <c r="I1142">
        <v>0</v>
      </c>
      <c r="J1142">
        <v>0</v>
      </c>
      <c r="K1142">
        <v>1</v>
      </c>
      <c r="L1142">
        <v>0</v>
      </c>
      <c r="M1142">
        <v>0</v>
      </c>
      <c r="N1142">
        <v>0</v>
      </c>
      <c r="O1142">
        <v>2</v>
      </c>
      <c r="P1142">
        <v>15</v>
      </c>
      <c r="Q1142">
        <v>19</v>
      </c>
      <c r="R1142">
        <v>29</v>
      </c>
      <c r="S1142">
        <v>49</v>
      </c>
      <c r="T1142">
        <v>76</v>
      </c>
      <c r="U1142">
        <v>58</v>
      </c>
      <c r="V1142">
        <v>33</v>
      </c>
      <c r="W1142">
        <v>39</v>
      </c>
      <c r="X1142">
        <v>16</v>
      </c>
      <c r="Y1142">
        <v>5</v>
      </c>
      <c r="Z1142">
        <v>342</v>
      </c>
    </row>
    <row r="1143" spans="1:26" x14ac:dyDescent="0.25">
      <c r="A1143">
        <v>1142</v>
      </c>
      <c r="B1143" t="s">
        <v>22</v>
      </c>
      <c r="C1143" t="s">
        <v>59</v>
      </c>
      <c r="D1143" t="s">
        <v>60</v>
      </c>
      <c r="E1143" t="s">
        <v>121</v>
      </c>
      <c r="F1143">
        <v>2017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2</v>
      </c>
      <c r="N1143">
        <v>0</v>
      </c>
      <c r="O1143">
        <v>2</v>
      </c>
      <c r="P1143">
        <v>5</v>
      </c>
      <c r="Q1143">
        <v>20</v>
      </c>
      <c r="R1143">
        <v>22</v>
      </c>
      <c r="S1143">
        <v>61</v>
      </c>
      <c r="T1143">
        <v>74</v>
      </c>
      <c r="U1143">
        <v>67</v>
      </c>
      <c r="V1143">
        <v>62</v>
      </c>
      <c r="W1143">
        <v>31</v>
      </c>
      <c r="X1143">
        <v>19</v>
      </c>
      <c r="Y1143">
        <v>12</v>
      </c>
      <c r="Z1143">
        <v>377</v>
      </c>
    </row>
    <row r="1144" spans="1:26" x14ac:dyDescent="0.25">
      <c r="A1144">
        <v>1143</v>
      </c>
      <c r="B1144" t="s">
        <v>22</v>
      </c>
      <c r="C1144" t="s">
        <v>59</v>
      </c>
      <c r="D1144" t="s">
        <v>60</v>
      </c>
      <c r="E1144" t="s">
        <v>121</v>
      </c>
      <c r="F1144">
        <v>2018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1</v>
      </c>
      <c r="N1144">
        <v>0</v>
      </c>
      <c r="O1144">
        <v>4</v>
      </c>
      <c r="P1144">
        <v>11</v>
      </c>
      <c r="Q1144">
        <v>15</v>
      </c>
      <c r="R1144">
        <v>25</v>
      </c>
      <c r="S1144">
        <v>40</v>
      </c>
      <c r="T1144">
        <v>63</v>
      </c>
      <c r="U1144">
        <v>42</v>
      </c>
      <c r="V1144">
        <v>65</v>
      </c>
      <c r="W1144">
        <v>34</v>
      </c>
      <c r="X1144">
        <v>21</v>
      </c>
      <c r="Y1144">
        <v>11</v>
      </c>
      <c r="Z1144">
        <v>332</v>
      </c>
    </row>
    <row r="1145" spans="1:26" x14ac:dyDescent="0.25">
      <c r="A1145">
        <v>1144</v>
      </c>
      <c r="B1145" t="s">
        <v>22</v>
      </c>
      <c r="C1145" t="s">
        <v>59</v>
      </c>
      <c r="D1145" t="s">
        <v>60</v>
      </c>
      <c r="E1145" t="s">
        <v>121</v>
      </c>
      <c r="F1145">
        <v>2019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2</v>
      </c>
      <c r="M1145">
        <v>0</v>
      </c>
      <c r="N1145">
        <v>0</v>
      </c>
      <c r="O1145">
        <v>4</v>
      </c>
      <c r="P1145">
        <v>9</v>
      </c>
      <c r="Q1145">
        <v>29</v>
      </c>
      <c r="R1145">
        <v>28</v>
      </c>
      <c r="S1145">
        <v>56</v>
      </c>
      <c r="T1145">
        <v>50</v>
      </c>
      <c r="U1145">
        <v>90</v>
      </c>
      <c r="V1145">
        <v>58</v>
      </c>
      <c r="W1145">
        <v>40</v>
      </c>
      <c r="X1145">
        <v>20</v>
      </c>
      <c r="Y1145">
        <v>10</v>
      </c>
      <c r="Z1145">
        <v>396</v>
      </c>
    </row>
    <row r="1146" spans="1:26" x14ac:dyDescent="0.25">
      <c r="A1146">
        <v>1145</v>
      </c>
      <c r="B1146" t="s">
        <v>22</v>
      </c>
      <c r="C1146" t="s">
        <v>59</v>
      </c>
      <c r="D1146" t="s">
        <v>60</v>
      </c>
      <c r="E1146" t="s">
        <v>122</v>
      </c>
      <c r="F1146">
        <v>1994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2</v>
      </c>
      <c r="P1146">
        <v>4</v>
      </c>
      <c r="Q1146">
        <v>9</v>
      </c>
      <c r="R1146">
        <v>18</v>
      </c>
      <c r="S1146">
        <v>10</v>
      </c>
      <c r="T1146">
        <v>18</v>
      </c>
      <c r="U1146">
        <v>22</v>
      </c>
      <c r="V1146">
        <v>15</v>
      </c>
      <c r="W1146">
        <v>14</v>
      </c>
      <c r="X1146">
        <v>12</v>
      </c>
      <c r="Y1146">
        <v>6</v>
      </c>
      <c r="Z1146">
        <v>131</v>
      </c>
    </row>
    <row r="1147" spans="1:26" x14ac:dyDescent="0.25">
      <c r="A1147">
        <v>1146</v>
      </c>
      <c r="B1147" t="s">
        <v>22</v>
      </c>
      <c r="C1147" t="s">
        <v>59</v>
      </c>
      <c r="D1147" t="s">
        <v>60</v>
      </c>
      <c r="E1147" t="s">
        <v>122</v>
      </c>
      <c r="F1147">
        <v>1995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1</v>
      </c>
      <c r="M1147">
        <v>1</v>
      </c>
      <c r="N1147">
        <v>0</v>
      </c>
      <c r="O1147">
        <v>2</v>
      </c>
      <c r="P1147">
        <v>8</v>
      </c>
      <c r="Q1147">
        <v>9</v>
      </c>
      <c r="R1147">
        <v>7</v>
      </c>
      <c r="S1147">
        <v>12</v>
      </c>
      <c r="T1147">
        <v>16</v>
      </c>
      <c r="U1147">
        <v>26</v>
      </c>
      <c r="V1147">
        <v>13</v>
      </c>
      <c r="W1147">
        <v>10</v>
      </c>
      <c r="X1147">
        <v>8</v>
      </c>
      <c r="Y1147">
        <v>5</v>
      </c>
      <c r="Z1147">
        <v>118</v>
      </c>
    </row>
    <row r="1148" spans="1:26" x14ac:dyDescent="0.25">
      <c r="A1148">
        <v>1147</v>
      </c>
      <c r="B1148" t="s">
        <v>22</v>
      </c>
      <c r="C1148" t="s">
        <v>59</v>
      </c>
      <c r="D1148" t="s">
        <v>60</v>
      </c>
      <c r="E1148" t="s">
        <v>122</v>
      </c>
      <c r="F1148">
        <v>1996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2</v>
      </c>
      <c r="M1148">
        <v>0</v>
      </c>
      <c r="N1148">
        <v>1</v>
      </c>
      <c r="O1148">
        <v>2</v>
      </c>
      <c r="P1148">
        <v>4</v>
      </c>
      <c r="Q1148">
        <v>5</v>
      </c>
      <c r="R1148">
        <v>7</v>
      </c>
      <c r="S1148">
        <v>11</v>
      </c>
      <c r="T1148">
        <v>18</v>
      </c>
      <c r="U1148">
        <v>13</v>
      </c>
      <c r="V1148">
        <v>12</v>
      </c>
      <c r="W1148">
        <v>13</v>
      </c>
      <c r="X1148">
        <v>13</v>
      </c>
      <c r="Y1148">
        <v>8</v>
      </c>
      <c r="Z1148">
        <v>109</v>
      </c>
    </row>
    <row r="1149" spans="1:26" x14ac:dyDescent="0.25">
      <c r="A1149">
        <v>1148</v>
      </c>
      <c r="B1149" t="s">
        <v>22</v>
      </c>
      <c r="C1149" t="s">
        <v>59</v>
      </c>
      <c r="D1149" t="s">
        <v>60</v>
      </c>
      <c r="E1149" t="s">
        <v>122</v>
      </c>
      <c r="F1149">
        <v>1997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4</v>
      </c>
      <c r="Q1149">
        <v>9</v>
      </c>
      <c r="R1149">
        <v>12</v>
      </c>
      <c r="S1149">
        <v>13</v>
      </c>
      <c r="T1149">
        <v>18</v>
      </c>
      <c r="U1149">
        <v>15</v>
      </c>
      <c r="V1149">
        <v>26</v>
      </c>
      <c r="W1149">
        <v>14</v>
      </c>
      <c r="X1149">
        <v>9</v>
      </c>
      <c r="Y1149">
        <v>7</v>
      </c>
      <c r="Z1149">
        <v>127</v>
      </c>
    </row>
    <row r="1150" spans="1:26" x14ac:dyDescent="0.25">
      <c r="A1150">
        <v>1149</v>
      </c>
      <c r="B1150" t="s">
        <v>22</v>
      </c>
      <c r="C1150" t="s">
        <v>59</v>
      </c>
      <c r="D1150" t="s">
        <v>60</v>
      </c>
      <c r="E1150" t="s">
        <v>122</v>
      </c>
      <c r="F1150">
        <v>1998</v>
      </c>
      <c r="G1150">
        <v>0</v>
      </c>
      <c r="H1150">
        <v>0</v>
      </c>
      <c r="I1150">
        <v>0</v>
      </c>
      <c r="J1150">
        <v>1</v>
      </c>
      <c r="K1150">
        <v>0</v>
      </c>
      <c r="L1150">
        <v>0</v>
      </c>
      <c r="M1150">
        <v>0</v>
      </c>
      <c r="N1150">
        <v>0</v>
      </c>
      <c r="O1150">
        <v>2</v>
      </c>
      <c r="P1150">
        <v>4</v>
      </c>
      <c r="Q1150">
        <v>8</v>
      </c>
      <c r="R1150">
        <v>11</v>
      </c>
      <c r="S1150">
        <v>13</v>
      </c>
      <c r="T1150">
        <v>19</v>
      </c>
      <c r="U1150">
        <v>20</v>
      </c>
      <c r="V1150">
        <v>17</v>
      </c>
      <c r="W1150">
        <v>11</v>
      </c>
      <c r="X1150">
        <v>7</v>
      </c>
      <c r="Y1150">
        <v>6</v>
      </c>
      <c r="Z1150">
        <v>119</v>
      </c>
    </row>
    <row r="1151" spans="1:26" x14ac:dyDescent="0.25">
      <c r="A1151">
        <v>1150</v>
      </c>
      <c r="B1151" t="s">
        <v>22</v>
      </c>
      <c r="C1151" t="s">
        <v>59</v>
      </c>
      <c r="D1151" t="s">
        <v>60</v>
      </c>
      <c r="E1151" t="s">
        <v>122</v>
      </c>
      <c r="F1151">
        <v>1999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1</v>
      </c>
      <c r="M1151">
        <v>0</v>
      </c>
      <c r="N1151">
        <v>0</v>
      </c>
      <c r="O1151">
        <v>1</v>
      </c>
      <c r="P1151">
        <v>2</v>
      </c>
      <c r="Q1151">
        <v>6</v>
      </c>
      <c r="R1151">
        <v>10</v>
      </c>
      <c r="S1151">
        <v>16</v>
      </c>
      <c r="T1151">
        <v>17</v>
      </c>
      <c r="U1151">
        <v>13</v>
      </c>
      <c r="V1151">
        <v>12</v>
      </c>
      <c r="W1151">
        <v>15</v>
      </c>
      <c r="X1151">
        <v>8</v>
      </c>
      <c r="Y1151">
        <v>6</v>
      </c>
      <c r="Z1151">
        <v>107</v>
      </c>
    </row>
    <row r="1152" spans="1:26" x14ac:dyDescent="0.25">
      <c r="A1152">
        <v>1151</v>
      </c>
      <c r="B1152" t="s">
        <v>22</v>
      </c>
      <c r="C1152" t="s">
        <v>59</v>
      </c>
      <c r="D1152" t="s">
        <v>60</v>
      </c>
      <c r="E1152" t="s">
        <v>122</v>
      </c>
      <c r="F1152">
        <v>2000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1</v>
      </c>
      <c r="P1152">
        <v>3</v>
      </c>
      <c r="Q1152">
        <v>4</v>
      </c>
      <c r="R1152">
        <v>14</v>
      </c>
      <c r="S1152">
        <v>18</v>
      </c>
      <c r="T1152">
        <v>11</v>
      </c>
      <c r="U1152">
        <v>16</v>
      </c>
      <c r="V1152">
        <v>13</v>
      </c>
      <c r="W1152">
        <v>15</v>
      </c>
      <c r="X1152">
        <v>5</v>
      </c>
      <c r="Y1152">
        <v>6</v>
      </c>
      <c r="Z1152">
        <v>106</v>
      </c>
    </row>
    <row r="1153" spans="1:26" x14ac:dyDescent="0.25">
      <c r="A1153">
        <v>1152</v>
      </c>
      <c r="B1153" t="s">
        <v>22</v>
      </c>
      <c r="C1153" t="s">
        <v>59</v>
      </c>
      <c r="D1153" t="s">
        <v>60</v>
      </c>
      <c r="E1153" t="s">
        <v>122</v>
      </c>
      <c r="F1153">
        <v>2001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1</v>
      </c>
      <c r="P1153">
        <v>3</v>
      </c>
      <c r="Q1153">
        <v>3</v>
      </c>
      <c r="R1153">
        <v>7</v>
      </c>
      <c r="S1153">
        <v>15</v>
      </c>
      <c r="T1153">
        <v>15</v>
      </c>
      <c r="U1153">
        <v>13</v>
      </c>
      <c r="V1153">
        <v>11</v>
      </c>
      <c r="W1153">
        <v>10</v>
      </c>
      <c r="X1153">
        <v>7</v>
      </c>
      <c r="Y1153">
        <v>4</v>
      </c>
      <c r="Z1153">
        <v>89</v>
      </c>
    </row>
    <row r="1154" spans="1:26" x14ac:dyDescent="0.25">
      <c r="A1154">
        <v>1153</v>
      </c>
      <c r="B1154" t="s">
        <v>22</v>
      </c>
      <c r="C1154" t="s">
        <v>59</v>
      </c>
      <c r="D1154" t="s">
        <v>60</v>
      </c>
      <c r="E1154" t="s">
        <v>122</v>
      </c>
      <c r="F1154">
        <v>2002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2</v>
      </c>
      <c r="M1154">
        <v>0</v>
      </c>
      <c r="N1154">
        <v>0</v>
      </c>
      <c r="O1154">
        <v>0</v>
      </c>
      <c r="P1154">
        <v>4</v>
      </c>
      <c r="Q1154">
        <v>5</v>
      </c>
      <c r="R1154">
        <v>13</v>
      </c>
      <c r="S1154">
        <v>13</v>
      </c>
      <c r="T1154">
        <v>11</v>
      </c>
      <c r="U1154">
        <v>18</v>
      </c>
      <c r="V1154">
        <v>10</v>
      </c>
      <c r="W1154">
        <v>17</v>
      </c>
      <c r="X1154">
        <v>10</v>
      </c>
      <c r="Y1154">
        <v>6</v>
      </c>
      <c r="Z1154">
        <v>109</v>
      </c>
    </row>
    <row r="1155" spans="1:26" x14ac:dyDescent="0.25">
      <c r="A1155">
        <v>1154</v>
      </c>
      <c r="B1155" t="s">
        <v>22</v>
      </c>
      <c r="C1155" t="s">
        <v>59</v>
      </c>
      <c r="D1155" t="s">
        <v>60</v>
      </c>
      <c r="E1155" t="s">
        <v>122</v>
      </c>
      <c r="F1155">
        <v>2003</v>
      </c>
      <c r="G1155">
        <v>0</v>
      </c>
      <c r="H1155">
        <v>0</v>
      </c>
      <c r="I1155">
        <v>0</v>
      </c>
      <c r="J1155">
        <v>0</v>
      </c>
      <c r="K1155">
        <v>1</v>
      </c>
      <c r="L1155">
        <v>0</v>
      </c>
      <c r="M1155">
        <v>0</v>
      </c>
      <c r="N1155">
        <v>0</v>
      </c>
      <c r="O1155">
        <v>2</v>
      </c>
      <c r="P1155">
        <v>2</v>
      </c>
      <c r="Q1155">
        <v>7</v>
      </c>
      <c r="R1155">
        <v>10</v>
      </c>
      <c r="S1155">
        <v>13</v>
      </c>
      <c r="T1155">
        <v>16</v>
      </c>
      <c r="U1155">
        <v>18</v>
      </c>
      <c r="V1155">
        <v>18</v>
      </c>
      <c r="W1155">
        <v>14</v>
      </c>
      <c r="X1155">
        <v>6</v>
      </c>
      <c r="Y1155">
        <v>6</v>
      </c>
      <c r="Z1155">
        <v>113</v>
      </c>
    </row>
    <row r="1156" spans="1:26" x14ac:dyDescent="0.25">
      <c r="A1156">
        <v>1155</v>
      </c>
      <c r="B1156" t="s">
        <v>22</v>
      </c>
      <c r="C1156" t="s">
        <v>59</v>
      </c>
      <c r="D1156" t="s">
        <v>60</v>
      </c>
      <c r="E1156" t="s">
        <v>122</v>
      </c>
      <c r="F1156">
        <v>2004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1</v>
      </c>
      <c r="M1156">
        <v>0</v>
      </c>
      <c r="N1156">
        <v>0</v>
      </c>
      <c r="O1156">
        <v>0</v>
      </c>
      <c r="P1156">
        <v>4</v>
      </c>
      <c r="Q1156">
        <v>4</v>
      </c>
      <c r="R1156">
        <v>14</v>
      </c>
      <c r="S1156">
        <v>11</v>
      </c>
      <c r="T1156">
        <v>5</v>
      </c>
      <c r="U1156">
        <v>18</v>
      </c>
      <c r="V1156">
        <v>14</v>
      </c>
      <c r="W1156">
        <v>21</v>
      </c>
      <c r="X1156">
        <v>7</v>
      </c>
      <c r="Y1156">
        <v>6</v>
      </c>
      <c r="Z1156">
        <v>105</v>
      </c>
    </row>
    <row r="1157" spans="1:26" x14ac:dyDescent="0.25">
      <c r="A1157">
        <v>1156</v>
      </c>
      <c r="B1157" t="s">
        <v>22</v>
      </c>
      <c r="C1157" t="s">
        <v>59</v>
      </c>
      <c r="D1157" t="s">
        <v>60</v>
      </c>
      <c r="E1157" t="s">
        <v>122</v>
      </c>
      <c r="F1157">
        <v>2005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1</v>
      </c>
      <c r="O1157">
        <v>0</v>
      </c>
      <c r="P1157">
        <v>1</v>
      </c>
      <c r="Q1157">
        <v>7</v>
      </c>
      <c r="R1157">
        <v>15</v>
      </c>
      <c r="S1157">
        <v>12</v>
      </c>
      <c r="T1157">
        <v>8</v>
      </c>
      <c r="U1157">
        <v>8</v>
      </c>
      <c r="V1157">
        <v>19</v>
      </c>
      <c r="W1157">
        <v>10</v>
      </c>
      <c r="X1157">
        <v>11</v>
      </c>
      <c r="Y1157">
        <v>8</v>
      </c>
      <c r="Z1157">
        <v>100</v>
      </c>
    </row>
    <row r="1158" spans="1:26" x14ac:dyDescent="0.25">
      <c r="A1158">
        <v>1157</v>
      </c>
      <c r="B1158" t="s">
        <v>22</v>
      </c>
      <c r="C1158" t="s">
        <v>59</v>
      </c>
      <c r="D1158" t="s">
        <v>60</v>
      </c>
      <c r="E1158" t="s">
        <v>122</v>
      </c>
      <c r="F1158">
        <v>2006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2</v>
      </c>
      <c r="P1158">
        <v>1</v>
      </c>
      <c r="Q1158">
        <v>7</v>
      </c>
      <c r="R1158">
        <v>8</v>
      </c>
      <c r="S1158">
        <v>17</v>
      </c>
      <c r="T1158">
        <v>16</v>
      </c>
      <c r="U1158">
        <v>10</v>
      </c>
      <c r="V1158">
        <v>20</v>
      </c>
      <c r="W1158">
        <v>9</v>
      </c>
      <c r="X1158">
        <v>11</v>
      </c>
      <c r="Y1158">
        <v>6</v>
      </c>
      <c r="Z1158">
        <v>107</v>
      </c>
    </row>
    <row r="1159" spans="1:26" x14ac:dyDescent="0.25">
      <c r="A1159">
        <v>1158</v>
      </c>
      <c r="B1159" t="s">
        <v>22</v>
      </c>
      <c r="C1159" t="s">
        <v>59</v>
      </c>
      <c r="D1159" t="s">
        <v>60</v>
      </c>
      <c r="E1159" t="s">
        <v>122</v>
      </c>
      <c r="F1159">
        <v>2007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1</v>
      </c>
      <c r="N1159">
        <v>0</v>
      </c>
      <c r="O1159">
        <v>2</v>
      </c>
      <c r="P1159">
        <v>2</v>
      </c>
      <c r="Q1159">
        <v>8</v>
      </c>
      <c r="R1159">
        <v>14</v>
      </c>
      <c r="S1159">
        <v>11</v>
      </c>
      <c r="T1159">
        <v>18</v>
      </c>
      <c r="U1159">
        <v>14</v>
      </c>
      <c r="V1159">
        <v>21</v>
      </c>
      <c r="W1159">
        <v>13</v>
      </c>
      <c r="X1159">
        <v>8</v>
      </c>
      <c r="Y1159">
        <v>4</v>
      </c>
      <c r="Z1159">
        <v>116</v>
      </c>
    </row>
    <row r="1160" spans="1:26" x14ac:dyDescent="0.25">
      <c r="A1160">
        <v>1159</v>
      </c>
      <c r="B1160" t="s">
        <v>22</v>
      </c>
      <c r="C1160" t="s">
        <v>59</v>
      </c>
      <c r="D1160" t="s">
        <v>60</v>
      </c>
      <c r="E1160" t="s">
        <v>122</v>
      </c>
      <c r="F1160">
        <v>2008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4</v>
      </c>
      <c r="R1160">
        <v>11</v>
      </c>
      <c r="S1160">
        <v>16</v>
      </c>
      <c r="T1160">
        <v>11</v>
      </c>
      <c r="U1160">
        <v>10</v>
      </c>
      <c r="V1160">
        <v>19</v>
      </c>
      <c r="W1160">
        <v>16</v>
      </c>
      <c r="X1160">
        <v>12</v>
      </c>
      <c r="Y1160">
        <v>5</v>
      </c>
      <c r="Z1160">
        <v>104</v>
      </c>
    </row>
    <row r="1161" spans="1:26" x14ac:dyDescent="0.25">
      <c r="A1161">
        <v>1160</v>
      </c>
      <c r="B1161" t="s">
        <v>22</v>
      </c>
      <c r="C1161" t="s">
        <v>59</v>
      </c>
      <c r="D1161" t="s">
        <v>60</v>
      </c>
      <c r="E1161" t="s">
        <v>122</v>
      </c>
      <c r="F1161">
        <v>2009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2</v>
      </c>
      <c r="O1161">
        <v>1</v>
      </c>
      <c r="P1161">
        <v>3</v>
      </c>
      <c r="Q1161">
        <v>8</v>
      </c>
      <c r="R1161">
        <v>5</v>
      </c>
      <c r="S1161">
        <v>13</v>
      </c>
      <c r="T1161">
        <v>11</v>
      </c>
      <c r="U1161">
        <v>19</v>
      </c>
      <c r="V1161">
        <v>12</v>
      </c>
      <c r="W1161">
        <v>14</v>
      </c>
      <c r="X1161">
        <v>18</v>
      </c>
      <c r="Y1161">
        <v>7</v>
      </c>
      <c r="Z1161">
        <v>113</v>
      </c>
    </row>
    <row r="1162" spans="1:26" x14ac:dyDescent="0.25">
      <c r="A1162">
        <v>1161</v>
      </c>
      <c r="B1162" t="s">
        <v>22</v>
      </c>
      <c r="C1162" t="s">
        <v>59</v>
      </c>
      <c r="D1162" t="s">
        <v>60</v>
      </c>
      <c r="E1162" t="s">
        <v>122</v>
      </c>
      <c r="F1162">
        <v>2010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1</v>
      </c>
      <c r="O1162">
        <v>2</v>
      </c>
      <c r="P1162">
        <v>2</v>
      </c>
      <c r="Q1162">
        <v>4</v>
      </c>
      <c r="R1162">
        <v>13</v>
      </c>
      <c r="S1162">
        <v>11</v>
      </c>
      <c r="T1162">
        <v>13</v>
      </c>
      <c r="U1162">
        <v>9</v>
      </c>
      <c r="V1162">
        <v>24</v>
      </c>
      <c r="W1162">
        <v>17</v>
      </c>
      <c r="X1162">
        <v>8</v>
      </c>
      <c r="Y1162">
        <v>10</v>
      </c>
      <c r="Z1162">
        <v>114</v>
      </c>
    </row>
    <row r="1163" spans="1:26" x14ac:dyDescent="0.25">
      <c r="A1163">
        <v>1162</v>
      </c>
      <c r="B1163" t="s">
        <v>22</v>
      </c>
      <c r="C1163" t="s">
        <v>59</v>
      </c>
      <c r="D1163" t="s">
        <v>60</v>
      </c>
      <c r="E1163" t="s">
        <v>122</v>
      </c>
      <c r="F1163">
        <v>2011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1</v>
      </c>
      <c r="O1163">
        <v>2</v>
      </c>
      <c r="P1163">
        <v>1</v>
      </c>
      <c r="Q1163">
        <v>6</v>
      </c>
      <c r="R1163">
        <v>10</v>
      </c>
      <c r="S1163">
        <v>17</v>
      </c>
      <c r="T1163">
        <v>23</v>
      </c>
      <c r="U1163">
        <v>18</v>
      </c>
      <c r="V1163">
        <v>17</v>
      </c>
      <c r="W1163">
        <v>17</v>
      </c>
      <c r="X1163">
        <v>13</v>
      </c>
      <c r="Y1163">
        <v>8</v>
      </c>
      <c r="Z1163">
        <v>133</v>
      </c>
    </row>
    <row r="1164" spans="1:26" x14ac:dyDescent="0.25">
      <c r="A1164">
        <v>1163</v>
      </c>
      <c r="B1164" t="s">
        <v>22</v>
      </c>
      <c r="C1164" t="s">
        <v>59</v>
      </c>
      <c r="D1164" t="s">
        <v>60</v>
      </c>
      <c r="E1164" t="s">
        <v>122</v>
      </c>
      <c r="F1164">
        <v>2012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1</v>
      </c>
      <c r="M1164">
        <v>0</v>
      </c>
      <c r="N1164">
        <v>0</v>
      </c>
      <c r="O1164">
        <v>0</v>
      </c>
      <c r="P1164">
        <v>3</v>
      </c>
      <c r="Q1164">
        <v>6</v>
      </c>
      <c r="R1164">
        <v>11</v>
      </c>
      <c r="S1164">
        <v>18</v>
      </c>
      <c r="T1164">
        <v>19</v>
      </c>
      <c r="U1164">
        <v>21</v>
      </c>
      <c r="V1164">
        <v>19</v>
      </c>
      <c r="W1164">
        <v>19</v>
      </c>
      <c r="X1164">
        <v>12</v>
      </c>
      <c r="Y1164">
        <v>2</v>
      </c>
      <c r="Z1164">
        <v>131</v>
      </c>
    </row>
    <row r="1165" spans="1:26" x14ac:dyDescent="0.25">
      <c r="A1165">
        <v>1164</v>
      </c>
      <c r="B1165" t="s">
        <v>22</v>
      </c>
      <c r="C1165" t="s">
        <v>59</v>
      </c>
      <c r="D1165" t="s">
        <v>60</v>
      </c>
      <c r="E1165" t="s">
        <v>122</v>
      </c>
      <c r="F1165">
        <v>2013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2</v>
      </c>
      <c r="N1165">
        <v>1</v>
      </c>
      <c r="O1165">
        <v>1</v>
      </c>
      <c r="P1165">
        <v>4</v>
      </c>
      <c r="Q1165">
        <v>2</v>
      </c>
      <c r="R1165">
        <v>18</v>
      </c>
      <c r="S1165">
        <v>14</v>
      </c>
      <c r="T1165">
        <v>28</v>
      </c>
      <c r="U1165">
        <v>19</v>
      </c>
      <c r="V1165">
        <v>14</v>
      </c>
      <c r="W1165">
        <v>12</v>
      </c>
      <c r="X1165">
        <v>14</v>
      </c>
      <c r="Y1165">
        <v>10</v>
      </c>
      <c r="Z1165">
        <v>139</v>
      </c>
    </row>
    <row r="1166" spans="1:26" x14ac:dyDescent="0.25">
      <c r="A1166">
        <v>1165</v>
      </c>
      <c r="B1166" t="s">
        <v>22</v>
      </c>
      <c r="C1166" t="s">
        <v>59</v>
      </c>
      <c r="D1166" t="s">
        <v>60</v>
      </c>
      <c r="E1166" t="s">
        <v>122</v>
      </c>
      <c r="F1166">
        <v>2014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1</v>
      </c>
      <c r="N1166">
        <v>1</v>
      </c>
      <c r="O1166">
        <v>2</v>
      </c>
      <c r="P1166">
        <v>3</v>
      </c>
      <c r="Q1166">
        <v>8</v>
      </c>
      <c r="R1166">
        <v>11</v>
      </c>
      <c r="S1166">
        <v>15</v>
      </c>
      <c r="T1166">
        <v>8</v>
      </c>
      <c r="U1166">
        <v>20</v>
      </c>
      <c r="V1166">
        <v>16</v>
      </c>
      <c r="W1166">
        <v>16</v>
      </c>
      <c r="X1166">
        <v>18</v>
      </c>
      <c r="Y1166">
        <v>11</v>
      </c>
      <c r="Z1166">
        <v>130</v>
      </c>
    </row>
    <row r="1167" spans="1:26" x14ac:dyDescent="0.25">
      <c r="A1167">
        <v>1166</v>
      </c>
      <c r="B1167" t="s">
        <v>22</v>
      </c>
      <c r="C1167" t="s">
        <v>59</v>
      </c>
      <c r="D1167" t="s">
        <v>60</v>
      </c>
      <c r="E1167" t="s">
        <v>122</v>
      </c>
      <c r="F1167">
        <v>2015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1</v>
      </c>
      <c r="P1167">
        <v>4</v>
      </c>
      <c r="Q1167">
        <v>13</v>
      </c>
      <c r="R1167">
        <v>7</v>
      </c>
      <c r="S1167">
        <v>11</v>
      </c>
      <c r="T1167">
        <v>19</v>
      </c>
      <c r="U1167">
        <v>22</v>
      </c>
      <c r="V1167">
        <v>20</v>
      </c>
      <c r="W1167">
        <v>19</v>
      </c>
      <c r="X1167">
        <v>13</v>
      </c>
      <c r="Y1167">
        <v>9</v>
      </c>
      <c r="Z1167">
        <v>138</v>
      </c>
    </row>
    <row r="1168" spans="1:26" x14ac:dyDescent="0.25">
      <c r="A1168">
        <v>1167</v>
      </c>
      <c r="B1168" t="s">
        <v>22</v>
      </c>
      <c r="C1168" t="s">
        <v>59</v>
      </c>
      <c r="D1168" t="s">
        <v>60</v>
      </c>
      <c r="E1168" t="s">
        <v>122</v>
      </c>
      <c r="F1168">
        <v>2016</v>
      </c>
      <c r="G1168">
        <v>0</v>
      </c>
      <c r="H1168">
        <v>0</v>
      </c>
      <c r="I1168">
        <v>1</v>
      </c>
      <c r="J1168">
        <v>0</v>
      </c>
      <c r="K1168">
        <v>0</v>
      </c>
      <c r="L1168">
        <v>0</v>
      </c>
      <c r="M1168">
        <v>0</v>
      </c>
      <c r="N1168">
        <v>1</v>
      </c>
      <c r="O1168">
        <v>1</v>
      </c>
      <c r="P1168">
        <v>3</v>
      </c>
      <c r="Q1168">
        <v>6</v>
      </c>
      <c r="R1168">
        <v>5</v>
      </c>
      <c r="S1168">
        <v>15</v>
      </c>
      <c r="T1168">
        <v>19</v>
      </c>
      <c r="U1168">
        <v>23</v>
      </c>
      <c r="V1168">
        <v>26</v>
      </c>
      <c r="W1168">
        <v>19</v>
      </c>
      <c r="X1168">
        <v>16</v>
      </c>
      <c r="Y1168">
        <v>12</v>
      </c>
      <c r="Z1168">
        <v>147</v>
      </c>
    </row>
    <row r="1169" spans="1:26" x14ac:dyDescent="0.25">
      <c r="A1169">
        <v>1168</v>
      </c>
      <c r="B1169" t="s">
        <v>22</v>
      </c>
      <c r="C1169" t="s">
        <v>59</v>
      </c>
      <c r="D1169" t="s">
        <v>60</v>
      </c>
      <c r="E1169" t="s">
        <v>122</v>
      </c>
      <c r="F1169">
        <v>2017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1</v>
      </c>
      <c r="N1169">
        <v>1</v>
      </c>
      <c r="O1169">
        <v>2</v>
      </c>
      <c r="P1169">
        <v>2</v>
      </c>
      <c r="Q1169">
        <v>12</v>
      </c>
      <c r="R1169">
        <v>13</v>
      </c>
      <c r="S1169">
        <v>15</v>
      </c>
      <c r="T1169">
        <v>22</v>
      </c>
      <c r="U1169">
        <v>18</v>
      </c>
      <c r="V1169">
        <v>23</v>
      </c>
      <c r="W1169">
        <v>13</v>
      </c>
      <c r="X1169">
        <v>7</v>
      </c>
      <c r="Y1169">
        <v>15</v>
      </c>
      <c r="Z1169">
        <v>144</v>
      </c>
    </row>
    <row r="1170" spans="1:26" x14ac:dyDescent="0.25">
      <c r="A1170">
        <v>1169</v>
      </c>
      <c r="B1170" t="s">
        <v>22</v>
      </c>
      <c r="C1170" t="s">
        <v>59</v>
      </c>
      <c r="D1170" t="s">
        <v>60</v>
      </c>
      <c r="E1170" t="s">
        <v>122</v>
      </c>
      <c r="F1170">
        <v>2018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1</v>
      </c>
      <c r="M1170">
        <v>0</v>
      </c>
      <c r="N1170">
        <v>2</v>
      </c>
      <c r="O1170">
        <v>3</v>
      </c>
      <c r="P1170">
        <v>4</v>
      </c>
      <c r="Q1170">
        <v>3</v>
      </c>
      <c r="R1170">
        <v>14</v>
      </c>
      <c r="S1170">
        <v>21</v>
      </c>
      <c r="T1170">
        <v>19</v>
      </c>
      <c r="U1170">
        <v>28</v>
      </c>
      <c r="V1170">
        <v>22</v>
      </c>
      <c r="W1170">
        <v>13</v>
      </c>
      <c r="X1170">
        <v>5</v>
      </c>
      <c r="Y1170">
        <v>7</v>
      </c>
      <c r="Z1170">
        <v>142</v>
      </c>
    </row>
    <row r="1171" spans="1:26" x14ac:dyDescent="0.25">
      <c r="A1171">
        <v>1170</v>
      </c>
      <c r="B1171" t="s">
        <v>22</v>
      </c>
      <c r="C1171" t="s">
        <v>59</v>
      </c>
      <c r="D1171" t="s">
        <v>60</v>
      </c>
      <c r="E1171" t="s">
        <v>122</v>
      </c>
      <c r="F1171">
        <v>2019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2</v>
      </c>
      <c r="O1171">
        <v>4</v>
      </c>
      <c r="P1171">
        <v>1</v>
      </c>
      <c r="Q1171">
        <v>7</v>
      </c>
      <c r="R1171">
        <v>12</v>
      </c>
      <c r="S1171">
        <v>18</v>
      </c>
      <c r="T1171">
        <v>19</v>
      </c>
      <c r="U1171">
        <v>21</v>
      </c>
      <c r="V1171">
        <v>18</v>
      </c>
      <c r="W1171">
        <v>23</v>
      </c>
      <c r="X1171">
        <v>18</v>
      </c>
      <c r="Y1171">
        <v>13</v>
      </c>
      <c r="Z1171">
        <v>156</v>
      </c>
    </row>
    <row r="1172" spans="1:26" x14ac:dyDescent="0.25">
      <c r="A1172">
        <v>1171</v>
      </c>
      <c r="B1172" t="s">
        <v>22</v>
      </c>
      <c r="C1172" t="s">
        <v>61</v>
      </c>
      <c r="D1172" t="s">
        <v>62</v>
      </c>
      <c r="E1172" t="s">
        <v>123</v>
      </c>
      <c r="F1172">
        <v>1994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1</v>
      </c>
      <c r="P1172">
        <v>7</v>
      </c>
      <c r="Q1172">
        <v>2</v>
      </c>
      <c r="R1172">
        <v>14</v>
      </c>
      <c r="S1172">
        <v>13</v>
      </c>
      <c r="T1172">
        <v>21</v>
      </c>
      <c r="U1172">
        <v>18</v>
      </c>
      <c r="V1172">
        <v>13</v>
      </c>
      <c r="W1172">
        <v>11</v>
      </c>
      <c r="X1172">
        <v>5</v>
      </c>
      <c r="Y1172">
        <v>2</v>
      </c>
      <c r="Z1172">
        <v>107</v>
      </c>
    </row>
    <row r="1173" spans="1:26" x14ac:dyDescent="0.25">
      <c r="A1173">
        <v>1172</v>
      </c>
      <c r="B1173" t="s">
        <v>22</v>
      </c>
      <c r="C1173" t="s">
        <v>61</v>
      </c>
      <c r="D1173" t="s">
        <v>62</v>
      </c>
      <c r="E1173" t="s">
        <v>123</v>
      </c>
      <c r="F1173">
        <v>1995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2</v>
      </c>
      <c r="P1173">
        <v>2</v>
      </c>
      <c r="Q1173">
        <v>11</v>
      </c>
      <c r="R1173">
        <v>11</v>
      </c>
      <c r="S1173">
        <v>18</v>
      </c>
      <c r="T1173">
        <v>18</v>
      </c>
      <c r="U1173">
        <v>19</v>
      </c>
      <c r="V1173">
        <v>17</v>
      </c>
      <c r="W1173">
        <v>12</v>
      </c>
      <c r="X1173">
        <v>4</v>
      </c>
      <c r="Y1173">
        <v>1</v>
      </c>
      <c r="Z1173">
        <v>115</v>
      </c>
    </row>
    <row r="1174" spans="1:26" x14ac:dyDescent="0.25">
      <c r="A1174">
        <v>1173</v>
      </c>
      <c r="B1174" t="s">
        <v>22</v>
      </c>
      <c r="C1174" t="s">
        <v>61</v>
      </c>
      <c r="D1174" t="s">
        <v>62</v>
      </c>
      <c r="E1174" t="s">
        <v>123</v>
      </c>
      <c r="F1174">
        <v>1996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4</v>
      </c>
      <c r="Q1174">
        <v>9</v>
      </c>
      <c r="R1174">
        <v>12</v>
      </c>
      <c r="S1174">
        <v>13</v>
      </c>
      <c r="T1174">
        <v>19</v>
      </c>
      <c r="U1174">
        <v>13</v>
      </c>
      <c r="V1174">
        <v>10</v>
      </c>
      <c r="W1174">
        <v>7</v>
      </c>
      <c r="X1174">
        <v>10</v>
      </c>
      <c r="Y1174">
        <v>2</v>
      </c>
      <c r="Z1174">
        <v>99</v>
      </c>
    </row>
    <row r="1175" spans="1:26" x14ac:dyDescent="0.25">
      <c r="A1175">
        <v>1174</v>
      </c>
      <c r="B1175" t="s">
        <v>22</v>
      </c>
      <c r="C1175" t="s">
        <v>61</v>
      </c>
      <c r="D1175" t="s">
        <v>62</v>
      </c>
      <c r="E1175" t="s">
        <v>123</v>
      </c>
      <c r="F1175">
        <v>1997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1</v>
      </c>
      <c r="P1175">
        <v>2</v>
      </c>
      <c r="Q1175">
        <v>6</v>
      </c>
      <c r="R1175">
        <v>10</v>
      </c>
      <c r="S1175">
        <v>10</v>
      </c>
      <c r="T1175">
        <v>13</v>
      </c>
      <c r="U1175">
        <v>17</v>
      </c>
      <c r="V1175">
        <v>15</v>
      </c>
      <c r="W1175">
        <v>8</v>
      </c>
      <c r="X1175">
        <v>8</v>
      </c>
      <c r="Y1175">
        <v>1</v>
      </c>
      <c r="Z1175">
        <v>91</v>
      </c>
    </row>
    <row r="1176" spans="1:26" x14ac:dyDescent="0.25">
      <c r="A1176">
        <v>1175</v>
      </c>
      <c r="B1176" t="s">
        <v>22</v>
      </c>
      <c r="C1176" t="s">
        <v>61</v>
      </c>
      <c r="D1176" t="s">
        <v>62</v>
      </c>
      <c r="E1176" t="s">
        <v>123</v>
      </c>
      <c r="F1176">
        <v>1998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3</v>
      </c>
      <c r="P1176">
        <v>7</v>
      </c>
      <c r="Q1176">
        <v>9</v>
      </c>
      <c r="R1176">
        <v>21</v>
      </c>
      <c r="S1176">
        <v>19</v>
      </c>
      <c r="T1176">
        <v>26</v>
      </c>
      <c r="U1176">
        <v>19</v>
      </c>
      <c r="V1176">
        <v>13</v>
      </c>
      <c r="W1176">
        <v>4</v>
      </c>
      <c r="X1176">
        <v>2</v>
      </c>
      <c r="Y1176">
        <v>5</v>
      </c>
      <c r="Z1176">
        <v>128</v>
      </c>
    </row>
    <row r="1177" spans="1:26" x14ac:dyDescent="0.25">
      <c r="A1177">
        <v>1176</v>
      </c>
      <c r="B1177" t="s">
        <v>22</v>
      </c>
      <c r="C1177" t="s">
        <v>61</v>
      </c>
      <c r="D1177" t="s">
        <v>62</v>
      </c>
      <c r="E1177" t="s">
        <v>123</v>
      </c>
      <c r="F1177">
        <v>1999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1</v>
      </c>
      <c r="O1177">
        <v>0</v>
      </c>
      <c r="P1177">
        <v>3</v>
      </c>
      <c r="Q1177">
        <v>9</v>
      </c>
      <c r="R1177">
        <v>12</v>
      </c>
      <c r="S1177">
        <v>15</v>
      </c>
      <c r="T1177">
        <v>17</v>
      </c>
      <c r="U1177">
        <v>19</v>
      </c>
      <c r="V1177">
        <v>17</v>
      </c>
      <c r="W1177">
        <v>9</v>
      </c>
      <c r="X1177">
        <v>5</v>
      </c>
      <c r="Y1177">
        <v>2</v>
      </c>
      <c r="Z1177">
        <v>109</v>
      </c>
    </row>
    <row r="1178" spans="1:26" x14ac:dyDescent="0.25">
      <c r="A1178">
        <v>1177</v>
      </c>
      <c r="B1178" t="s">
        <v>22</v>
      </c>
      <c r="C1178" t="s">
        <v>61</v>
      </c>
      <c r="D1178" t="s">
        <v>62</v>
      </c>
      <c r="E1178" t="s">
        <v>123</v>
      </c>
      <c r="F1178">
        <v>2000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8</v>
      </c>
      <c r="R1178">
        <v>14</v>
      </c>
      <c r="S1178">
        <v>21</v>
      </c>
      <c r="T1178">
        <v>21</v>
      </c>
      <c r="U1178">
        <v>24</v>
      </c>
      <c r="V1178">
        <v>12</v>
      </c>
      <c r="W1178">
        <v>6</v>
      </c>
      <c r="X1178">
        <v>5</v>
      </c>
      <c r="Y1178">
        <v>1</v>
      </c>
      <c r="Z1178">
        <v>112</v>
      </c>
    </row>
    <row r="1179" spans="1:26" x14ac:dyDescent="0.25">
      <c r="A1179">
        <v>1178</v>
      </c>
      <c r="B1179" t="s">
        <v>22</v>
      </c>
      <c r="C1179" t="s">
        <v>61</v>
      </c>
      <c r="D1179" t="s">
        <v>62</v>
      </c>
      <c r="E1179" t="s">
        <v>123</v>
      </c>
      <c r="F1179">
        <v>2001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1</v>
      </c>
      <c r="P1179">
        <v>6</v>
      </c>
      <c r="Q1179">
        <v>10</v>
      </c>
      <c r="R1179">
        <v>13</v>
      </c>
      <c r="S1179">
        <v>16</v>
      </c>
      <c r="T1179">
        <v>13</v>
      </c>
      <c r="U1179">
        <v>17</v>
      </c>
      <c r="V1179">
        <v>18</v>
      </c>
      <c r="W1179">
        <v>15</v>
      </c>
      <c r="X1179">
        <v>6</v>
      </c>
      <c r="Y1179">
        <v>3</v>
      </c>
      <c r="Z1179">
        <v>118</v>
      </c>
    </row>
    <row r="1180" spans="1:26" x14ac:dyDescent="0.25">
      <c r="A1180">
        <v>1179</v>
      </c>
      <c r="B1180" t="s">
        <v>22</v>
      </c>
      <c r="C1180" t="s">
        <v>61</v>
      </c>
      <c r="D1180" t="s">
        <v>62</v>
      </c>
      <c r="E1180" t="s">
        <v>123</v>
      </c>
      <c r="F1180">
        <v>2002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1</v>
      </c>
      <c r="P1180">
        <v>4</v>
      </c>
      <c r="Q1180">
        <v>8</v>
      </c>
      <c r="R1180">
        <v>21</v>
      </c>
      <c r="S1180">
        <v>17</v>
      </c>
      <c r="T1180">
        <v>23</v>
      </c>
      <c r="U1180">
        <v>16</v>
      </c>
      <c r="V1180">
        <v>13</v>
      </c>
      <c r="W1180">
        <v>14</v>
      </c>
      <c r="X1180">
        <v>4</v>
      </c>
      <c r="Y1180">
        <v>1</v>
      </c>
      <c r="Z1180">
        <v>122</v>
      </c>
    </row>
    <row r="1181" spans="1:26" x14ac:dyDescent="0.25">
      <c r="A1181">
        <v>1180</v>
      </c>
      <c r="B1181" t="s">
        <v>22</v>
      </c>
      <c r="C1181" t="s">
        <v>61</v>
      </c>
      <c r="D1181" t="s">
        <v>62</v>
      </c>
      <c r="E1181" t="s">
        <v>123</v>
      </c>
      <c r="F1181">
        <v>2003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2</v>
      </c>
      <c r="Q1181">
        <v>6</v>
      </c>
      <c r="R1181">
        <v>8</v>
      </c>
      <c r="S1181">
        <v>13</v>
      </c>
      <c r="T1181">
        <v>19</v>
      </c>
      <c r="U1181">
        <v>15</v>
      </c>
      <c r="V1181">
        <v>18</v>
      </c>
      <c r="W1181">
        <v>12</v>
      </c>
      <c r="X1181">
        <v>5</v>
      </c>
      <c r="Y1181">
        <v>5</v>
      </c>
      <c r="Z1181">
        <v>103</v>
      </c>
    </row>
    <row r="1182" spans="1:26" x14ac:dyDescent="0.25">
      <c r="A1182">
        <v>1181</v>
      </c>
      <c r="B1182" t="s">
        <v>22</v>
      </c>
      <c r="C1182" t="s">
        <v>61</v>
      </c>
      <c r="D1182" t="s">
        <v>62</v>
      </c>
      <c r="E1182" t="s">
        <v>123</v>
      </c>
      <c r="F1182">
        <v>2004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1</v>
      </c>
      <c r="P1182">
        <v>4</v>
      </c>
      <c r="Q1182">
        <v>3</v>
      </c>
      <c r="R1182">
        <v>6</v>
      </c>
      <c r="S1182">
        <v>18</v>
      </c>
      <c r="T1182">
        <v>11</v>
      </c>
      <c r="U1182">
        <v>21</v>
      </c>
      <c r="V1182">
        <v>18</v>
      </c>
      <c r="W1182">
        <v>13</v>
      </c>
      <c r="X1182">
        <v>3</v>
      </c>
      <c r="Y1182">
        <v>2</v>
      </c>
      <c r="Z1182">
        <v>100</v>
      </c>
    </row>
    <row r="1183" spans="1:26" x14ac:dyDescent="0.25">
      <c r="A1183">
        <v>1182</v>
      </c>
      <c r="B1183" t="s">
        <v>22</v>
      </c>
      <c r="C1183" t="s">
        <v>61</v>
      </c>
      <c r="D1183" t="s">
        <v>62</v>
      </c>
      <c r="E1183" t="s">
        <v>123</v>
      </c>
      <c r="F1183">
        <v>2005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4</v>
      </c>
      <c r="Q1183">
        <v>4</v>
      </c>
      <c r="R1183">
        <v>14</v>
      </c>
      <c r="S1183">
        <v>12</v>
      </c>
      <c r="T1183">
        <v>13</v>
      </c>
      <c r="U1183">
        <v>18</v>
      </c>
      <c r="V1183">
        <v>16</v>
      </c>
      <c r="W1183">
        <v>11</v>
      </c>
      <c r="X1183">
        <v>10</v>
      </c>
      <c r="Y1183">
        <v>4</v>
      </c>
      <c r="Z1183">
        <v>106</v>
      </c>
    </row>
    <row r="1184" spans="1:26" x14ac:dyDescent="0.25">
      <c r="A1184">
        <v>1183</v>
      </c>
      <c r="B1184" t="s">
        <v>22</v>
      </c>
      <c r="C1184" t="s">
        <v>61</v>
      </c>
      <c r="D1184" t="s">
        <v>62</v>
      </c>
      <c r="E1184" t="s">
        <v>123</v>
      </c>
      <c r="F1184">
        <v>2006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1</v>
      </c>
      <c r="N1184">
        <v>0</v>
      </c>
      <c r="O1184">
        <v>0</v>
      </c>
      <c r="P1184">
        <v>0</v>
      </c>
      <c r="Q1184">
        <v>2</v>
      </c>
      <c r="R1184">
        <v>12</v>
      </c>
      <c r="S1184">
        <v>16</v>
      </c>
      <c r="T1184">
        <v>16</v>
      </c>
      <c r="U1184">
        <v>18</v>
      </c>
      <c r="V1184">
        <v>14</v>
      </c>
      <c r="W1184">
        <v>8</v>
      </c>
      <c r="X1184">
        <v>4</v>
      </c>
      <c r="Y1184">
        <v>6</v>
      </c>
      <c r="Z1184">
        <v>97</v>
      </c>
    </row>
    <row r="1185" spans="1:26" x14ac:dyDescent="0.25">
      <c r="A1185">
        <v>1184</v>
      </c>
      <c r="B1185" t="s">
        <v>22</v>
      </c>
      <c r="C1185" t="s">
        <v>61</v>
      </c>
      <c r="D1185" t="s">
        <v>62</v>
      </c>
      <c r="E1185" t="s">
        <v>123</v>
      </c>
      <c r="F1185">
        <v>2007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1</v>
      </c>
      <c r="N1185">
        <v>0</v>
      </c>
      <c r="O1185">
        <v>0</v>
      </c>
      <c r="P1185">
        <v>1</v>
      </c>
      <c r="Q1185">
        <v>6</v>
      </c>
      <c r="R1185">
        <v>9</v>
      </c>
      <c r="S1185">
        <v>16</v>
      </c>
      <c r="T1185">
        <v>13</v>
      </c>
      <c r="U1185">
        <v>8</v>
      </c>
      <c r="V1185">
        <v>9</v>
      </c>
      <c r="W1185">
        <v>5</v>
      </c>
      <c r="X1185">
        <v>3</v>
      </c>
      <c r="Y1185">
        <v>1</v>
      </c>
      <c r="Z1185">
        <v>72</v>
      </c>
    </row>
    <row r="1186" spans="1:26" x14ac:dyDescent="0.25">
      <c r="A1186">
        <v>1185</v>
      </c>
      <c r="B1186" t="s">
        <v>22</v>
      </c>
      <c r="C1186" t="s">
        <v>61</v>
      </c>
      <c r="D1186" t="s">
        <v>62</v>
      </c>
      <c r="E1186" t="s">
        <v>123</v>
      </c>
      <c r="F1186">
        <v>2008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1</v>
      </c>
      <c r="P1186">
        <v>4</v>
      </c>
      <c r="Q1186">
        <v>4</v>
      </c>
      <c r="R1186">
        <v>13</v>
      </c>
      <c r="S1186">
        <v>11</v>
      </c>
      <c r="T1186">
        <v>19</v>
      </c>
      <c r="U1186">
        <v>24</v>
      </c>
      <c r="V1186">
        <v>19</v>
      </c>
      <c r="W1186">
        <v>11</v>
      </c>
      <c r="X1186">
        <v>6</v>
      </c>
      <c r="Y1186">
        <v>2</v>
      </c>
      <c r="Z1186">
        <v>114</v>
      </c>
    </row>
    <row r="1187" spans="1:26" x14ac:dyDescent="0.25">
      <c r="A1187">
        <v>1186</v>
      </c>
      <c r="B1187" t="s">
        <v>22</v>
      </c>
      <c r="C1187" t="s">
        <v>61</v>
      </c>
      <c r="D1187" t="s">
        <v>62</v>
      </c>
      <c r="E1187" t="s">
        <v>123</v>
      </c>
      <c r="F1187">
        <v>2009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1</v>
      </c>
      <c r="O1187">
        <v>1</v>
      </c>
      <c r="P1187">
        <v>1</v>
      </c>
      <c r="Q1187">
        <v>8</v>
      </c>
      <c r="R1187">
        <v>11</v>
      </c>
      <c r="S1187">
        <v>14</v>
      </c>
      <c r="T1187">
        <v>18</v>
      </c>
      <c r="U1187">
        <v>16</v>
      </c>
      <c r="V1187">
        <v>9</v>
      </c>
      <c r="W1187">
        <v>9</v>
      </c>
      <c r="X1187">
        <v>8</v>
      </c>
      <c r="Y1187">
        <v>6</v>
      </c>
      <c r="Z1187">
        <v>102</v>
      </c>
    </row>
    <row r="1188" spans="1:26" x14ac:dyDescent="0.25">
      <c r="A1188">
        <v>1187</v>
      </c>
      <c r="B1188" t="s">
        <v>22</v>
      </c>
      <c r="C1188" t="s">
        <v>61</v>
      </c>
      <c r="D1188" t="s">
        <v>62</v>
      </c>
      <c r="E1188" t="s">
        <v>123</v>
      </c>
      <c r="F1188">
        <v>2010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2</v>
      </c>
      <c r="R1188">
        <v>6</v>
      </c>
      <c r="S1188">
        <v>10</v>
      </c>
      <c r="T1188">
        <v>16</v>
      </c>
      <c r="U1188">
        <v>23</v>
      </c>
      <c r="V1188">
        <v>19</v>
      </c>
      <c r="W1188">
        <v>11</v>
      </c>
      <c r="X1188">
        <v>5</v>
      </c>
      <c r="Y1188">
        <v>2</v>
      </c>
      <c r="Z1188">
        <v>94</v>
      </c>
    </row>
    <row r="1189" spans="1:26" x14ac:dyDescent="0.25">
      <c r="A1189">
        <v>1188</v>
      </c>
      <c r="B1189" t="s">
        <v>22</v>
      </c>
      <c r="C1189" t="s">
        <v>61</v>
      </c>
      <c r="D1189" t="s">
        <v>62</v>
      </c>
      <c r="E1189" t="s">
        <v>123</v>
      </c>
      <c r="F1189">
        <v>2011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1</v>
      </c>
      <c r="O1189">
        <v>1</v>
      </c>
      <c r="P1189">
        <v>4</v>
      </c>
      <c r="Q1189">
        <v>8</v>
      </c>
      <c r="R1189">
        <v>10</v>
      </c>
      <c r="S1189">
        <v>13</v>
      </c>
      <c r="T1189">
        <v>11</v>
      </c>
      <c r="U1189">
        <v>10</v>
      </c>
      <c r="V1189">
        <v>17</v>
      </c>
      <c r="W1189">
        <v>12</v>
      </c>
      <c r="X1189">
        <v>9</v>
      </c>
      <c r="Y1189">
        <v>7</v>
      </c>
      <c r="Z1189">
        <v>103</v>
      </c>
    </row>
    <row r="1190" spans="1:26" x14ac:dyDescent="0.25">
      <c r="A1190">
        <v>1189</v>
      </c>
      <c r="B1190" t="s">
        <v>22</v>
      </c>
      <c r="C1190" t="s">
        <v>61</v>
      </c>
      <c r="D1190" t="s">
        <v>62</v>
      </c>
      <c r="E1190" t="s">
        <v>123</v>
      </c>
      <c r="F1190">
        <v>2012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2</v>
      </c>
      <c r="R1190">
        <v>4</v>
      </c>
      <c r="S1190">
        <v>11</v>
      </c>
      <c r="T1190">
        <v>14</v>
      </c>
      <c r="U1190">
        <v>23</v>
      </c>
      <c r="V1190">
        <v>16</v>
      </c>
      <c r="W1190">
        <v>13</v>
      </c>
      <c r="X1190">
        <v>7</v>
      </c>
      <c r="Y1190">
        <v>3</v>
      </c>
      <c r="Z1190">
        <v>93</v>
      </c>
    </row>
    <row r="1191" spans="1:26" x14ac:dyDescent="0.25">
      <c r="A1191">
        <v>1190</v>
      </c>
      <c r="B1191" t="s">
        <v>22</v>
      </c>
      <c r="C1191" t="s">
        <v>61</v>
      </c>
      <c r="D1191" t="s">
        <v>62</v>
      </c>
      <c r="E1191" t="s">
        <v>123</v>
      </c>
      <c r="F1191">
        <v>2013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1</v>
      </c>
      <c r="Q1191">
        <v>0</v>
      </c>
      <c r="R1191">
        <v>13</v>
      </c>
      <c r="S1191">
        <v>16</v>
      </c>
      <c r="T1191">
        <v>21</v>
      </c>
      <c r="U1191">
        <v>19</v>
      </c>
      <c r="V1191">
        <v>16</v>
      </c>
      <c r="W1191">
        <v>10</v>
      </c>
      <c r="X1191">
        <v>11</v>
      </c>
      <c r="Y1191">
        <v>3</v>
      </c>
      <c r="Z1191">
        <v>110</v>
      </c>
    </row>
    <row r="1192" spans="1:26" x14ac:dyDescent="0.25">
      <c r="A1192">
        <v>1191</v>
      </c>
      <c r="B1192" t="s">
        <v>22</v>
      </c>
      <c r="C1192" t="s">
        <v>61</v>
      </c>
      <c r="D1192" t="s">
        <v>62</v>
      </c>
      <c r="E1192" t="s">
        <v>123</v>
      </c>
      <c r="F1192">
        <v>2014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1</v>
      </c>
      <c r="N1192">
        <v>0</v>
      </c>
      <c r="O1192">
        <v>0</v>
      </c>
      <c r="P1192">
        <v>3</v>
      </c>
      <c r="Q1192">
        <v>5</v>
      </c>
      <c r="R1192">
        <v>4</v>
      </c>
      <c r="S1192">
        <v>7</v>
      </c>
      <c r="T1192">
        <v>22</v>
      </c>
      <c r="U1192">
        <v>22</v>
      </c>
      <c r="V1192">
        <v>13</v>
      </c>
      <c r="W1192">
        <v>16</v>
      </c>
      <c r="X1192">
        <v>10</v>
      </c>
      <c r="Y1192">
        <v>5</v>
      </c>
      <c r="Z1192">
        <v>108</v>
      </c>
    </row>
    <row r="1193" spans="1:26" x14ac:dyDescent="0.25">
      <c r="A1193">
        <v>1192</v>
      </c>
      <c r="B1193" t="s">
        <v>22</v>
      </c>
      <c r="C1193" t="s">
        <v>61</v>
      </c>
      <c r="D1193" t="s">
        <v>62</v>
      </c>
      <c r="E1193" t="s">
        <v>123</v>
      </c>
      <c r="F1193">
        <v>2015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1</v>
      </c>
      <c r="Q1193">
        <v>6</v>
      </c>
      <c r="R1193">
        <v>14</v>
      </c>
      <c r="S1193">
        <v>14</v>
      </c>
      <c r="T1193">
        <v>18</v>
      </c>
      <c r="U1193">
        <v>22</v>
      </c>
      <c r="V1193">
        <v>23</v>
      </c>
      <c r="W1193">
        <v>18</v>
      </c>
      <c r="X1193">
        <v>9</v>
      </c>
      <c r="Y1193">
        <v>2</v>
      </c>
      <c r="Z1193">
        <v>127</v>
      </c>
    </row>
    <row r="1194" spans="1:26" x14ac:dyDescent="0.25">
      <c r="A1194">
        <v>1193</v>
      </c>
      <c r="B1194" t="s">
        <v>22</v>
      </c>
      <c r="C1194" t="s">
        <v>61</v>
      </c>
      <c r="D1194" t="s">
        <v>62</v>
      </c>
      <c r="E1194" t="s">
        <v>123</v>
      </c>
      <c r="F1194">
        <v>2016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1</v>
      </c>
      <c r="O1194">
        <v>1</v>
      </c>
      <c r="P1194">
        <v>4</v>
      </c>
      <c r="Q1194">
        <v>3</v>
      </c>
      <c r="R1194">
        <v>7</v>
      </c>
      <c r="S1194">
        <v>10</v>
      </c>
      <c r="T1194">
        <v>20</v>
      </c>
      <c r="U1194">
        <v>22</v>
      </c>
      <c r="V1194">
        <v>16</v>
      </c>
      <c r="W1194">
        <v>16</v>
      </c>
      <c r="X1194">
        <v>8</v>
      </c>
      <c r="Y1194">
        <v>3</v>
      </c>
      <c r="Z1194">
        <v>111</v>
      </c>
    </row>
    <row r="1195" spans="1:26" x14ac:dyDescent="0.25">
      <c r="A1195">
        <v>1194</v>
      </c>
      <c r="B1195" t="s">
        <v>22</v>
      </c>
      <c r="C1195" t="s">
        <v>61</v>
      </c>
      <c r="D1195" t="s">
        <v>62</v>
      </c>
      <c r="E1195" t="s">
        <v>123</v>
      </c>
      <c r="F1195">
        <v>2017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1</v>
      </c>
      <c r="Q1195">
        <v>4</v>
      </c>
      <c r="R1195">
        <v>10</v>
      </c>
      <c r="S1195">
        <v>18</v>
      </c>
      <c r="T1195">
        <v>22</v>
      </c>
      <c r="U1195">
        <v>22</v>
      </c>
      <c r="V1195">
        <v>18</v>
      </c>
      <c r="W1195">
        <v>15</v>
      </c>
      <c r="X1195">
        <v>8</v>
      </c>
      <c r="Y1195">
        <v>6</v>
      </c>
      <c r="Z1195">
        <v>124</v>
      </c>
    </row>
    <row r="1196" spans="1:26" x14ac:dyDescent="0.25">
      <c r="A1196">
        <v>1195</v>
      </c>
      <c r="B1196" t="s">
        <v>22</v>
      </c>
      <c r="C1196" t="s">
        <v>61</v>
      </c>
      <c r="D1196" t="s">
        <v>62</v>
      </c>
      <c r="E1196" t="s">
        <v>123</v>
      </c>
      <c r="F1196">
        <v>2018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1</v>
      </c>
      <c r="O1196">
        <v>2</v>
      </c>
      <c r="P1196">
        <v>4</v>
      </c>
      <c r="Q1196">
        <v>4</v>
      </c>
      <c r="R1196">
        <v>11</v>
      </c>
      <c r="S1196">
        <v>14</v>
      </c>
      <c r="T1196">
        <v>22</v>
      </c>
      <c r="U1196">
        <v>14</v>
      </c>
      <c r="V1196">
        <v>17</v>
      </c>
      <c r="W1196">
        <v>6</v>
      </c>
      <c r="X1196">
        <v>4</v>
      </c>
      <c r="Y1196">
        <v>7</v>
      </c>
      <c r="Z1196">
        <v>106</v>
      </c>
    </row>
    <row r="1197" spans="1:26" x14ac:dyDescent="0.25">
      <c r="A1197">
        <v>1196</v>
      </c>
      <c r="B1197" t="s">
        <v>22</v>
      </c>
      <c r="C1197" t="s">
        <v>61</v>
      </c>
      <c r="D1197" t="s">
        <v>62</v>
      </c>
      <c r="E1197" t="s">
        <v>123</v>
      </c>
      <c r="F1197">
        <v>2019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1</v>
      </c>
      <c r="O1197">
        <v>2</v>
      </c>
      <c r="P1197">
        <v>1</v>
      </c>
      <c r="Q1197">
        <v>4</v>
      </c>
      <c r="R1197">
        <v>6</v>
      </c>
      <c r="S1197">
        <v>9</v>
      </c>
      <c r="T1197">
        <v>12</v>
      </c>
      <c r="U1197">
        <v>28</v>
      </c>
      <c r="V1197">
        <v>16</v>
      </c>
      <c r="W1197">
        <v>14</v>
      </c>
      <c r="X1197">
        <v>10</v>
      </c>
      <c r="Y1197">
        <v>4</v>
      </c>
      <c r="Z1197">
        <v>107</v>
      </c>
    </row>
    <row r="1198" spans="1:26" x14ac:dyDescent="0.25">
      <c r="A1198">
        <v>1197</v>
      </c>
      <c r="B1198" t="s">
        <v>22</v>
      </c>
      <c r="C1198" t="s">
        <v>61</v>
      </c>
      <c r="D1198" t="s">
        <v>62</v>
      </c>
      <c r="E1198" t="s">
        <v>121</v>
      </c>
      <c r="F1198">
        <v>1994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1</v>
      </c>
      <c r="P1198">
        <v>6</v>
      </c>
      <c r="Q1198">
        <v>2</v>
      </c>
      <c r="R1198">
        <v>8</v>
      </c>
      <c r="S1198">
        <v>9</v>
      </c>
      <c r="T1198">
        <v>14</v>
      </c>
      <c r="U1198">
        <v>13</v>
      </c>
      <c r="V1198">
        <v>10</v>
      </c>
      <c r="W1198">
        <v>7</v>
      </c>
      <c r="X1198">
        <v>4</v>
      </c>
      <c r="Y1198">
        <v>2</v>
      </c>
      <c r="Z1198">
        <v>76</v>
      </c>
    </row>
    <row r="1199" spans="1:26" x14ac:dyDescent="0.25">
      <c r="A1199">
        <v>1198</v>
      </c>
      <c r="B1199" t="s">
        <v>22</v>
      </c>
      <c r="C1199" t="s">
        <v>61</v>
      </c>
      <c r="D1199" t="s">
        <v>62</v>
      </c>
      <c r="E1199" t="s">
        <v>121</v>
      </c>
      <c r="F1199">
        <v>1995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2</v>
      </c>
      <c r="P1199">
        <v>2</v>
      </c>
      <c r="Q1199">
        <v>9</v>
      </c>
      <c r="R1199">
        <v>10</v>
      </c>
      <c r="S1199">
        <v>13</v>
      </c>
      <c r="T1199">
        <v>14</v>
      </c>
      <c r="U1199">
        <v>15</v>
      </c>
      <c r="V1199">
        <v>14</v>
      </c>
      <c r="W1199">
        <v>10</v>
      </c>
      <c r="X1199">
        <v>4</v>
      </c>
      <c r="Y1199">
        <v>1</v>
      </c>
      <c r="Z1199">
        <v>94</v>
      </c>
    </row>
    <row r="1200" spans="1:26" x14ac:dyDescent="0.25">
      <c r="A1200">
        <v>1199</v>
      </c>
      <c r="B1200" t="s">
        <v>22</v>
      </c>
      <c r="C1200" t="s">
        <v>61</v>
      </c>
      <c r="D1200" t="s">
        <v>62</v>
      </c>
      <c r="E1200" t="s">
        <v>121</v>
      </c>
      <c r="F1200">
        <v>1996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2</v>
      </c>
      <c r="Q1200">
        <v>9</v>
      </c>
      <c r="R1200">
        <v>9</v>
      </c>
      <c r="S1200">
        <v>10</v>
      </c>
      <c r="T1200">
        <v>13</v>
      </c>
      <c r="U1200">
        <v>9</v>
      </c>
      <c r="V1200">
        <v>7</v>
      </c>
      <c r="W1200">
        <v>5</v>
      </c>
      <c r="X1200">
        <v>9</v>
      </c>
      <c r="Y1200">
        <v>1</v>
      </c>
      <c r="Z1200">
        <v>74</v>
      </c>
    </row>
    <row r="1201" spans="1:26" x14ac:dyDescent="0.25">
      <c r="A1201">
        <v>1200</v>
      </c>
      <c r="B1201" t="s">
        <v>22</v>
      </c>
      <c r="C1201" t="s">
        <v>61</v>
      </c>
      <c r="D1201" t="s">
        <v>62</v>
      </c>
      <c r="E1201" t="s">
        <v>121</v>
      </c>
      <c r="F1201">
        <v>1997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1</v>
      </c>
      <c r="P1201">
        <v>2</v>
      </c>
      <c r="Q1201">
        <v>4</v>
      </c>
      <c r="R1201">
        <v>9</v>
      </c>
      <c r="S1201">
        <v>7</v>
      </c>
      <c r="T1201">
        <v>8</v>
      </c>
      <c r="U1201">
        <v>14</v>
      </c>
      <c r="V1201">
        <v>12</v>
      </c>
      <c r="W1201">
        <v>8</v>
      </c>
      <c r="X1201">
        <v>6</v>
      </c>
      <c r="Y1201">
        <v>1</v>
      </c>
      <c r="Z1201">
        <v>72</v>
      </c>
    </row>
    <row r="1202" spans="1:26" x14ac:dyDescent="0.25">
      <c r="A1202">
        <v>1201</v>
      </c>
      <c r="B1202" t="s">
        <v>22</v>
      </c>
      <c r="C1202" t="s">
        <v>61</v>
      </c>
      <c r="D1202" t="s">
        <v>62</v>
      </c>
      <c r="E1202" t="s">
        <v>121</v>
      </c>
      <c r="F1202">
        <v>1998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2</v>
      </c>
      <c r="P1202">
        <v>4</v>
      </c>
      <c r="Q1202">
        <v>9</v>
      </c>
      <c r="R1202">
        <v>17</v>
      </c>
      <c r="S1202">
        <v>14</v>
      </c>
      <c r="T1202">
        <v>22</v>
      </c>
      <c r="U1202">
        <v>14</v>
      </c>
      <c r="V1202">
        <v>10</v>
      </c>
      <c r="W1202">
        <v>4</v>
      </c>
      <c r="X1202">
        <v>2</v>
      </c>
      <c r="Y1202">
        <v>4</v>
      </c>
      <c r="Z1202">
        <v>102</v>
      </c>
    </row>
    <row r="1203" spans="1:26" x14ac:dyDescent="0.25">
      <c r="A1203">
        <v>1202</v>
      </c>
      <c r="B1203" t="s">
        <v>22</v>
      </c>
      <c r="C1203" t="s">
        <v>61</v>
      </c>
      <c r="D1203" t="s">
        <v>62</v>
      </c>
      <c r="E1203" t="s">
        <v>121</v>
      </c>
      <c r="F1203">
        <v>1999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1</v>
      </c>
      <c r="O1203">
        <v>0</v>
      </c>
      <c r="P1203">
        <v>2</v>
      </c>
      <c r="Q1203">
        <v>7</v>
      </c>
      <c r="R1203">
        <v>10</v>
      </c>
      <c r="S1203">
        <v>13</v>
      </c>
      <c r="T1203">
        <v>13</v>
      </c>
      <c r="U1203">
        <v>14</v>
      </c>
      <c r="V1203">
        <v>13</v>
      </c>
      <c r="W1203">
        <v>5</v>
      </c>
      <c r="X1203">
        <v>3</v>
      </c>
      <c r="Y1203">
        <v>0</v>
      </c>
      <c r="Z1203">
        <v>81</v>
      </c>
    </row>
    <row r="1204" spans="1:26" x14ac:dyDescent="0.25">
      <c r="A1204">
        <v>1203</v>
      </c>
      <c r="B1204" t="s">
        <v>22</v>
      </c>
      <c r="C1204" t="s">
        <v>61</v>
      </c>
      <c r="D1204" t="s">
        <v>62</v>
      </c>
      <c r="E1204" t="s">
        <v>121</v>
      </c>
      <c r="F1204">
        <v>2000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8</v>
      </c>
      <c r="R1204">
        <v>10</v>
      </c>
      <c r="S1204">
        <v>16</v>
      </c>
      <c r="T1204">
        <v>20</v>
      </c>
      <c r="U1204">
        <v>17</v>
      </c>
      <c r="V1204">
        <v>10</v>
      </c>
      <c r="W1204">
        <v>3</v>
      </c>
      <c r="X1204">
        <v>5</v>
      </c>
      <c r="Y1204">
        <v>1</v>
      </c>
      <c r="Z1204">
        <v>90</v>
      </c>
    </row>
    <row r="1205" spans="1:26" x14ac:dyDescent="0.25">
      <c r="A1205">
        <v>1204</v>
      </c>
      <c r="B1205" t="s">
        <v>22</v>
      </c>
      <c r="C1205" t="s">
        <v>61</v>
      </c>
      <c r="D1205" t="s">
        <v>62</v>
      </c>
      <c r="E1205" t="s">
        <v>121</v>
      </c>
      <c r="F1205">
        <v>2001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1</v>
      </c>
      <c r="P1205">
        <v>5</v>
      </c>
      <c r="Q1205">
        <v>10</v>
      </c>
      <c r="R1205">
        <v>9</v>
      </c>
      <c r="S1205">
        <v>11</v>
      </c>
      <c r="T1205">
        <v>12</v>
      </c>
      <c r="U1205">
        <v>14</v>
      </c>
      <c r="V1205">
        <v>13</v>
      </c>
      <c r="W1205">
        <v>14</v>
      </c>
      <c r="X1205">
        <v>5</v>
      </c>
      <c r="Y1205">
        <v>3</v>
      </c>
      <c r="Z1205">
        <v>97</v>
      </c>
    </row>
    <row r="1206" spans="1:26" x14ac:dyDescent="0.25">
      <c r="A1206">
        <v>1205</v>
      </c>
      <c r="B1206" t="s">
        <v>22</v>
      </c>
      <c r="C1206" t="s">
        <v>61</v>
      </c>
      <c r="D1206" t="s">
        <v>62</v>
      </c>
      <c r="E1206" t="s">
        <v>121</v>
      </c>
      <c r="F1206">
        <v>2002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1</v>
      </c>
      <c r="P1206">
        <v>2</v>
      </c>
      <c r="Q1206">
        <v>6</v>
      </c>
      <c r="R1206">
        <v>15</v>
      </c>
      <c r="S1206">
        <v>16</v>
      </c>
      <c r="T1206">
        <v>21</v>
      </c>
      <c r="U1206">
        <v>12</v>
      </c>
      <c r="V1206">
        <v>13</v>
      </c>
      <c r="W1206">
        <v>12</v>
      </c>
      <c r="X1206">
        <v>4</v>
      </c>
      <c r="Y1206">
        <v>1</v>
      </c>
      <c r="Z1206">
        <v>103</v>
      </c>
    </row>
    <row r="1207" spans="1:26" x14ac:dyDescent="0.25">
      <c r="A1207">
        <v>1206</v>
      </c>
      <c r="B1207" t="s">
        <v>22</v>
      </c>
      <c r="C1207" t="s">
        <v>61</v>
      </c>
      <c r="D1207" t="s">
        <v>62</v>
      </c>
      <c r="E1207" t="s">
        <v>121</v>
      </c>
      <c r="F1207">
        <v>2003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2</v>
      </c>
      <c r="Q1207">
        <v>6</v>
      </c>
      <c r="R1207">
        <v>7</v>
      </c>
      <c r="S1207">
        <v>9</v>
      </c>
      <c r="T1207">
        <v>12</v>
      </c>
      <c r="U1207">
        <v>12</v>
      </c>
      <c r="V1207">
        <v>13</v>
      </c>
      <c r="W1207">
        <v>9</v>
      </c>
      <c r="X1207">
        <v>4</v>
      </c>
      <c r="Y1207">
        <v>2</v>
      </c>
      <c r="Z1207">
        <v>76</v>
      </c>
    </row>
    <row r="1208" spans="1:26" x14ac:dyDescent="0.25">
      <c r="A1208">
        <v>1207</v>
      </c>
      <c r="B1208" t="s">
        <v>22</v>
      </c>
      <c r="C1208" t="s">
        <v>61</v>
      </c>
      <c r="D1208" t="s">
        <v>62</v>
      </c>
      <c r="E1208" t="s">
        <v>121</v>
      </c>
      <c r="F1208">
        <v>2004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1</v>
      </c>
      <c r="P1208">
        <v>2</v>
      </c>
      <c r="Q1208">
        <v>2</v>
      </c>
      <c r="R1208">
        <v>5</v>
      </c>
      <c r="S1208">
        <v>13</v>
      </c>
      <c r="T1208">
        <v>10</v>
      </c>
      <c r="U1208">
        <v>17</v>
      </c>
      <c r="V1208">
        <v>15</v>
      </c>
      <c r="W1208">
        <v>7</v>
      </c>
      <c r="X1208">
        <v>2</v>
      </c>
      <c r="Y1208">
        <v>2</v>
      </c>
      <c r="Z1208">
        <v>76</v>
      </c>
    </row>
    <row r="1209" spans="1:26" x14ac:dyDescent="0.25">
      <c r="A1209">
        <v>1208</v>
      </c>
      <c r="B1209" t="s">
        <v>22</v>
      </c>
      <c r="C1209" t="s">
        <v>61</v>
      </c>
      <c r="D1209" t="s">
        <v>62</v>
      </c>
      <c r="E1209" t="s">
        <v>121</v>
      </c>
      <c r="F1209">
        <v>2005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3</v>
      </c>
      <c r="Q1209">
        <v>2</v>
      </c>
      <c r="R1209">
        <v>11</v>
      </c>
      <c r="S1209">
        <v>8</v>
      </c>
      <c r="T1209">
        <v>11</v>
      </c>
      <c r="U1209">
        <v>15</v>
      </c>
      <c r="V1209">
        <v>11</v>
      </c>
      <c r="W1209">
        <v>9</v>
      </c>
      <c r="X1209">
        <v>7</v>
      </c>
      <c r="Y1209">
        <v>4</v>
      </c>
      <c r="Z1209">
        <v>81</v>
      </c>
    </row>
    <row r="1210" spans="1:26" x14ac:dyDescent="0.25">
      <c r="A1210">
        <v>1209</v>
      </c>
      <c r="B1210" t="s">
        <v>22</v>
      </c>
      <c r="C1210" t="s">
        <v>61</v>
      </c>
      <c r="D1210" t="s">
        <v>62</v>
      </c>
      <c r="E1210" t="s">
        <v>121</v>
      </c>
      <c r="F1210">
        <v>2006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1</v>
      </c>
      <c r="N1210">
        <v>0</v>
      </c>
      <c r="O1210">
        <v>0</v>
      </c>
      <c r="P1210">
        <v>0</v>
      </c>
      <c r="Q1210">
        <v>2</v>
      </c>
      <c r="R1210">
        <v>9</v>
      </c>
      <c r="S1210">
        <v>14</v>
      </c>
      <c r="T1210">
        <v>11</v>
      </c>
      <c r="U1210">
        <v>14</v>
      </c>
      <c r="V1210">
        <v>8</v>
      </c>
      <c r="W1210">
        <v>5</v>
      </c>
      <c r="X1210">
        <v>2</v>
      </c>
      <c r="Y1210">
        <v>6</v>
      </c>
      <c r="Z1210">
        <v>72</v>
      </c>
    </row>
    <row r="1211" spans="1:26" x14ac:dyDescent="0.25">
      <c r="A1211">
        <v>1210</v>
      </c>
      <c r="B1211" t="s">
        <v>22</v>
      </c>
      <c r="C1211" t="s">
        <v>61</v>
      </c>
      <c r="D1211" t="s">
        <v>62</v>
      </c>
      <c r="E1211" t="s">
        <v>121</v>
      </c>
      <c r="F1211">
        <v>2007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1</v>
      </c>
      <c r="Q1211">
        <v>4</v>
      </c>
      <c r="R1211">
        <v>5</v>
      </c>
      <c r="S1211">
        <v>16</v>
      </c>
      <c r="T1211">
        <v>11</v>
      </c>
      <c r="U1211">
        <v>8</v>
      </c>
      <c r="V1211">
        <v>6</v>
      </c>
      <c r="W1211">
        <v>4</v>
      </c>
      <c r="X1211">
        <v>3</v>
      </c>
      <c r="Y1211">
        <v>1</v>
      </c>
      <c r="Z1211">
        <v>59</v>
      </c>
    </row>
    <row r="1212" spans="1:26" x14ac:dyDescent="0.25">
      <c r="A1212">
        <v>1211</v>
      </c>
      <c r="B1212" t="s">
        <v>22</v>
      </c>
      <c r="C1212" t="s">
        <v>61</v>
      </c>
      <c r="D1212" t="s">
        <v>62</v>
      </c>
      <c r="E1212" t="s">
        <v>121</v>
      </c>
      <c r="F1212">
        <v>2008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1</v>
      </c>
      <c r="P1212">
        <v>4</v>
      </c>
      <c r="Q1212">
        <v>4</v>
      </c>
      <c r="R1212">
        <v>11</v>
      </c>
      <c r="S1212">
        <v>8</v>
      </c>
      <c r="T1212">
        <v>18</v>
      </c>
      <c r="U1212">
        <v>22</v>
      </c>
      <c r="V1212">
        <v>13</v>
      </c>
      <c r="W1212">
        <v>8</v>
      </c>
      <c r="X1212">
        <v>4</v>
      </c>
      <c r="Y1212">
        <v>2</v>
      </c>
      <c r="Z1212">
        <v>95</v>
      </c>
    </row>
    <row r="1213" spans="1:26" x14ac:dyDescent="0.25">
      <c r="A1213">
        <v>1212</v>
      </c>
      <c r="B1213" t="s">
        <v>22</v>
      </c>
      <c r="C1213" t="s">
        <v>61</v>
      </c>
      <c r="D1213" t="s">
        <v>62</v>
      </c>
      <c r="E1213" t="s">
        <v>121</v>
      </c>
      <c r="F1213">
        <v>2009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1</v>
      </c>
      <c r="P1213">
        <v>0</v>
      </c>
      <c r="Q1213">
        <v>6</v>
      </c>
      <c r="R1213">
        <v>11</v>
      </c>
      <c r="S1213">
        <v>14</v>
      </c>
      <c r="T1213">
        <v>17</v>
      </c>
      <c r="U1213">
        <v>14</v>
      </c>
      <c r="V1213">
        <v>8</v>
      </c>
      <c r="W1213">
        <v>6</v>
      </c>
      <c r="X1213">
        <v>5</v>
      </c>
      <c r="Y1213">
        <v>3</v>
      </c>
      <c r="Z1213">
        <v>85</v>
      </c>
    </row>
    <row r="1214" spans="1:26" x14ac:dyDescent="0.25">
      <c r="A1214">
        <v>1213</v>
      </c>
      <c r="B1214" t="s">
        <v>22</v>
      </c>
      <c r="C1214" t="s">
        <v>61</v>
      </c>
      <c r="D1214" t="s">
        <v>62</v>
      </c>
      <c r="E1214" t="s">
        <v>121</v>
      </c>
      <c r="F1214">
        <v>2010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2</v>
      </c>
      <c r="R1214">
        <v>3</v>
      </c>
      <c r="S1214">
        <v>9</v>
      </c>
      <c r="T1214">
        <v>13</v>
      </c>
      <c r="U1214">
        <v>20</v>
      </c>
      <c r="V1214">
        <v>13</v>
      </c>
      <c r="W1214">
        <v>8</v>
      </c>
      <c r="X1214">
        <v>1</v>
      </c>
      <c r="Y1214">
        <v>1</v>
      </c>
      <c r="Z1214">
        <v>70</v>
      </c>
    </row>
    <row r="1215" spans="1:26" x14ac:dyDescent="0.25">
      <c r="A1215">
        <v>1214</v>
      </c>
      <c r="B1215" t="s">
        <v>22</v>
      </c>
      <c r="C1215" t="s">
        <v>61</v>
      </c>
      <c r="D1215" t="s">
        <v>62</v>
      </c>
      <c r="E1215" t="s">
        <v>121</v>
      </c>
      <c r="F1215">
        <v>2011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1</v>
      </c>
      <c r="P1215">
        <v>4</v>
      </c>
      <c r="Q1215">
        <v>7</v>
      </c>
      <c r="R1215">
        <v>7</v>
      </c>
      <c r="S1215">
        <v>10</v>
      </c>
      <c r="T1215">
        <v>5</v>
      </c>
      <c r="U1215">
        <v>7</v>
      </c>
      <c r="V1215">
        <v>12</v>
      </c>
      <c r="W1215">
        <v>8</v>
      </c>
      <c r="X1215">
        <v>5</v>
      </c>
      <c r="Y1215">
        <v>6</v>
      </c>
      <c r="Z1215">
        <v>72</v>
      </c>
    </row>
    <row r="1216" spans="1:26" x14ac:dyDescent="0.25">
      <c r="A1216">
        <v>1215</v>
      </c>
      <c r="B1216" t="s">
        <v>22</v>
      </c>
      <c r="C1216" t="s">
        <v>61</v>
      </c>
      <c r="D1216" t="s">
        <v>62</v>
      </c>
      <c r="E1216" t="s">
        <v>121</v>
      </c>
      <c r="F1216">
        <v>2012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1</v>
      </c>
      <c r="R1216">
        <v>4</v>
      </c>
      <c r="S1216">
        <v>9</v>
      </c>
      <c r="T1216">
        <v>11</v>
      </c>
      <c r="U1216">
        <v>19</v>
      </c>
      <c r="V1216">
        <v>14</v>
      </c>
      <c r="W1216">
        <v>9</v>
      </c>
      <c r="X1216">
        <v>3</v>
      </c>
      <c r="Y1216">
        <v>2</v>
      </c>
      <c r="Z1216">
        <v>72</v>
      </c>
    </row>
    <row r="1217" spans="1:26" x14ac:dyDescent="0.25">
      <c r="A1217">
        <v>1216</v>
      </c>
      <c r="B1217" t="s">
        <v>22</v>
      </c>
      <c r="C1217" t="s">
        <v>61</v>
      </c>
      <c r="D1217" t="s">
        <v>62</v>
      </c>
      <c r="E1217" t="s">
        <v>121</v>
      </c>
      <c r="F1217">
        <v>2013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1</v>
      </c>
      <c r="Q1217">
        <v>0</v>
      </c>
      <c r="R1217">
        <v>9</v>
      </c>
      <c r="S1217">
        <v>12</v>
      </c>
      <c r="T1217">
        <v>14</v>
      </c>
      <c r="U1217">
        <v>16</v>
      </c>
      <c r="V1217">
        <v>13</v>
      </c>
      <c r="W1217">
        <v>7</v>
      </c>
      <c r="X1217">
        <v>7</v>
      </c>
      <c r="Y1217">
        <v>3</v>
      </c>
      <c r="Z1217">
        <v>82</v>
      </c>
    </row>
    <row r="1218" spans="1:26" x14ac:dyDescent="0.25">
      <c r="A1218">
        <v>1217</v>
      </c>
      <c r="B1218" t="s">
        <v>22</v>
      </c>
      <c r="C1218" t="s">
        <v>61</v>
      </c>
      <c r="D1218" t="s">
        <v>62</v>
      </c>
      <c r="E1218" t="s">
        <v>121</v>
      </c>
      <c r="F1218">
        <v>2014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1</v>
      </c>
      <c r="N1218">
        <v>0</v>
      </c>
      <c r="O1218">
        <v>0</v>
      </c>
      <c r="P1218">
        <v>2</v>
      </c>
      <c r="Q1218">
        <v>4</v>
      </c>
      <c r="R1218">
        <v>3</v>
      </c>
      <c r="S1218">
        <v>5</v>
      </c>
      <c r="T1218">
        <v>20</v>
      </c>
      <c r="U1218">
        <v>18</v>
      </c>
      <c r="V1218">
        <v>11</v>
      </c>
      <c r="W1218">
        <v>11</v>
      </c>
      <c r="X1218">
        <v>8</v>
      </c>
      <c r="Y1218">
        <v>3</v>
      </c>
      <c r="Z1218">
        <v>86</v>
      </c>
    </row>
    <row r="1219" spans="1:26" x14ac:dyDescent="0.25">
      <c r="A1219">
        <v>1218</v>
      </c>
      <c r="B1219" t="s">
        <v>22</v>
      </c>
      <c r="C1219" t="s">
        <v>61</v>
      </c>
      <c r="D1219" t="s">
        <v>62</v>
      </c>
      <c r="E1219" t="s">
        <v>121</v>
      </c>
      <c r="F1219">
        <v>2015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1</v>
      </c>
      <c r="Q1219">
        <v>3</v>
      </c>
      <c r="R1219">
        <v>12</v>
      </c>
      <c r="S1219">
        <v>11</v>
      </c>
      <c r="T1219">
        <v>15</v>
      </c>
      <c r="U1219">
        <v>18</v>
      </c>
      <c r="V1219">
        <v>18</v>
      </c>
      <c r="W1219">
        <v>13</v>
      </c>
      <c r="X1219">
        <v>8</v>
      </c>
      <c r="Y1219">
        <v>1</v>
      </c>
      <c r="Z1219">
        <v>100</v>
      </c>
    </row>
    <row r="1220" spans="1:26" x14ac:dyDescent="0.25">
      <c r="A1220">
        <v>1219</v>
      </c>
      <c r="B1220" t="s">
        <v>22</v>
      </c>
      <c r="C1220" t="s">
        <v>61</v>
      </c>
      <c r="D1220" t="s">
        <v>62</v>
      </c>
      <c r="E1220" t="s">
        <v>121</v>
      </c>
      <c r="F1220">
        <v>2016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3</v>
      </c>
      <c r="Q1220">
        <v>3</v>
      </c>
      <c r="R1220">
        <v>6</v>
      </c>
      <c r="S1220">
        <v>5</v>
      </c>
      <c r="T1220">
        <v>18</v>
      </c>
      <c r="U1220">
        <v>21</v>
      </c>
      <c r="V1220">
        <v>11</v>
      </c>
      <c r="W1220">
        <v>15</v>
      </c>
      <c r="X1220">
        <v>6</v>
      </c>
      <c r="Y1220">
        <v>3</v>
      </c>
      <c r="Z1220">
        <v>91</v>
      </c>
    </row>
    <row r="1221" spans="1:26" x14ac:dyDescent="0.25">
      <c r="A1221">
        <v>1220</v>
      </c>
      <c r="B1221" t="s">
        <v>22</v>
      </c>
      <c r="C1221" t="s">
        <v>61</v>
      </c>
      <c r="D1221" t="s">
        <v>62</v>
      </c>
      <c r="E1221" t="s">
        <v>121</v>
      </c>
      <c r="F1221">
        <v>2017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1</v>
      </c>
      <c r="Q1221">
        <v>3</v>
      </c>
      <c r="R1221">
        <v>6</v>
      </c>
      <c r="S1221">
        <v>14</v>
      </c>
      <c r="T1221">
        <v>18</v>
      </c>
      <c r="U1221">
        <v>16</v>
      </c>
      <c r="V1221">
        <v>14</v>
      </c>
      <c r="W1221">
        <v>13</v>
      </c>
      <c r="X1221">
        <v>7</v>
      </c>
      <c r="Y1221">
        <v>5</v>
      </c>
      <c r="Z1221">
        <v>97</v>
      </c>
    </row>
    <row r="1222" spans="1:26" x14ac:dyDescent="0.25">
      <c r="A1222">
        <v>1221</v>
      </c>
      <c r="B1222" t="s">
        <v>22</v>
      </c>
      <c r="C1222" t="s">
        <v>61</v>
      </c>
      <c r="D1222" t="s">
        <v>62</v>
      </c>
      <c r="E1222" t="s">
        <v>121</v>
      </c>
      <c r="F1222">
        <v>2018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1</v>
      </c>
      <c r="P1222">
        <v>2</v>
      </c>
      <c r="Q1222">
        <v>4</v>
      </c>
      <c r="R1222">
        <v>8</v>
      </c>
      <c r="S1222">
        <v>7</v>
      </c>
      <c r="T1222">
        <v>18</v>
      </c>
      <c r="U1222">
        <v>10</v>
      </c>
      <c r="V1222">
        <v>16</v>
      </c>
      <c r="W1222">
        <v>4</v>
      </c>
      <c r="X1222">
        <v>4</v>
      </c>
      <c r="Y1222">
        <v>5</v>
      </c>
      <c r="Z1222">
        <v>79</v>
      </c>
    </row>
    <row r="1223" spans="1:26" x14ac:dyDescent="0.25">
      <c r="A1223">
        <v>1222</v>
      </c>
      <c r="B1223" t="s">
        <v>22</v>
      </c>
      <c r="C1223" t="s">
        <v>61</v>
      </c>
      <c r="D1223" t="s">
        <v>62</v>
      </c>
      <c r="E1223" t="s">
        <v>121</v>
      </c>
      <c r="F1223">
        <v>2019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1</v>
      </c>
      <c r="P1223">
        <v>0</v>
      </c>
      <c r="Q1223">
        <v>4</v>
      </c>
      <c r="R1223">
        <v>5</v>
      </c>
      <c r="S1223">
        <v>8</v>
      </c>
      <c r="T1223">
        <v>11</v>
      </c>
      <c r="U1223">
        <v>25</v>
      </c>
      <c r="V1223">
        <v>15</v>
      </c>
      <c r="W1223">
        <v>11</v>
      </c>
      <c r="X1223">
        <v>8</v>
      </c>
      <c r="Y1223">
        <v>2</v>
      </c>
      <c r="Z1223">
        <v>90</v>
      </c>
    </row>
    <row r="1224" spans="1:26" x14ac:dyDescent="0.25">
      <c r="A1224">
        <v>1223</v>
      </c>
      <c r="B1224" t="s">
        <v>22</v>
      </c>
      <c r="C1224" t="s">
        <v>61</v>
      </c>
      <c r="D1224" t="s">
        <v>62</v>
      </c>
      <c r="E1224" t="s">
        <v>122</v>
      </c>
      <c r="F1224">
        <v>1994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1</v>
      </c>
      <c r="Q1224">
        <v>0</v>
      </c>
      <c r="R1224">
        <v>6</v>
      </c>
      <c r="S1224">
        <v>4</v>
      </c>
      <c r="T1224">
        <v>7</v>
      </c>
      <c r="U1224">
        <v>5</v>
      </c>
      <c r="V1224">
        <v>3</v>
      </c>
      <c r="W1224">
        <v>4</v>
      </c>
      <c r="X1224">
        <v>1</v>
      </c>
      <c r="Y1224">
        <v>0</v>
      </c>
      <c r="Z1224">
        <v>31</v>
      </c>
    </row>
    <row r="1225" spans="1:26" x14ac:dyDescent="0.25">
      <c r="A1225">
        <v>1224</v>
      </c>
      <c r="B1225" t="s">
        <v>22</v>
      </c>
      <c r="C1225" t="s">
        <v>61</v>
      </c>
      <c r="D1225" t="s">
        <v>62</v>
      </c>
      <c r="E1225" t="s">
        <v>122</v>
      </c>
      <c r="F1225">
        <v>1995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2</v>
      </c>
      <c r="R1225">
        <v>1</v>
      </c>
      <c r="S1225">
        <v>5</v>
      </c>
      <c r="T1225">
        <v>4</v>
      </c>
      <c r="U1225">
        <v>4</v>
      </c>
      <c r="V1225">
        <v>3</v>
      </c>
      <c r="W1225">
        <v>2</v>
      </c>
      <c r="X1225">
        <v>0</v>
      </c>
      <c r="Y1225">
        <v>0</v>
      </c>
      <c r="Z1225">
        <v>21</v>
      </c>
    </row>
    <row r="1226" spans="1:26" x14ac:dyDescent="0.25">
      <c r="A1226">
        <v>1225</v>
      </c>
      <c r="B1226" t="s">
        <v>22</v>
      </c>
      <c r="C1226" t="s">
        <v>61</v>
      </c>
      <c r="D1226" t="s">
        <v>62</v>
      </c>
      <c r="E1226" t="s">
        <v>122</v>
      </c>
      <c r="F1226">
        <v>1996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2</v>
      </c>
      <c r="Q1226">
        <v>0</v>
      </c>
      <c r="R1226">
        <v>3</v>
      </c>
      <c r="S1226">
        <v>3</v>
      </c>
      <c r="T1226">
        <v>6</v>
      </c>
      <c r="U1226">
        <v>4</v>
      </c>
      <c r="V1226">
        <v>3</v>
      </c>
      <c r="W1226">
        <v>2</v>
      </c>
      <c r="X1226">
        <v>1</v>
      </c>
      <c r="Y1226">
        <v>1</v>
      </c>
      <c r="Z1226">
        <v>25</v>
      </c>
    </row>
    <row r="1227" spans="1:26" x14ac:dyDescent="0.25">
      <c r="A1227">
        <v>1226</v>
      </c>
      <c r="B1227" t="s">
        <v>22</v>
      </c>
      <c r="C1227" t="s">
        <v>61</v>
      </c>
      <c r="D1227" t="s">
        <v>62</v>
      </c>
      <c r="E1227" t="s">
        <v>122</v>
      </c>
      <c r="F1227">
        <v>1997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2</v>
      </c>
      <c r="R1227">
        <v>1</v>
      </c>
      <c r="S1227">
        <v>3</v>
      </c>
      <c r="T1227">
        <v>5</v>
      </c>
      <c r="U1227">
        <v>3</v>
      </c>
      <c r="V1227">
        <v>3</v>
      </c>
      <c r="W1227">
        <v>0</v>
      </c>
      <c r="X1227">
        <v>2</v>
      </c>
      <c r="Y1227">
        <v>0</v>
      </c>
      <c r="Z1227">
        <v>19</v>
      </c>
    </row>
    <row r="1228" spans="1:26" x14ac:dyDescent="0.25">
      <c r="A1228">
        <v>1227</v>
      </c>
      <c r="B1228" t="s">
        <v>22</v>
      </c>
      <c r="C1228" t="s">
        <v>61</v>
      </c>
      <c r="D1228" t="s">
        <v>62</v>
      </c>
      <c r="E1228" t="s">
        <v>122</v>
      </c>
      <c r="F1228">
        <v>1998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1</v>
      </c>
      <c r="P1228">
        <v>3</v>
      </c>
      <c r="Q1228">
        <v>0</v>
      </c>
      <c r="R1228">
        <v>4</v>
      </c>
      <c r="S1228">
        <v>5</v>
      </c>
      <c r="T1228">
        <v>4</v>
      </c>
      <c r="U1228">
        <v>5</v>
      </c>
      <c r="V1228">
        <v>3</v>
      </c>
      <c r="W1228">
        <v>0</v>
      </c>
      <c r="X1228">
        <v>0</v>
      </c>
      <c r="Y1228">
        <v>1</v>
      </c>
      <c r="Z1228">
        <v>26</v>
      </c>
    </row>
    <row r="1229" spans="1:26" x14ac:dyDescent="0.25">
      <c r="A1229">
        <v>1228</v>
      </c>
      <c r="B1229" t="s">
        <v>22</v>
      </c>
      <c r="C1229" t="s">
        <v>61</v>
      </c>
      <c r="D1229" t="s">
        <v>62</v>
      </c>
      <c r="E1229" t="s">
        <v>122</v>
      </c>
      <c r="F1229">
        <v>1999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1</v>
      </c>
      <c r="Q1229">
        <v>2</v>
      </c>
      <c r="R1229">
        <v>2</v>
      </c>
      <c r="S1229">
        <v>2</v>
      </c>
      <c r="T1229">
        <v>4</v>
      </c>
      <c r="U1229">
        <v>5</v>
      </c>
      <c r="V1229">
        <v>4</v>
      </c>
      <c r="W1229">
        <v>4</v>
      </c>
      <c r="X1229">
        <v>2</v>
      </c>
      <c r="Y1229">
        <v>2</v>
      </c>
      <c r="Z1229">
        <v>28</v>
      </c>
    </row>
    <row r="1230" spans="1:26" x14ac:dyDescent="0.25">
      <c r="A1230">
        <v>1229</v>
      </c>
      <c r="B1230" t="s">
        <v>22</v>
      </c>
      <c r="C1230" t="s">
        <v>61</v>
      </c>
      <c r="D1230" t="s">
        <v>62</v>
      </c>
      <c r="E1230" t="s">
        <v>122</v>
      </c>
      <c r="F1230">
        <v>2000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4</v>
      </c>
      <c r="S1230">
        <v>5</v>
      </c>
      <c r="T1230">
        <v>1</v>
      </c>
      <c r="U1230">
        <v>7</v>
      </c>
      <c r="V1230">
        <v>2</v>
      </c>
      <c r="W1230">
        <v>3</v>
      </c>
      <c r="X1230">
        <v>0</v>
      </c>
      <c r="Y1230">
        <v>0</v>
      </c>
      <c r="Z1230">
        <v>22</v>
      </c>
    </row>
    <row r="1231" spans="1:26" x14ac:dyDescent="0.25">
      <c r="A1231">
        <v>1230</v>
      </c>
      <c r="B1231" t="s">
        <v>22</v>
      </c>
      <c r="C1231" t="s">
        <v>61</v>
      </c>
      <c r="D1231" t="s">
        <v>62</v>
      </c>
      <c r="E1231" t="s">
        <v>122</v>
      </c>
      <c r="F1231">
        <v>2001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1</v>
      </c>
      <c r="Q1231">
        <v>0</v>
      </c>
      <c r="R1231">
        <v>4</v>
      </c>
      <c r="S1231">
        <v>5</v>
      </c>
      <c r="T1231">
        <v>1</v>
      </c>
      <c r="U1231">
        <v>3</v>
      </c>
      <c r="V1231">
        <v>5</v>
      </c>
      <c r="W1231">
        <v>1</v>
      </c>
      <c r="X1231">
        <v>1</v>
      </c>
      <c r="Y1231">
        <v>0</v>
      </c>
      <c r="Z1231">
        <v>21</v>
      </c>
    </row>
    <row r="1232" spans="1:26" x14ac:dyDescent="0.25">
      <c r="A1232">
        <v>1231</v>
      </c>
      <c r="B1232" t="s">
        <v>22</v>
      </c>
      <c r="C1232" t="s">
        <v>61</v>
      </c>
      <c r="D1232" t="s">
        <v>62</v>
      </c>
      <c r="E1232" t="s">
        <v>122</v>
      </c>
      <c r="F1232">
        <v>2002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2</v>
      </c>
      <c r="Q1232">
        <v>2</v>
      </c>
      <c r="R1232">
        <v>6</v>
      </c>
      <c r="S1232">
        <v>1</v>
      </c>
      <c r="T1232">
        <v>2</v>
      </c>
      <c r="U1232">
        <v>4</v>
      </c>
      <c r="V1232">
        <v>0</v>
      </c>
      <c r="W1232">
        <v>2</v>
      </c>
      <c r="X1232">
        <v>0</v>
      </c>
      <c r="Y1232">
        <v>0</v>
      </c>
      <c r="Z1232">
        <v>19</v>
      </c>
    </row>
    <row r="1233" spans="1:26" x14ac:dyDescent="0.25">
      <c r="A1233">
        <v>1232</v>
      </c>
      <c r="B1233" t="s">
        <v>22</v>
      </c>
      <c r="C1233" t="s">
        <v>61</v>
      </c>
      <c r="D1233" t="s">
        <v>62</v>
      </c>
      <c r="E1233" t="s">
        <v>122</v>
      </c>
      <c r="F1233">
        <v>2003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1</v>
      </c>
      <c r="S1233">
        <v>4</v>
      </c>
      <c r="T1233">
        <v>7</v>
      </c>
      <c r="U1233">
        <v>3</v>
      </c>
      <c r="V1233">
        <v>5</v>
      </c>
      <c r="W1233">
        <v>3</v>
      </c>
      <c r="X1233">
        <v>1</v>
      </c>
      <c r="Y1233">
        <v>3</v>
      </c>
      <c r="Z1233">
        <v>27</v>
      </c>
    </row>
    <row r="1234" spans="1:26" x14ac:dyDescent="0.25">
      <c r="A1234">
        <v>1233</v>
      </c>
      <c r="B1234" t="s">
        <v>22</v>
      </c>
      <c r="C1234" t="s">
        <v>61</v>
      </c>
      <c r="D1234" t="s">
        <v>62</v>
      </c>
      <c r="E1234" t="s">
        <v>122</v>
      </c>
      <c r="F1234">
        <v>2004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2</v>
      </c>
      <c r="Q1234">
        <v>1</v>
      </c>
      <c r="R1234">
        <v>1</v>
      </c>
      <c r="S1234">
        <v>5</v>
      </c>
      <c r="T1234">
        <v>1</v>
      </c>
      <c r="U1234">
        <v>4</v>
      </c>
      <c r="V1234">
        <v>3</v>
      </c>
      <c r="W1234">
        <v>6</v>
      </c>
      <c r="X1234">
        <v>1</v>
      </c>
      <c r="Y1234">
        <v>0</v>
      </c>
      <c r="Z1234">
        <v>24</v>
      </c>
    </row>
    <row r="1235" spans="1:26" x14ac:dyDescent="0.25">
      <c r="A1235">
        <v>1234</v>
      </c>
      <c r="B1235" t="s">
        <v>22</v>
      </c>
      <c r="C1235" t="s">
        <v>61</v>
      </c>
      <c r="D1235" t="s">
        <v>62</v>
      </c>
      <c r="E1235" t="s">
        <v>122</v>
      </c>
      <c r="F1235">
        <v>2005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1</v>
      </c>
      <c r="Q1235">
        <v>2</v>
      </c>
      <c r="R1235">
        <v>3</v>
      </c>
      <c r="S1235">
        <v>4</v>
      </c>
      <c r="T1235">
        <v>2</v>
      </c>
      <c r="U1235">
        <v>3</v>
      </c>
      <c r="V1235">
        <v>5</v>
      </c>
      <c r="W1235">
        <v>2</v>
      </c>
      <c r="X1235">
        <v>3</v>
      </c>
      <c r="Y1235">
        <v>0</v>
      </c>
      <c r="Z1235">
        <v>25</v>
      </c>
    </row>
    <row r="1236" spans="1:26" x14ac:dyDescent="0.25">
      <c r="A1236">
        <v>1235</v>
      </c>
      <c r="B1236" t="s">
        <v>22</v>
      </c>
      <c r="C1236" t="s">
        <v>61</v>
      </c>
      <c r="D1236" t="s">
        <v>62</v>
      </c>
      <c r="E1236" t="s">
        <v>122</v>
      </c>
      <c r="F1236">
        <v>2006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3</v>
      </c>
      <c r="S1236">
        <v>2</v>
      </c>
      <c r="T1236">
        <v>5</v>
      </c>
      <c r="U1236">
        <v>4</v>
      </c>
      <c r="V1236">
        <v>6</v>
      </c>
      <c r="W1236">
        <v>3</v>
      </c>
      <c r="X1236">
        <v>2</v>
      </c>
      <c r="Y1236">
        <v>0</v>
      </c>
      <c r="Z1236">
        <v>25</v>
      </c>
    </row>
    <row r="1237" spans="1:26" x14ac:dyDescent="0.25">
      <c r="A1237">
        <v>1236</v>
      </c>
      <c r="B1237" t="s">
        <v>22</v>
      </c>
      <c r="C1237" t="s">
        <v>61</v>
      </c>
      <c r="D1237" t="s">
        <v>62</v>
      </c>
      <c r="E1237" t="s">
        <v>122</v>
      </c>
      <c r="F1237">
        <v>2007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1</v>
      </c>
      <c r="N1237">
        <v>0</v>
      </c>
      <c r="O1237">
        <v>0</v>
      </c>
      <c r="P1237">
        <v>0</v>
      </c>
      <c r="Q1237">
        <v>2</v>
      </c>
      <c r="R1237">
        <v>4</v>
      </c>
      <c r="S1237">
        <v>0</v>
      </c>
      <c r="T1237">
        <v>2</v>
      </c>
      <c r="U1237">
        <v>0</v>
      </c>
      <c r="V1237">
        <v>3</v>
      </c>
      <c r="W1237">
        <v>1</v>
      </c>
      <c r="X1237">
        <v>0</v>
      </c>
      <c r="Y1237">
        <v>0</v>
      </c>
      <c r="Z1237">
        <v>13</v>
      </c>
    </row>
    <row r="1238" spans="1:26" x14ac:dyDescent="0.25">
      <c r="A1238">
        <v>1237</v>
      </c>
      <c r="B1238" t="s">
        <v>22</v>
      </c>
      <c r="C1238" t="s">
        <v>61</v>
      </c>
      <c r="D1238" t="s">
        <v>62</v>
      </c>
      <c r="E1238" t="s">
        <v>122</v>
      </c>
      <c r="F1238">
        <v>2008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2</v>
      </c>
      <c r="S1238">
        <v>3</v>
      </c>
      <c r="T1238">
        <v>1</v>
      </c>
      <c r="U1238">
        <v>2</v>
      </c>
      <c r="V1238">
        <v>6</v>
      </c>
      <c r="W1238">
        <v>3</v>
      </c>
      <c r="X1238">
        <v>2</v>
      </c>
      <c r="Y1238">
        <v>0</v>
      </c>
      <c r="Z1238">
        <v>19</v>
      </c>
    </row>
    <row r="1239" spans="1:26" x14ac:dyDescent="0.25">
      <c r="A1239">
        <v>1238</v>
      </c>
      <c r="B1239" t="s">
        <v>22</v>
      </c>
      <c r="C1239" t="s">
        <v>61</v>
      </c>
      <c r="D1239" t="s">
        <v>62</v>
      </c>
      <c r="E1239" t="s">
        <v>122</v>
      </c>
      <c r="F1239">
        <v>2009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1</v>
      </c>
      <c r="O1239">
        <v>0</v>
      </c>
      <c r="P1239">
        <v>1</v>
      </c>
      <c r="Q1239">
        <v>2</v>
      </c>
      <c r="R1239">
        <v>0</v>
      </c>
      <c r="S1239">
        <v>0</v>
      </c>
      <c r="T1239">
        <v>1</v>
      </c>
      <c r="U1239">
        <v>2</v>
      </c>
      <c r="V1239">
        <v>1</v>
      </c>
      <c r="W1239">
        <v>3</v>
      </c>
      <c r="X1239">
        <v>3</v>
      </c>
      <c r="Y1239">
        <v>3</v>
      </c>
      <c r="Z1239">
        <v>17</v>
      </c>
    </row>
    <row r="1240" spans="1:26" x14ac:dyDescent="0.25">
      <c r="A1240">
        <v>1239</v>
      </c>
      <c r="B1240" t="s">
        <v>22</v>
      </c>
      <c r="C1240" t="s">
        <v>61</v>
      </c>
      <c r="D1240" t="s">
        <v>62</v>
      </c>
      <c r="E1240" t="s">
        <v>122</v>
      </c>
      <c r="F1240">
        <v>2010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3</v>
      </c>
      <c r="S1240">
        <v>1</v>
      </c>
      <c r="T1240">
        <v>3</v>
      </c>
      <c r="U1240">
        <v>3</v>
      </c>
      <c r="V1240">
        <v>6</v>
      </c>
      <c r="W1240">
        <v>3</v>
      </c>
      <c r="X1240">
        <v>4</v>
      </c>
      <c r="Y1240">
        <v>1</v>
      </c>
      <c r="Z1240">
        <v>24</v>
      </c>
    </row>
    <row r="1241" spans="1:26" x14ac:dyDescent="0.25">
      <c r="A1241">
        <v>1240</v>
      </c>
      <c r="B1241" t="s">
        <v>22</v>
      </c>
      <c r="C1241" t="s">
        <v>61</v>
      </c>
      <c r="D1241" t="s">
        <v>62</v>
      </c>
      <c r="E1241" t="s">
        <v>122</v>
      </c>
      <c r="F1241">
        <v>2011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1</v>
      </c>
      <c r="O1241">
        <v>0</v>
      </c>
      <c r="P1241">
        <v>0</v>
      </c>
      <c r="Q1241">
        <v>1</v>
      </c>
      <c r="R1241">
        <v>3</v>
      </c>
      <c r="S1241">
        <v>3</v>
      </c>
      <c r="T1241">
        <v>6</v>
      </c>
      <c r="U1241">
        <v>3</v>
      </c>
      <c r="V1241">
        <v>5</v>
      </c>
      <c r="W1241">
        <v>4</v>
      </c>
      <c r="X1241">
        <v>4</v>
      </c>
      <c r="Y1241">
        <v>1</v>
      </c>
      <c r="Z1241">
        <v>31</v>
      </c>
    </row>
    <row r="1242" spans="1:26" x14ac:dyDescent="0.25">
      <c r="A1242">
        <v>1241</v>
      </c>
      <c r="B1242" t="s">
        <v>22</v>
      </c>
      <c r="C1242" t="s">
        <v>61</v>
      </c>
      <c r="D1242" t="s">
        <v>62</v>
      </c>
      <c r="E1242" t="s">
        <v>122</v>
      </c>
      <c r="F1242">
        <v>2012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1</v>
      </c>
      <c r="R1242">
        <v>0</v>
      </c>
      <c r="S1242">
        <v>2</v>
      </c>
      <c r="T1242">
        <v>3</v>
      </c>
      <c r="U1242">
        <v>4</v>
      </c>
      <c r="V1242">
        <v>2</v>
      </c>
      <c r="W1242">
        <v>4</v>
      </c>
      <c r="X1242">
        <v>4</v>
      </c>
      <c r="Y1242">
        <v>1</v>
      </c>
      <c r="Z1242">
        <v>21</v>
      </c>
    </row>
    <row r="1243" spans="1:26" x14ac:dyDescent="0.25">
      <c r="A1243">
        <v>1242</v>
      </c>
      <c r="B1243" t="s">
        <v>22</v>
      </c>
      <c r="C1243" t="s">
        <v>61</v>
      </c>
      <c r="D1243" t="s">
        <v>62</v>
      </c>
      <c r="E1243" t="s">
        <v>122</v>
      </c>
      <c r="F1243">
        <v>2013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4</v>
      </c>
      <c r="S1243">
        <v>4</v>
      </c>
      <c r="T1243">
        <v>7</v>
      </c>
      <c r="U1243">
        <v>3</v>
      </c>
      <c r="V1243">
        <v>3</v>
      </c>
      <c r="W1243">
        <v>3</v>
      </c>
      <c r="X1243">
        <v>4</v>
      </c>
      <c r="Y1243">
        <v>0</v>
      </c>
      <c r="Z1243">
        <v>28</v>
      </c>
    </row>
    <row r="1244" spans="1:26" x14ac:dyDescent="0.25">
      <c r="A1244">
        <v>1243</v>
      </c>
      <c r="B1244" t="s">
        <v>22</v>
      </c>
      <c r="C1244" t="s">
        <v>61</v>
      </c>
      <c r="D1244" t="s">
        <v>62</v>
      </c>
      <c r="E1244" t="s">
        <v>122</v>
      </c>
      <c r="F1244">
        <v>2014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1</v>
      </c>
      <c r="Q1244">
        <v>1</v>
      </c>
      <c r="R1244">
        <v>1</v>
      </c>
      <c r="S1244">
        <v>2</v>
      </c>
      <c r="T1244">
        <v>2</v>
      </c>
      <c r="U1244">
        <v>4</v>
      </c>
      <c r="V1244">
        <v>2</v>
      </c>
      <c r="W1244">
        <v>5</v>
      </c>
      <c r="X1244">
        <v>2</v>
      </c>
      <c r="Y1244">
        <v>2</v>
      </c>
      <c r="Z1244">
        <v>22</v>
      </c>
    </row>
    <row r="1245" spans="1:26" x14ac:dyDescent="0.25">
      <c r="A1245">
        <v>1244</v>
      </c>
      <c r="B1245" t="s">
        <v>22</v>
      </c>
      <c r="C1245" t="s">
        <v>61</v>
      </c>
      <c r="D1245" t="s">
        <v>62</v>
      </c>
      <c r="E1245" t="s">
        <v>122</v>
      </c>
      <c r="F1245">
        <v>2015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3</v>
      </c>
      <c r="R1245">
        <v>2</v>
      </c>
      <c r="S1245">
        <v>3</v>
      </c>
      <c r="T1245">
        <v>3</v>
      </c>
      <c r="U1245">
        <v>4</v>
      </c>
      <c r="V1245">
        <v>5</v>
      </c>
      <c r="W1245">
        <v>5</v>
      </c>
      <c r="X1245">
        <v>1</v>
      </c>
      <c r="Y1245">
        <v>1</v>
      </c>
      <c r="Z1245">
        <v>27</v>
      </c>
    </row>
    <row r="1246" spans="1:26" x14ac:dyDescent="0.25">
      <c r="A1246">
        <v>1245</v>
      </c>
      <c r="B1246" t="s">
        <v>22</v>
      </c>
      <c r="C1246" t="s">
        <v>61</v>
      </c>
      <c r="D1246" t="s">
        <v>62</v>
      </c>
      <c r="E1246" t="s">
        <v>122</v>
      </c>
      <c r="F1246">
        <v>2016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1</v>
      </c>
      <c r="O1246">
        <v>1</v>
      </c>
      <c r="P1246">
        <v>1</v>
      </c>
      <c r="Q1246">
        <v>0</v>
      </c>
      <c r="R1246">
        <v>1</v>
      </c>
      <c r="S1246">
        <v>5</v>
      </c>
      <c r="T1246">
        <v>2</v>
      </c>
      <c r="U1246">
        <v>1</v>
      </c>
      <c r="V1246">
        <v>5</v>
      </c>
      <c r="W1246">
        <v>1</v>
      </c>
      <c r="X1246">
        <v>2</v>
      </c>
      <c r="Y1246">
        <v>0</v>
      </c>
      <c r="Z1246">
        <v>20</v>
      </c>
    </row>
    <row r="1247" spans="1:26" x14ac:dyDescent="0.25">
      <c r="A1247">
        <v>1246</v>
      </c>
      <c r="B1247" t="s">
        <v>22</v>
      </c>
      <c r="C1247" t="s">
        <v>61</v>
      </c>
      <c r="D1247" t="s">
        <v>62</v>
      </c>
      <c r="E1247" t="s">
        <v>122</v>
      </c>
      <c r="F1247">
        <v>2017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1</v>
      </c>
      <c r="R1247">
        <v>4</v>
      </c>
      <c r="S1247">
        <v>4</v>
      </c>
      <c r="T1247">
        <v>4</v>
      </c>
      <c r="U1247">
        <v>6</v>
      </c>
      <c r="V1247">
        <v>4</v>
      </c>
      <c r="W1247">
        <v>2</v>
      </c>
      <c r="X1247">
        <v>1</v>
      </c>
      <c r="Y1247">
        <v>1</v>
      </c>
      <c r="Z1247">
        <v>27</v>
      </c>
    </row>
    <row r="1248" spans="1:26" x14ac:dyDescent="0.25">
      <c r="A1248">
        <v>1247</v>
      </c>
      <c r="B1248" t="s">
        <v>22</v>
      </c>
      <c r="C1248" t="s">
        <v>61</v>
      </c>
      <c r="D1248" t="s">
        <v>62</v>
      </c>
      <c r="E1248" t="s">
        <v>122</v>
      </c>
      <c r="F1248">
        <v>2018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1</v>
      </c>
      <c r="O1248">
        <v>1</v>
      </c>
      <c r="P1248">
        <v>2</v>
      </c>
      <c r="Q1248">
        <v>0</v>
      </c>
      <c r="R1248">
        <v>3</v>
      </c>
      <c r="S1248">
        <v>7</v>
      </c>
      <c r="T1248">
        <v>4</v>
      </c>
      <c r="U1248">
        <v>4</v>
      </c>
      <c r="V1248">
        <v>1</v>
      </c>
      <c r="W1248">
        <v>2</v>
      </c>
      <c r="X1248">
        <v>0</v>
      </c>
      <c r="Y1248">
        <v>2</v>
      </c>
      <c r="Z1248">
        <v>27</v>
      </c>
    </row>
    <row r="1249" spans="1:26" x14ac:dyDescent="0.25">
      <c r="A1249">
        <v>1248</v>
      </c>
      <c r="B1249" t="s">
        <v>22</v>
      </c>
      <c r="C1249" t="s">
        <v>61</v>
      </c>
      <c r="D1249" t="s">
        <v>62</v>
      </c>
      <c r="E1249" t="s">
        <v>122</v>
      </c>
      <c r="F1249">
        <v>2019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1</v>
      </c>
      <c r="O1249">
        <v>1</v>
      </c>
      <c r="P1249">
        <v>1</v>
      </c>
      <c r="Q1249">
        <v>0</v>
      </c>
      <c r="R1249">
        <v>1</v>
      </c>
      <c r="S1249">
        <v>1</v>
      </c>
      <c r="T1249">
        <v>1</v>
      </c>
      <c r="U1249">
        <v>3</v>
      </c>
      <c r="V1249">
        <v>1</v>
      </c>
      <c r="W1249">
        <v>3</v>
      </c>
      <c r="X1249">
        <v>2</v>
      </c>
      <c r="Y1249">
        <v>2</v>
      </c>
      <c r="Z1249">
        <v>17</v>
      </c>
    </row>
    <row r="1250" spans="1:26" x14ac:dyDescent="0.25">
      <c r="A1250">
        <v>1249</v>
      </c>
      <c r="B1250" t="s">
        <v>22</v>
      </c>
      <c r="C1250" t="s">
        <v>63</v>
      </c>
      <c r="D1250" t="s">
        <v>64</v>
      </c>
      <c r="E1250" t="s">
        <v>123</v>
      </c>
      <c r="F1250">
        <v>1994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1</v>
      </c>
      <c r="M1250">
        <v>2</v>
      </c>
      <c r="N1250">
        <v>2</v>
      </c>
      <c r="O1250">
        <v>6</v>
      </c>
      <c r="P1250">
        <v>13</v>
      </c>
      <c r="Q1250">
        <v>17</v>
      </c>
      <c r="R1250">
        <v>33</v>
      </c>
      <c r="S1250">
        <v>23</v>
      </c>
      <c r="T1250">
        <v>43</v>
      </c>
      <c r="U1250">
        <v>41</v>
      </c>
      <c r="V1250">
        <v>24</v>
      </c>
      <c r="W1250">
        <v>23</v>
      </c>
      <c r="X1250">
        <v>15</v>
      </c>
      <c r="Y1250">
        <v>6</v>
      </c>
      <c r="Z1250">
        <v>249</v>
      </c>
    </row>
    <row r="1251" spans="1:26" x14ac:dyDescent="0.25">
      <c r="A1251">
        <v>1250</v>
      </c>
      <c r="B1251" t="s">
        <v>22</v>
      </c>
      <c r="C1251" t="s">
        <v>63</v>
      </c>
      <c r="D1251" t="s">
        <v>64</v>
      </c>
      <c r="E1251" t="s">
        <v>123</v>
      </c>
      <c r="F1251">
        <v>1995</v>
      </c>
      <c r="G1251">
        <v>0</v>
      </c>
      <c r="H1251">
        <v>0</v>
      </c>
      <c r="I1251">
        <v>0</v>
      </c>
      <c r="J1251">
        <v>0</v>
      </c>
      <c r="K1251">
        <v>1</v>
      </c>
      <c r="L1251">
        <v>1</v>
      </c>
      <c r="M1251">
        <v>1</v>
      </c>
      <c r="N1251">
        <v>0</v>
      </c>
      <c r="O1251">
        <v>6</v>
      </c>
      <c r="P1251">
        <v>16</v>
      </c>
      <c r="Q1251">
        <v>36</v>
      </c>
      <c r="R1251">
        <v>32</v>
      </c>
      <c r="S1251">
        <v>38</v>
      </c>
      <c r="T1251">
        <v>28</v>
      </c>
      <c r="U1251">
        <v>53</v>
      </c>
      <c r="V1251">
        <v>19</v>
      </c>
      <c r="W1251">
        <v>21</v>
      </c>
      <c r="X1251">
        <v>12</v>
      </c>
      <c r="Y1251">
        <v>6</v>
      </c>
      <c r="Z1251">
        <v>270</v>
      </c>
    </row>
    <row r="1252" spans="1:26" x14ac:dyDescent="0.25">
      <c r="A1252">
        <v>1251</v>
      </c>
      <c r="B1252" t="s">
        <v>22</v>
      </c>
      <c r="C1252" t="s">
        <v>63</v>
      </c>
      <c r="D1252" t="s">
        <v>64</v>
      </c>
      <c r="E1252" t="s">
        <v>123</v>
      </c>
      <c r="F1252">
        <v>1996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2</v>
      </c>
      <c r="M1252">
        <v>1</v>
      </c>
      <c r="N1252">
        <v>2</v>
      </c>
      <c r="O1252">
        <v>3</v>
      </c>
      <c r="P1252">
        <v>10</v>
      </c>
      <c r="Q1252">
        <v>22</v>
      </c>
      <c r="R1252">
        <v>17</v>
      </c>
      <c r="S1252">
        <v>37</v>
      </c>
      <c r="T1252">
        <v>37</v>
      </c>
      <c r="U1252">
        <v>27</v>
      </c>
      <c r="V1252">
        <v>26</v>
      </c>
      <c r="W1252">
        <v>23</v>
      </c>
      <c r="X1252">
        <v>15</v>
      </c>
      <c r="Y1252">
        <v>9</v>
      </c>
      <c r="Z1252">
        <v>231</v>
      </c>
    </row>
    <row r="1253" spans="1:26" x14ac:dyDescent="0.25">
      <c r="A1253">
        <v>1252</v>
      </c>
      <c r="B1253" t="s">
        <v>22</v>
      </c>
      <c r="C1253" t="s">
        <v>63</v>
      </c>
      <c r="D1253" t="s">
        <v>64</v>
      </c>
      <c r="E1253" t="s">
        <v>123</v>
      </c>
      <c r="F1253">
        <v>1997</v>
      </c>
      <c r="G1253">
        <v>0</v>
      </c>
      <c r="H1253">
        <v>0</v>
      </c>
      <c r="I1253">
        <v>0</v>
      </c>
      <c r="J1253">
        <v>0</v>
      </c>
      <c r="K1253">
        <v>1</v>
      </c>
      <c r="L1253">
        <v>0</v>
      </c>
      <c r="M1253">
        <v>0</v>
      </c>
      <c r="N1253">
        <v>3</v>
      </c>
      <c r="O1253">
        <v>5</v>
      </c>
      <c r="P1253">
        <v>12</v>
      </c>
      <c r="Q1253">
        <v>19</v>
      </c>
      <c r="R1253">
        <v>32</v>
      </c>
      <c r="S1253">
        <v>35</v>
      </c>
      <c r="T1253">
        <v>30</v>
      </c>
      <c r="U1253">
        <v>36</v>
      </c>
      <c r="V1253">
        <v>32</v>
      </c>
      <c r="W1253">
        <v>21</v>
      </c>
      <c r="X1253">
        <v>16</v>
      </c>
      <c r="Y1253">
        <v>9</v>
      </c>
      <c r="Z1253">
        <v>251</v>
      </c>
    </row>
    <row r="1254" spans="1:26" x14ac:dyDescent="0.25">
      <c r="A1254">
        <v>1253</v>
      </c>
      <c r="B1254" t="s">
        <v>22</v>
      </c>
      <c r="C1254" t="s">
        <v>63</v>
      </c>
      <c r="D1254" t="s">
        <v>64</v>
      </c>
      <c r="E1254" t="s">
        <v>123</v>
      </c>
      <c r="F1254">
        <v>1998</v>
      </c>
      <c r="G1254">
        <v>0</v>
      </c>
      <c r="H1254">
        <v>0</v>
      </c>
      <c r="I1254">
        <v>0</v>
      </c>
      <c r="J1254">
        <v>1</v>
      </c>
      <c r="K1254">
        <v>1</v>
      </c>
      <c r="L1254">
        <v>0</v>
      </c>
      <c r="M1254">
        <v>2</v>
      </c>
      <c r="N1254">
        <v>0</v>
      </c>
      <c r="O1254">
        <v>5</v>
      </c>
      <c r="P1254">
        <v>16</v>
      </c>
      <c r="Q1254">
        <v>23</v>
      </c>
      <c r="R1254">
        <v>30</v>
      </c>
      <c r="S1254">
        <v>30</v>
      </c>
      <c r="T1254">
        <v>37</v>
      </c>
      <c r="U1254">
        <v>41</v>
      </c>
      <c r="V1254">
        <v>31</v>
      </c>
      <c r="W1254">
        <v>16</v>
      </c>
      <c r="X1254">
        <v>15</v>
      </c>
      <c r="Y1254">
        <v>7</v>
      </c>
      <c r="Z1254">
        <v>255</v>
      </c>
    </row>
    <row r="1255" spans="1:26" x14ac:dyDescent="0.25">
      <c r="A1255">
        <v>1254</v>
      </c>
      <c r="B1255" t="s">
        <v>22</v>
      </c>
      <c r="C1255" t="s">
        <v>63</v>
      </c>
      <c r="D1255" t="s">
        <v>64</v>
      </c>
      <c r="E1255" t="s">
        <v>123</v>
      </c>
      <c r="F1255">
        <v>1999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1</v>
      </c>
      <c r="M1255">
        <v>0</v>
      </c>
      <c r="N1255">
        <v>3</v>
      </c>
      <c r="O1255">
        <v>3</v>
      </c>
      <c r="P1255">
        <v>6</v>
      </c>
      <c r="Q1255">
        <v>31</v>
      </c>
      <c r="R1255">
        <v>41</v>
      </c>
      <c r="S1255">
        <v>41</v>
      </c>
      <c r="T1255">
        <v>32</v>
      </c>
      <c r="U1255">
        <v>34</v>
      </c>
      <c r="V1255">
        <v>23</v>
      </c>
      <c r="W1255">
        <v>19</v>
      </c>
      <c r="X1255">
        <v>9</v>
      </c>
      <c r="Y1255">
        <v>5</v>
      </c>
      <c r="Z1255">
        <v>248</v>
      </c>
    </row>
    <row r="1256" spans="1:26" x14ac:dyDescent="0.25">
      <c r="A1256">
        <v>1255</v>
      </c>
      <c r="B1256" t="s">
        <v>22</v>
      </c>
      <c r="C1256" t="s">
        <v>63</v>
      </c>
      <c r="D1256" t="s">
        <v>64</v>
      </c>
      <c r="E1256" t="s">
        <v>123</v>
      </c>
      <c r="F1256">
        <v>2000</v>
      </c>
      <c r="G1256">
        <v>0</v>
      </c>
      <c r="H1256">
        <v>0</v>
      </c>
      <c r="I1256">
        <v>0</v>
      </c>
      <c r="J1256">
        <v>0</v>
      </c>
      <c r="K1256">
        <v>1</v>
      </c>
      <c r="L1256">
        <v>0</v>
      </c>
      <c r="M1256">
        <v>3</v>
      </c>
      <c r="N1256">
        <v>0</v>
      </c>
      <c r="O1256">
        <v>7</v>
      </c>
      <c r="P1256">
        <v>7</v>
      </c>
      <c r="Q1256">
        <v>18</v>
      </c>
      <c r="R1256">
        <v>28</v>
      </c>
      <c r="S1256">
        <v>35</v>
      </c>
      <c r="T1256">
        <v>33</v>
      </c>
      <c r="U1256">
        <v>33</v>
      </c>
      <c r="V1256">
        <v>28</v>
      </c>
      <c r="W1256">
        <v>15</v>
      </c>
      <c r="X1256">
        <v>12</v>
      </c>
      <c r="Y1256">
        <v>12</v>
      </c>
      <c r="Z1256">
        <v>232</v>
      </c>
    </row>
    <row r="1257" spans="1:26" x14ac:dyDescent="0.25">
      <c r="A1257">
        <v>1256</v>
      </c>
      <c r="B1257" t="s">
        <v>22</v>
      </c>
      <c r="C1257" t="s">
        <v>63</v>
      </c>
      <c r="D1257" t="s">
        <v>64</v>
      </c>
      <c r="E1257" t="s">
        <v>123</v>
      </c>
      <c r="F1257">
        <v>2001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1</v>
      </c>
      <c r="M1257">
        <v>2</v>
      </c>
      <c r="N1257">
        <v>0</v>
      </c>
      <c r="O1257">
        <v>3</v>
      </c>
      <c r="P1257">
        <v>14</v>
      </c>
      <c r="Q1257">
        <v>17</v>
      </c>
      <c r="R1257">
        <v>26</v>
      </c>
      <c r="S1257">
        <v>41</v>
      </c>
      <c r="T1257">
        <v>31</v>
      </c>
      <c r="U1257">
        <v>31</v>
      </c>
      <c r="V1257">
        <v>23</v>
      </c>
      <c r="W1257">
        <v>19</v>
      </c>
      <c r="X1257">
        <v>12</v>
      </c>
      <c r="Y1257">
        <v>6</v>
      </c>
      <c r="Z1257">
        <v>226</v>
      </c>
    </row>
    <row r="1258" spans="1:26" x14ac:dyDescent="0.25">
      <c r="A1258">
        <v>1257</v>
      </c>
      <c r="B1258" t="s">
        <v>22</v>
      </c>
      <c r="C1258" t="s">
        <v>63</v>
      </c>
      <c r="D1258" t="s">
        <v>64</v>
      </c>
      <c r="E1258" t="s">
        <v>123</v>
      </c>
      <c r="F1258">
        <v>2002</v>
      </c>
      <c r="G1258">
        <v>0</v>
      </c>
      <c r="H1258">
        <v>0</v>
      </c>
      <c r="I1258">
        <v>0</v>
      </c>
      <c r="J1258">
        <v>0</v>
      </c>
      <c r="K1258">
        <v>2</v>
      </c>
      <c r="L1258">
        <v>1</v>
      </c>
      <c r="M1258">
        <v>0</v>
      </c>
      <c r="N1258">
        <v>2</v>
      </c>
      <c r="O1258">
        <v>0</v>
      </c>
      <c r="P1258">
        <v>7</v>
      </c>
      <c r="Q1258">
        <v>18</v>
      </c>
      <c r="R1258">
        <v>27</v>
      </c>
      <c r="S1258">
        <v>49</v>
      </c>
      <c r="T1258">
        <v>23</v>
      </c>
      <c r="U1258">
        <v>37</v>
      </c>
      <c r="V1258">
        <v>24</v>
      </c>
      <c r="W1258">
        <v>23</v>
      </c>
      <c r="X1258">
        <v>14</v>
      </c>
      <c r="Y1258">
        <v>9</v>
      </c>
      <c r="Z1258">
        <v>236</v>
      </c>
    </row>
    <row r="1259" spans="1:26" x14ac:dyDescent="0.25">
      <c r="A1259">
        <v>1258</v>
      </c>
      <c r="B1259" t="s">
        <v>22</v>
      </c>
      <c r="C1259" t="s">
        <v>63</v>
      </c>
      <c r="D1259" t="s">
        <v>64</v>
      </c>
      <c r="E1259" t="s">
        <v>123</v>
      </c>
      <c r="F1259">
        <v>2003</v>
      </c>
      <c r="G1259">
        <v>0</v>
      </c>
      <c r="H1259">
        <v>0</v>
      </c>
      <c r="I1259">
        <v>0</v>
      </c>
      <c r="J1259">
        <v>0</v>
      </c>
      <c r="K1259">
        <v>1</v>
      </c>
      <c r="L1259">
        <v>1</v>
      </c>
      <c r="M1259">
        <v>1</v>
      </c>
      <c r="N1259">
        <v>2</v>
      </c>
      <c r="O1259">
        <v>3</v>
      </c>
      <c r="P1259">
        <v>10</v>
      </c>
      <c r="Q1259">
        <v>21</v>
      </c>
      <c r="R1259">
        <v>41</v>
      </c>
      <c r="S1259">
        <v>38</v>
      </c>
      <c r="T1259">
        <v>34</v>
      </c>
      <c r="U1259">
        <v>37</v>
      </c>
      <c r="V1259">
        <v>35</v>
      </c>
      <c r="W1259">
        <v>17</v>
      </c>
      <c r="X1259">
        <v>9</v>
      </c>
      <c r="Y1259">
        <v>5</v>
      </c>
      <c r="Z1259">
        <v>255</v>
      </c>
    </row>
    <row r="1260" spans="1:26" x14ac:dyDescent="0.25">
      <c r="A1260">
        <v>1259</v>
      </c>
      <c r="B1260" t="s">
        <v>22</v>
      </c>
      <c r="C1260" t="s">
        <v>63</v>
      </c>
      <c r="D1260" t="s">
        <v>64</v>
      </c>
      <c r="E1260" t="s">
        <v>123</v>
      </c>
      <c r="F1260">
        <v>2004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1</v>
      </c>
      <c r="M1260">
        <v>0</v>
      </c>
      <c r="N1260">
        <v>2</v>
      </c>
      <c r="O1260">
        <v>2</v>
      </c>
      <c r="P1260">
        <v>11</v>
      </c>
      <c r="Q1260">
        <v>19</v>
      </c>
      <c r="R1260">
        <v>40</v>
      </c>
      <c r="S1260">
        <v>37</v>
      </c>
      <c r="T1260">
        <v>27</v>
      </c>
      <c r="U1260">
        <v>34</v>
      </c>
      <c r="V1260">
        <v>30</v>
      </c>
      <c r="W1260">
        <v>24</v>
      </c>
      <c r="X1260">
        <v>15</v>
      </c>
      <c r="Y1260">
        <v>9</v>
      </c>
      <c r="Z1260">
        <v>251</v>
      </c>
    </row>
    <row r="1261" spans="1:26" x14ac:dyDescent="0.25">
      <c r="A1261">
        <v>1260</v>
      </c>
      <c r="B1261" t="s">
        <v>22</v>
      </c>
      <c r="C1261" t="s">
        <v>63</v>
      </c>
      <c r="D1261" t="s">
        <v>64</v>
      </c>
      <c r="E1261" t="s">
        <v>123</v>
      </c>
      <c r="F1261">
        <v>2005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2</v>
      </c>
      <c r="O1261">
        <v>4</v>
      </c>
      <c r="P1261">
        <v>10</v>
      </c>
      <c r="Q1261">
        <v>19</v>
      </c>
      <c r="R1261">
        <v>35</v>
      </c>
      <c r="S1261">
        <v>34</v>
      </c>
      <c r="T1261">
        <v>35</v>
      </c>
      <c r="U1261">
        <v>27</v>
      </c>
      <c r="V1261">
        <v>30</v>
      </c>
      <c r="W1261">
        <v>23</v>
      </c>
      <c r="X1261">
        <v>10</v>
      </c>
      <c r="Y1261">
        <v>13</v>
      </c>
      <c r="Z1261">
        <v>242</v>
      </c>
    </row>
    <row r="1262" spans="1:26" x14ac:dyDescent="0.25">
      <c r="A1262">
        <v>1261</v>
      </c>
      <c r="B1262" t="s">
        <v>22</v>
      </c>
      <c r="C1262" t="s">
        <v>63</v>
      </c>
      <c r="D1262" t="s">
        <v>64</v>
      </c>
      <c r="E1262" t="s">
        <v>123</v>
      </c>
      <c r="F1262">
        <v>2006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1</v>
      </c>
      <c r="N1262">
        <v>3</v>
      </c>
      <c r="O1262">
        <v>7</v>
      </c>
      <c r="P1262">
        <v>7</v>
      </c>
      <c r="Q1262">
        <v>17</v>
      </c>
      <c r="R1262">
        <v>29</v>
      </c>
      <c r="S1262">
        <v>37</v>
      </c>
      <c r="T1262">
        <v>46</v>
      </c>
      <c r="U1262">
        <v>29</v>
      </c>
      <c r="V1262">
        <v>26</v>
      </c>
      <c r="W1262">
        <v>22</v>
      </c>
      <c r="X1262">
        <v>14</v>
      </c>
      <c r="Y1262">
        <v>9</v>
      </c>
      <c r="Z1262">
        <v>247</v>
      </c>
    </row>
    <row r="1263" spans="1:26" x14ac:dyDescent="0.25">
      <c r="A1263">
        <v>1262</v>
      </c>
      <c r="B1263" t="s">
        <v>22</v>
      </c>
      <c r="C1263" t="s">
        <v>63</v>
      </c>
      <c r="D1263" t="s">
        <v>64</v>
      </c>
      <c r="E1263" t="s">
        <v>123</v>
      </c>
      <c r="F1263">
        <v>2007</v>
      </c>
      <c r="G1263">
        <v>0</v>
      </c>
      <c r="H1263">
        <v>0</v>
      </c>
      <c r="I1263">
        <v>1</v>
      </c>
      <c r="J1263">
        <v>0</v>
      </c>
      <c r="K1263">
        <v>1</v>
      </c>
      <c r="L1263">
        <v>0</v>
      </c>
      <c r="M1263">
        <v>0</v>
      </c>
      <c r="N1263">
        <v>0</v>
      </c>
      <c r="O1263">
        <v>7</v>
      </c>
      <c r="P1263">
        <v>9</v>
      </c>
      <c r="Q1263">
        <v>18</v>
      </c>
      <c r="R1263">
        <v>30</v>
      </c>
      <c r="S1263">
        <v>41</v>
      </c>
      <c r="T1263">
        <v>45</v>
      </c>
      <c r="U1263">
        <v>41</v>
      </c>
      <c r="V1263">
        <v>40</v>
      </c>
      <c r="W1263">
        <v>27</v>
      </c>
      <c r="X1263">
        <v>11</v>
      </c>
      <c r="Y1263">
        <v>6</v>
      </c>
      <c r="Z1263">
        <v>277</v>
      </c>
    </row>
    <row r="1264" spans="1:26" x14ac:dyDescent="0.25">
      <c r="A1264">
        <v>1263</v>
      </c>
      <c r="B1264" t="s">
        <v>22</v>
      </c>
      <c r="C1264" t="s">
        <v>63</v>
      </c>
      <c r="D1264" t="s">
        <v>64</v>
      </c>
      <c r="E1264" t="s">
        <v>123</v>
      </c>
      <c r="F1264">
        <v>2008</v>
      </c>
      <c r="G1264">
        <v>0</v>
      </c>
      <c r="H1264">
        <v>0</v>
      </c>
      <c r="I1264">
        <v>0</v>
      </c>
      <c r="J1264">
        <v>0</v>
      </c>
      <c r="K1264">
        <v>1</v>
      </c>
      <c r="L1264">
        <v>0</v>
      </c>
      <c r="M1264">
        <v>1</v>
      </c>
      <c r="N1264">
        <v>2</v>
      </c>
      <c r="O1264">
        <v>3</v>
      </c>
      <c r="P1264">
        <v>11</v>
      </c>
      <c r="Q1264">
        <v>11</v>
      </c>
      <c r="R1264">
        <v>36</v>
      </c>
      <c r="S1264">
        <v>43</v>
      </c>
      <c r="T1264">
        <v>36</v>
      </c>
      <c r="U1264">
        <v>31</v>
      </c>
      <c r="V1264">
        <v>31</v>
      </c>
      <c r="W1264">
        <v>30</v>
      </c>
      <c r="X1264">
        <v>15</v>
      </c>
      <c r="Y1264">
        <v>8</v>
      </c>
      <c r="Z1264">
        <v>259</v>
      </c>
    </row>
    <row r="1265" spans="1:26" x14ac:dyDescent="0.25">
      <c r="A1265">
        <v>1264</v>
      </c>
      <c r="B1265" t="s">
        <v>22</v>
      </c>
      <c r="C1265" t="s">
        <v>63</v>
      </c>
      <c r="D1265" t="s">
        <v>64</v>
      </c>
      <c r="E1265" t="s">
        <v>123</v>
      </c>
      <c r="F1265">
        <v>2009</v>
      </c>
      <c r="G1265">
        <v>0</v>
      </c>
      <c r="H1265">
        <v>0</v>
      </c>
      <c r="I1265">
        <v>0</v>
      </c>
      <c r="J1265">
        <v>0</v>
      </c>
      <c r="K1265">
        <v>1</v>
      </c>
      <c r="L1265">
        <v>0</v>
      </c>
      <c r="M1265">
        <v>1</v>
      </c>
      <c r="N1265">
        <v>4</v>
      </c>
      <c r="O1265">
        <v>3</v>
      </c>
      <c r="P1265">
        <v>6</v>
      </c>
      <c r="Q1265">
        <v>22</v>
      </c>
      <c r="R1265">
        <v>24</v>
      </c>
      <c r="S1265">
        <v>43</v>
      </c>
      <c r="T1265">
        <v>51</v>
      </c>
      <c r="U1265">
        <v>37</v>
      </c>
      <c r="V1265">
        <v>32</v>
      </c>
      <c r="W1265">
        <v>27</v>
      </c>
      <c r="X1265">
        <v>23</v>
      </c>
      <c r="Y1265">
        <v>7</v>
      </c>
      <c r="Z1265">
        <v>281</v>
      </c>
    </row>
    <row r="1266" spans="1:26" x14ac:dyDescent="0.25">
      <c r="A1266">
        <v>1265</v>
      </c>
      <c r="B1266" t="s">
        <v>22</v>
      </c>
      <c r="C1266" t="s">
        <v>63</v>
      </c>
      <c r="D1266" t="s">
        <v>64</v>
      </c>
      <c r="E1266" t="s">
        <v>123</v>
      </c>
      <c r="F1266">
        <v>2010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1</v>
      </c>
      <c r="M1266">
        <v>0</v>
      </c>
      <c r="N1266">
        <v>1</v>
      </c>
      <c r="O1266">
        <v>3</v>
      </c>
      <c r="P1266">
        <v>12</v>
      </c>
      <c r="Q1266">
        <v>18</v>
      </c>
      <c r="R1266">
        <v>42</v>
      </c>
      <c r="S1266">
        <v>46</v>
      </c>
      <c r="T1266">
        <v>41</v>
      </c>
      <c r="U1266">
        <v>28</v>
      </c>
      <c r="V1266">
        <v>39</v>
      </c>
      <c r="W1266">
        <v>26</v>
      </c>
      <c r="X1266">
        <v>12</v>
      </c>
      <c r="Y1266">
        <v>11</v>
      </c>
      <c r="Z1266">
        <v>280</v>
      </c>
    </row>
    <row r="1267" spans="1:26" x14ac:dyDescent="0.25">
      <c r="A1267">
        <v>1266</v>
      </c>
      <c r="B1267" t="s">
        <v>22</v>
      </c>
      <c r="C1267" t="s">
        <v>63</v>
      </c>
      <c r="D1267" t="s">
        <v>64</v>
      </c>
      <c r="E1267" t="s">
        <v>123</v>
      </c>
      <c r="F1267">
        <v>2011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1</v>
      </c>
      <c r="O1267">
        <v>4</v>
      </c>
      <c r="P1267">
        <v>7</v>
      </c>
      <c r="Q1267">
        <v>21</v>
      </c>
      <c r="R1267">
        <v>32</v>
      </c>
      <c r="S1267">
        <v>47</v>
      </c>
      <c r="T1267">
        <v>52</v>
      </c>
      <c r="U1267">
        <v>51</v>
      </c>
      <c r="V1267">
        <v>39</v>
      </c>
      <c r="W1267">
        <v>32</v>
      </c>
      <c r="X1267">
        <v>14</v>
      </c>
      <c r="Y1267">
        <v>10</v>
      </c>
      <c r="Z1267">
        <v>310</v>
      </c>
    </row>
    <row r="1268" spans="1:26" x14ac:dyDescent="0.25">
      <c r="A1268">
        <v>1267</v>
      </c>
      <c r="B1268" t="s">
        <v>22</v>
      </c>
      <c r="C1268" t="s">
        <v>63</v>
      </c>
      <c r="D1268" t="s">
        <v>64</v>
      </c>
      <c r="E1268" t="s">
        <v>123</v>
      </c>
      <c r="F1268">
        <v>2012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1</v>
      </c>
      <c r="M1268">
        <v>1</v>
      </c>
      <c r="N1268">
        <v>0</v>
      </c>
      <c r="O1268">
        <v>1</v>
      </c>
      <c r="P1268">
        <v>12</v>
      </c>
      <c r="Q1268">
        <v>24</v>
      </c>
      <c r="R1268">
        <v>30</v>
      </c>
      <c r="S1268">
        <v>47</v>
      </c>
      <c r="T1268">
        <v>55</v>
      </c>
      <c r="U1268">
        <v>47</v>
      </c>
      <c r="V1268">
        <v>41</v>
      </c>
      <c r="W1268">
        <v>27</v>
      </c>
      <c r="X1268">
        <v>22</v>
      </c>
      <c r="Y1268">
        <v>7</v>
      </c>
      <c r="Z1268">
        <v>315</v>
      </c>
    </row>
    <row r="1269" spans="1:26" x14ac:dyDescent="0.25">
      <c r="A1269">
        <v>1268</v>
      </c>
      <c r="B1269" t="s">
        <v>22</v>
      </c>
      <c r="C1269" t="s">
        <v>63</v>
      </c>
      <c r="D1269" t="s">
        <v>64</v>
      </c>
      <c r="E1269" t="s">
        <v>123</v>
      </c>
      <c r="F1269">
        <v>2013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1</v>
      </c>
      <c r="N1269">
        <v>2</v>
      </c>
      <c r="O1269">
        <v>3</v>
      </c>
      <c r="P1269">
        <v>6</v>
      </c>
      <c r="Q1269">
        <v>21</v>
      </c>
      <c r="R1269">
        <v>47</v>
      </c>
      <c r="S1269">
        <v>38</v>
      </c>
      <c r="T1269">
        <v>61</v>
      </c>
      <c r="U1269">
        <v>52</v>
      </c>
      <c r="V1269">
        <v>41</v>
      </c>
      <c r="W1269">
        <v>20</v>
      </c>
      <c r="X1269">
        <v>20</v>
      </c>
      <c r="Y1269">
        <v>12</v>
      </c>
      <c r="Z1269">
        <v>324</v>
      </c>
    </row>
    <row r="1270" spans="1:26" x14ac:dyDescent="0.25">
      <c r="A1270">
        <v>1269</v>
      </c>
      <c r="B1270" t="s">
        <v>22</v>
      </c>
      <c r="C1270" t="s">
        <v>63</v>
      </c>
      <c r="D1270" t="s">
        <v>64</v>
      </c>
      <c r="E1270" t="s">
        <v>123</v>
      </c>
      <c r="F1270">
        <v>2014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1</v>
      </c>
      <c r="N1270">
        <v>3</v>
      </c>
      <c r="O1270">
        <v>6</v>
      </c>
      <c r="P1270">
        <v>9</v>
      </c>
      <c r="Q1270">
        <v>24</v>
      </c>
      <c r="R1270">
        <v>33</v>
      </c>
      <c r="S1270">
        <v>43</v>
      </c>
      <c r="T1270">
        <v>40</v>
      </c>
      <c r="U1270">
        <v>51</v>
      </c>
      <c r="V1270">
        <v>41</v>
      </c>
      <c r="W1270">
        <v>22</v>
      </c>
      <c r="X1270">
        <v>22</v>
      </c>
      <c r="Y1270">
        <v>13</v>
      </c>
      <c r="Z1270">
        <v>308</v>
      </c>
    </row>
    <row r="1271" spans="1:26" x14ac:dyDescent="0.25">
      <c r="A1271">
        <v>1270</v>
      </c>
      <c r="B1271" t="s">
        <v>22</v>
      </c>
      <c r="C1271" t="s">
        <v>63</v>
      </c>
      <c r="D1271" t="s">
        <v>64</v>
      </c>
      <c r="E1271" t="s">
        <v>123</v>
      </c>
      <c r="F1271">
        <v>2015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1</v>
      </c>
      <c r="N1271">
        <v>0</v>
      </c>
      <c r="O1271">
        <v>3</v>
      </c>
      <c r="P1271">
        <v>9</v>
      </c>
      <c r="Q1271">
        <v>26</v>
      </c>
      <c r="R1271">
        <v>20</v>
      </c>
      <c r="S1271">
        <v>42</v>
      </c>
      <c r="T1271">
        <v>58</v>
      </c>
      <c r="U1271">
        <v>49</v>
      </c>
      <c r="V1271">
        <v>39</v>
      </c>
      <c r="W1271">
        <v>31</v>
      </c>
      <c r="X1271">
        <v>22</v>
      </c>
      <c r="Y1271">
        <v>11</v>
      </c>
      <c r="Z1271">
        <v>311</v>
      </c>
    </row>
    <row r="1272" spans="1:26" x14ac:dyDescent="0.25">
      <c r="A1272">
        <v>1271</v>
      </c>
      <c r="B1272" t="s">
        <v>22</v>
      </c>
      <c r="C1272" t="s">
        <v>63</v>
      </c>
      <c r="D1272" t="s">
        <v>64</v>
      </c>
      <c r="E1272" t="s">
        <v>123</v>
      </c>
      <c r="F1272">
        <v>2016</v>
      </c>
      <c r="G1272">
        <v>0</v>
      </c>
      <c r="H1272">
        <v>0</v>
      </c>
      <c r="I1272">
        <v>1</v>
      </c>
      <c r="J1272">
        <v>0</v>
      </c>
      <c r="K1272">
        <v>1</v>
      </c>
      <c r="L1272">
        <v>0</v>
      </c>
      <c r="M1272">
        <v>0</v>
      </c>
      <c r="N1272">
        <v>0</v>
      </c>
      <c r="O1272">
        <v>2</v>
      </c>
      <c r="P1272">
        <v>14</v>
      </c>
      <c r="Q1272">
        <v>21</v>
      </c>
      <c r="R1272">
        <v>24</v>
      </c>
      <c r="S1272">
        <v>53</v>
      </c>
      <c r="T1272">
        <v>70</v>
      </c>
      <c r="U1272">
        <v>56</v>
      </c>
      <c r="V1272">
        <v>39</v>
      </c>
      <c r="W1272">
        <v>41</v>
      </c>
      <c r="X1272">
        <v>23</v>
      </c>
      <c r="Y1272">
        <v>13</v>
      </c>
      <c r="Z1272">
        <v>358</v>
      </c>
    </row>
    <row r="1273" spans="1:26" x14ac:dyDescent="0.25">
      <c r="A1273">
        <v>1272</v>
      </c>
      <c r="B1273" t="s">
        <v>22</v>
      </c>
      <c r="C1273" t="s">
        <v>63</v>
      </c>
      <c r="D1273" t="s">
        <v>64</v>
      </c>
      <c r="E1273" t="s">
        <v>123</v>
      </c>
      <c r="F1273">
        <v>2017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3</v>
      </c>
      <c r="N1273">
        <v>0</v>
      </c>
      <c r="O1273">
        <v>4</v>
      </c>
      <c r="P1273">
        <v>6</v>
      </c>
      <c r="Q1273">
        <v>27</v>
      </c>
      <c r="R1273">
        <v>25</v>
      </c>
      <c r="S1273">
        <v>57</v>
      </c>
      <c r="T1273">
        <v>70</v>
      </c>
      <c r="U1273">
        <v>60</v>
      </c>
      <c r="V1273">
        <v>62</v>
      </c>
      <c r="W1273">
        <v>28</v>
      </c>
      <c r="X1273">
        <v>17</v>
      </c>
      <c r="Y1273">
        <v>21</v>
      </c>
      <c r="Z1273">
        <v>380</v>
      </c>
    </row>
    <row r="1274" spans="1:26" x14ac:dyDescent="0.25">
      <c r="A1274">
        <v>1273</v>
      </c>
      <c r="B1274" t="s">
        <v>22</v>
      </c>
      <c r="C1274" t="s">
        <v>63</v>
      </c>
      <c r="D1274" t="s">
        <v>64</v>
      </c>
      <c r="E1274" t="s">
        <v>123</v>
      </c>
      <c r="F1274">
        <v>2018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1</v>
      </c>
      <c r="M1274">
        <v>1</v>
      </c>
      <c r="N1274">
        <v>1</v>
      </c>
      <c r="O1274">
        <v>4</v>
      </c>
      <c r="P1274">
        <v>11</v>
      </c>
      <c r="Q1274">
        <v>14</v>
      </c>
      <c r="R1274">
        <v>28</v>
      </c>
      <c r="S1274">
        <v>46</v>
      </c>
      <c r="T1274">
        <v>60</v>
      </c>
      <c r="U1274">
        <v>50</v>
      </c>
      <c r="V1274">
        <v>65</v>
      </c>
      <c r="W1274">
        <v>36</v>
      </c>
      <c r="X1274">
        <v>21</v>
      </c>
      <c r="Y1274">
        <v>11</v>
      </c>
      <c r="Z1274">
        <v>349</v>
      </c>
    </row>
    <row r="1275" spans="1:26" x14ac:dyDescent="0.25">
      <c r="A1275">
        <v>1274</v>
      </c>
      <c r="B1275" t="s">
        <v>22</v>
      </c>
      <c r="C1275" t="s">
        <v>63</v>
      </c>
      <c r="D1275" t="s">
        <v>64</v>
      </c>
      <c r="E1275" t="s">
        <v>123</v>
      </c>
      <c r="F1275">
        <v>2019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2</v>
      </c>
      <c r="M1275">
        <v>0</v>
      </c>
      <c r="N1275">
        <v>1</v>
      </c>
      <c r="O1275">
        <v>4</v>
      </c>
      <c r="P1275">
        <v>9</v>
      </c>
      <c r="Q1275">
        <v>31</v>
      </c>
      <c r="R1275">
        <v>34</v>
      </c>
      <c r="S1275">
        <v>62</v>
      </c>
      <c r="T1275">
        <v>54</v>
      </c>
      <c r="U1275">
        <v>81</v>
      </c>
      <c r="V1275">
        <v>58</v>
      </c>
      <c r="W1275">
        <v>48</v>
      </c>
      <c r="X1275">
        <v>27</v>
      </c>
      <c r="Y1275">
        <v>16</v>
      </c>
      <c r="Z1275">
        <v>427</v>
      </c>
    </row>
    <row r="1276" spans="1:26" x14ac:dyDescent="0.25">
      <c r="A1276">
        <v>1275</v>
      </c>
      <c r="B1276" t="s">
        <v>22</v>
      </c>
      <c r="C1276" t="s">
        <v>63</v>
      </c>
      <c r="D1276" t="s">
        <v>64</v>
      </c>
      <c r="E1276" t="s">
        <v>121</v>
      </c>
      <c r="F1276">
        <v>1994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1</v>
      </c>
      <c r="M1276">
        <v>1</v>
      </c>
      <c r="N1276">
        <v>2</v>
      </c>
      <c r="O1276">
        <v>4</v>
      </c>
      <c r="P1276">
        <v>10</v>
      </c>
      <c r="Q1276">
        <v>10</v>
      </c>
      <c r="R1276">
        <v>21</v>
      </c>
      <c r="S1276">
        <v>19</v>
      </c>
      <c r="T1276">
        <v>33</v>
      </c>
      <c r="U1276">
        <v>29</v>
      </c>
      <c r="V1276">
        <v>13</v>
      </c>
      <c r="W1276">
        <v>13</v>
      </c>
      <c r="X1276">
        <v>4</v>
      </c>
      <c r="Y1276">
        <v>0</v>
      </c>
      <c r="Z1276">
        <v>160</v>
      </c>
    </row>
    <row r="1277" spans="1:26" x14ac:dyDescent="0.25">
      <c r="A1277">
        <v>1276</v>
      </c>
      <c r="B1277" t="s">
        <v>22</v>
      </c>
      <c r="C1277" t="s">
        <v>63</v>
      </c>
      <c r="D1277" t="s">
        <v>64</v>
      </c>
      <c r="E1277" t="s">
        <v>121</v>
      </c>
      <c r="F1277">
        <v>1995</v>
      </c>
      <c r="G1277">
        <v>0</v>
      </c>
      <c r="H1277">
        <v>0</v>
      </c>
      <c r="I1277">
        <v>0</v>
      </c>
      <c r="J1277">
        <v>0</v>
      </c>
      <c r="K1277">
        <v>1</v>
      </c>
      <c r="L1277">
        <v>0</v>
      </c>
      <c r="M1277">
        <v>0</v>
      </c>
      <c r="N1277">
        <v>0</v>
      </c>
      <c r="O1277">
        <v>5</v>
      </c>
      <c r="P1277">
        <v>10</v>
      </c>
      <c r="Q1277">
        <v>29</v>
      </c>
      <c r="R1277">
        <v>28</v>
      </c>
      <c r="S1277">
        <v>33</v>
      </c>
      <c r="T1277">
        <v>16</v>
      </c>
      <c r="U1277">
        <v>32</v>
      </c>
      <c r="V1277">
        <v>10</v>
      </c>
      <c r="W1277">
        <v>13</v>
      </c>
      <c r="X1277">
        <v>6</v>
      </c>
      <c r="Y1277">
        <v>1</v>
      </c>
      <c r="Z1277">
        <v>184</v>
      </c>
    </row>
    <row r="1278" spans="1:26" x14ac:dyDescent="0.25">
      <c r="A1278">
        <v>1277</v>
      </c>
      <c r="B1278" t="s">
        <v>22</v>
      </c>
      <c r="C1278" t="s">
        <v>63</v>
      </c>
      <c r="D1278" t="s">
        <v>64</v>
      </c>
      <c r="E1278" t="s">
        <v>121</v>
      </c>
      <c r="F1278">
        <v>1996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1</v>
      </c>
      <c r="N1278">
        <v>2</v>
      </c>
      <c r="O1278">
        <v>2</v>
      </c>
      <c r="P1278">
        <v>9</v>
      </c>
      <c r="Q1278">
        <v>18</v>
      </c>
      <c r="R1278">
        <v>13</v>
      </c>
      <c r="S1278">
        <v>29</v>
      </c>
      <c r="T1278">
        <v>26</v>
      </c>
      <c r="U1278">
        <v>18</v>
      </c>
      <c r="V1278">
        <v>17</v>
      </c>
      <c r="W1278">
        <v>13</v>
      </c>
      <c r="X1278">
        <v>4</v>
      </c>
      <c r="Y1278">
        <v>3</v>
      </c>
      <c r="Z1278">
        <v>155</v>
      </c>
    </row>
    <row r="1279" spans="1:26" x14ac:dyDescent="0.25">
      <c r="A1279">
        <v>1278</v>
      </c>
      <c r="B1279" t="s">
        <v>22</v>
      </c>
      <c r="C1279" t="s">
        <v>63</v>
      </c>
      <c r="D1279" t="s">
        <v>64</v>
      </c>
      <c r="E1279" t="s">
        <v>121</v>
      </c>
      <c r="F1279">
        <v>1997</v>
      </c>
      <c r="G1279">
        <v>0</v>
      </c>
      <c r="H1279">
        <v>0</v>
      </c>
      <c r="I1279">
        <v>0</v>
      </c>
      <c r="J1279">
        <v>0</v>
      </c>
      <c r="K1279">
        <v>1</v>
      </c>
      <c r="L1279">
        <v>0</v>
      </c>
      <c r="M1279">
        <v>0</v>
      </c>
      <c r="N1279">
        <v>3</v>
      </c>
      <c r="O1279">
        <v>5</v>
      </c>
      <c r="P1279">
        <v>8</v>
      </c>
      <c r="Q1279">
        <v>12</v>
      </c>
      <c r="R1279">
        <v>21</v>
      </c>
      <c r="S1279">
        <v>26</v>
      </c>
      <c r="T1279">
        <v>17</v>
      </c>
      <c r="U1279">
        <v>24</v>
      </c>
      <c r="V1279">
        <v>9</v>
      </c>
      <c r="W1279">
        <v>8</v>
      </c>
      <c r="X1279">
        <v>10</v>
      </c>
      <c r="Y1279">
        <v>2</v>
      </c>
      <c r="Z1279">
        <v>146</v>
      </c>
    </row>
    <row r="1280" spans="1:26" x14ac:dyDescent="0.25">
      <c r="A1280">
        <v>1279</v>
      </c>
      <c r="B1280" t="s">
        <v>22</v>
      </c>
      <c r="C1280" t="s">
        <v>63</v>
      </c>
      <c r="D1280" t="s">
        <v>64</v>
      </c>
      <c r="E1280" t="s">
        <v>121</v>
      </c>
      <c r="F1280">
        <v>1998</v>
      </c>
      <c r="G1280">
        <v>0</v>
      </c>
      <c r="H1280">
        <v>0</v>
      </c>
      <c r="I1280">
        <v>0</v>
      </c>
      <c r="J1280">
        <v>0</v>
      </c>
      <c r="K1280">
        <v>1</v>
      </c>
      <c r="L1280">
        <v>0</v>
      </c>
      <c r="M1280">
        <v>2</v>
      </c>
      <c r="N1280">
        <v>0</v>
      </c>
      <c r="O1280">
        <v>5</v>
      </c>
      <c r="P1280">
        <v>15</v>
      </c>
      <c r="Q1280">
        <v>16</v>
      </c>
      <c r="R1280">
        <v>24</v>
      </c>
      <c r="S1280">
        <v>22</v>
      </c>
      <c r="T1280">
        <v>22</v>
      </c>
      <c r="U1280">
        <v>26</v>
      </c>
      <c r="V1280">
        <v>17</v>
      </c>
      <c r="W1280">
        <v>6</v>
      </c>
      <c r="X1280">
        <v>8</v>
      </c>
      <c r="Y1280">
        <v>3</v>
      </c>
      <c r="Z1280">
        <v>167</v>
      </c>
    </row>
    <row r="1281" spans="1:26" x14ac:dyDescent="0.25">
      <c r="A1281">
        <v>1280</v>
      </c>
      <c r="B1281" t="s">
        <v>22</v>
      </c>
      <c r="C1281" t="s">
        <v>63</v>
      </c>
      <c r="D1281" t="s">
        <v>64</v>
      </c>
      <c r="E1281" t="s">
        <v>121</v>
      </c>
      <c r="F1281">
        <v>1999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3</v>
      </c>
      <c r="O1281">
        <v>2</v>
      </c>
      <c r="P1281">
        <v>5</v>
      </c>
      <c r="Q1281">
        <v>27</v>
      </c>
      <c r="R1281">
        <v>33</v>
      </c>
      <c r="S1281">
        <v>28</v>
      </c>
      <c r="T1281">
        <v>19</v>
      </c>
      <c r="U1281">
        <v>26</v>
      </c>
      <c r="V1281">
        <v>17</v>
      </c>
      <c r="W1281">
        <v>9</v>
      </c>
      <c r="X1281">
        <v>4</v>
      </c>
      <c r="Y1281">
        <v>1</v>
      </c>
      <c r="Z1281">
        <v>174</v>
      </c>
    </row>
    <row r="1282" spans="1:26" x14ac:dyDescent="0.25">
      <c r="A1282">
        <v>1281</v>
      </c>
      <c r="B1282" t="s">
        <v>22</v>
      </c>
      <c r="C1282" t="s">
        <v>63</v>
      </c>
      <c r="D1282" t="s">
        <v>64</v>
      </c>
      <c r="E1282" t="s">
        <v>121</v>
      </c>
      <c r="F1282">
        <v>2000</v>
      </c>
      <c r="G1282">
        <v>0</v>
      </c>
      <c r="H1282">
        <v>0</v>
      </c>
      <c r="I1282">
        <v>0</v>
      </c>
      <c r="J1282">
        <v>0</v>
      </c>
      <c r="K1282">
        <v>1</v>
      </c>
      <c r="L1282">
        <v>0</v>
      </c>
      <c r="M1282">
        <v>3</v>
      </c>
      <c r="N1282">
        <v>0</v>
      </c>
      <c r="O1282">
        <v>7</v>
      </c>
      <c r="P1282">
        <v>4</v>
      </c>
      <c r="Q1282">
        <v>14</v>
      </c>
      <c r="R1282">
        <v>19</v>
      </c>
      <c r="S1282">
        <v>23</v>
      </c>
      <c r="T1282">
        <v>24</v>
      </c>
      <c r="U1282">
        <v>24</v>
      </c>
      <c r="V1282">
        <v>17</v>
      </c>
      <c r="W1282">
        <v>6</v>
      </c>
      <c r="X1282">
        <v>7</v>
      </c>
      <c r="Y1282">
        <v>6</v>
      </c>
      <c r="Z1282">
        <v>155</v>
      </c>
    </row>
    <row r="1283" spans="1:26" x14ac:dyDescent="0.25">
      <c r="A1283">
        <v>1282</v>
      </c>
      <c r="B1283" t="s">
        <v>22</v>
      </c>
      <c r="C1283" t="s">
        <v>63</v>
      </c>
      <c r="D1283" t="s">
        <v>64</v>
      </c>
      <c r="E1283" t="s">
        <v>121</v>
      </c>
      <c r="F1283">
        <v>2001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1</v>
      </c>
      <c r="M1283">
        <v>2</v>
      </c>
      <c r="N1283">
        <v>0</v>
      </c>
      <c r="O1283">
        <v>2</v>
      </c>
      <c r="P1283">
        <v>13</v>
      </c>
      <c r="Q1283">
        <v>14</v>
      </c>
      <c r="R1283">
        <v>23</v>
      </c>
      <c r="S1283">
        <v>31</v>
      </c>
      <c r="T1283">
        <v>17</v>
      </c>
      <c r="U1283">
        <v>22</v>
      </c>
      <c r="V1283">
        <v>17</v>
      </c>
      <c r="W1283">
        <v>10</v>
      </c>
      <c r="X1283">
        <v>6</v>
      </c>
      <c r="Y1283">
        <v>2</v>
      </c>
      <c r="Z1283">
        <v>160</v>
      </c>
    </row>
    <row r="1284" spans="1:26" x14ac:dyDescent="0.25">
      <c r="A1284">
        <v>1283</v>
      </c>
      <c r="B1284" t="s">
        <v>22</v>
      </c>
      <c r="C1284" t="s">
        <v>63</v>
      </c>
      <c r="D1284" t="s">
        <v>64</v>
      </c>
      <c r="E1284" t="s">
        <v>121</v>
      </c>
      <c r="F1284">
        <v>2002</v>
      </c>
      <c r="G1284">
        <v>0</v>
      </c>
      <c r="H1284">
        <v>0</v>
      </c>
      <c r="I1284">
        <v>0</v>
      </c>
      <c r="J1284">
        <v>0</v>
      </c>
      <c r="K1284">
        <v>2</v>
      </c>
      <c r="L1284">
        <v>1</v>
      </c>
      <c r="M1284">
        <v>0</v>
      </c>
      <c r="N1284">
        <v>2</v>
      </c>
      <c r="O1284">
        <v>0</v>
      </c>
      <c r="P1284">
        <v>5</v>
      </c>
      <c r="Q1284">
        <v>15</v>
      </c>
      <c r="R1284">
        <v>20</v>
      </c>
      <c r="S1284">
        <v>37</v>
      </c>
      <c r="T1284">
        <v>14</v>
      </c>
      <c r="U1284">
        <v>23</v>
      </c>
      <c r="V1284">
        <v>15</v>
      </c>
      <c r="W1284">
        <v>12</v>
      </c>
      <c r="X1284">
        <v>5</v>
      </c>
      <c r="Y1284">
        <v>3</v>
      </c>
      <c r="Z1284">
        <v>154</v>
      </c>
    </row>
    <row r="1285" spans="1:26" x14ac:dyDescent="0.25">
      <c r="A1285">
        <v>1284</v>
      </c>
      <c r="B1285" t="s">
        <v>22</v>
      </c>
      <c r="C1285" t="s">
        <v>63</v>
      </c>
      <c r="D1285" t="s">
        <v>64</v>
      </c>
      <c r="E1285" t="s">
        <v>121</v>
      </c>
      <c r="F1285">
        <v>2003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1</v>
      </c>
      <c r="M1285">
        <v>1</v>
      </c>
      <c r="N1285">
        <v>2</v>
      </c>
      <c r="O1285">
        <v>1</v>
      </c>
      <c r="P1285">
        <v>8</v>
      </c>
      <c r="Q1285">
        <v>14</v>
      </c>
      <c r="R1285">
        <v>33</v>
      </c>
      <c r="S1285">
        <v>29</v>
      </c>
      <c r="T1285">
        <v>26</v>
      </c>
      <c r="U1285">
        <v>23</v>
      </c>
      <c r="V1285">
        <v>22</v>
      </c>
      <c r="W1285">
        <v>6</v>
      </c>
      <c r="X1285">
        <v>4</v>
      </c>
      <c r="Y1285">
        <v>2</v>
      </c>
      <c r="Z1285">
        <v>172</v>
      </c>
    </row>
    <row r="1286" spans="1:26" x14ac:dyDescent="0.25">
      <c r="A1286">
        <v>1285</v>
      </c>
      <c r="B1286" t="s">
        <v>22</v>
      </c>
      <c r="C1286" t="s">
        <v>63</v>
      </c>
      <c r="D1286" t="s">
        <v>64</v>
      </c>
      <c r="E1286" t="s">
        <v>121</v>
      </c>
      <c r="F1286">
        <v>2004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2</v>
      </c>
      <c r="O1286">
        <v>2</v>
      </c>
      <c r="P1286">
        <v>9</v>
      </c>
      <c r="Q1286">
        <v>16</v>
      </c>
      <c r="R1286">
        <v>27</v>
      </c>
      <c r="S1286">
        <v>31</v>
      </c>
      <c r="T1286">
        <v>24</v>
      </c>
      <c r="U1286">
        <v>20</v>
      </c>
      <c r="V1286">
        <v>19</v>
      </c>
      <c r="W1286">
        <v>12</v>
      </c>
      <c r="X1286">
        <v>10</v>
      </c>
      <c r="Y1286">
        <v>4</v>
      </c>
      <c r="Z1286">
        <v>176</v>
      </c>
    </row>
    <row r="1287" spans="1:26" x14ac:dyDescent="0.25">
      <c r="A1287">
        <v>1286</v>
      </c>
      <c r="B1287" t="s">
        <v>22</v>
      </c>
      <c r="C1287" t="s">
        <v>63</v>
      </c>
      <c r="D1287" t="s">
        <v>64</v>
      </c>
      <c r="E1287" t="s">
        <v>121</v>
      </c>
      <c r="F1287">
        <v>2005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1</v>
      </c>
      <c r="O1287">
        <v>4</v>
      </c>
      <c r="P1287">
        <v>10</v>
      </c>
      <c r="Q1287">
        <v>14</v>
      </c>
      <c r="R1287">
        <v>24</v>
      </c>
      <c r="S1287">
        <v>28</v>
      </c>
      <c r="T1287">
        <v>29</v>
      </c>
      <c r="U1287">
        <v>22</v>
      </c>
      <c r="V1287">
        <v>16</v>
      </c>
      <c r="W1287">
        <v>15</v>
      </c>
      <c r="X1287">
        <v>3</v>
      </c>
      <c r="Y1287">
        <v>5</v>
      </c>
      <c r="Z1287">
        <v>171</v>
      </c>
    </row>
    <row r="1288" spans="1:26" x14ac:dyDescent="0.25">
      <c r="A1288">
        <v>1287</v>
      </c>
      <c r="B1288" t="s">
        <v>22</v>
      </c>
      <c r="C1288" t="s">
        <v>63</v>
      </c>
      <c r="D1288" t="s">
        <v>64</v>
      </c>
      <c r="E1288" t="s">
        <v>121</v>
      </c>
      <c r="F1288">
        <v>2006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1</v>
      </c>
      <c r="N1288">
        <v>3</v>
      </c>
      <c r="O1288">
        <v>5</v>
      </c>
      <c r="P1288">
        <v>6</v>
      </c>
      <c r="Q1288">
        <v>10</v>
      </c>
      <c r="R1288">
        <v>24</v>
      </c>
      <c r="S1288">
        <v>22</v>
      </c>
      <c r="T1288">
        <v>35</v>
      </c>
      <c r="U1288">
        <v>23</v>
      </c>
      <c r="V1288">
        <v>13</v>
      </c>
      <c r="W1288">
        <v>16</v>
      </c>
      <c r="X1288">
        <v>5</v>
      </c>
      <c r="Y1288">
        <v>3</v>
      </c>
      <c r="Z1288">
        <v>166</v>
      </c>
    </row>
    <row r="1289" spans="1:26" x14ac:dyDescent="0.25">
      <c r="A1289">
        <v>1288</v>
      </c>
      <c r="B1289" t="s">
        <v>22</v>
      </c>
      <c r="C1289" t="s">
        <v>63</v>
      </c>
      <c r="D1289" t="s">
        <v>64</v>
      </c>
      <c r="E1289" t="s">
        <v>121</v>
      </c>
      <c r="F1289">
        <v>2007</v>
      </c>
      <c r="G1289">
        <v>0</v>
      </c>
      <c r="H1289">
        <v>0</v>
      </c>
      <c r="I1289">
        <v>1</v>
      </c>
      <c r="J1289">
        <v>0</v>
      </c>
      <c r="K1289">
        <v>1</v>
      </c>
      <c r="L1289">
        <v>0</v>
      </c>
      <c r="M1289">
        <v>0</v>
      </c>
      <c r="N1289">
        <v>0</v>
      </c>
      <c r="O1289">
        <v>5</v>
      </c>
      <c r="P1289">
        <v>7</v>
      </c>
      <c r="Q1289">
        <v>12</v>
      </c>
      <c r="R1289">
        <v>21</v>
      </c>
      <c r="S1289">
        <v>30</v>
      </c>
      <c r="T1289">
        <v>29</v>
      </c>
      <c r="U1289">
        <v>27</v>
      </c>
      <c r="V1289">
        <v>24</v>
      </c>
      <c r="W1289">
        <v>15</v>
      </c>
      <c r="X1289">
        <v>4</v>
      </c>
      <c r="Y1289">
        <v>2</v>
      </c>
      <c r="Z1289">
        <v>178</v>
      </c>
    </row>
    <row r="1290" spans="1:26" x14ac:dyDescent="0.25">
      <c r="A1290">
        <v>1289</v>
      </c>
      <c r="B1290" t="s">
        <v>22</v>
      </c>
      <c r="C1290" t="s">
        <v>63</v>
      </c>
      <c r="D1290" t="s">
        <v>64</v>
      </c>
      <c r="E1290" t="s">
        <v>121</v>
      </c>
      <c r="F1290">
        <v>2008</v>
      </c>
      <c r="G1290">
        <v>0</v>
      </c>
      <c r="H1290">
        <v>0</v>
      </c>
      <c r="I1290">
        <v>0</v>
      </c>
      <c r="J1290">
        <v>0</v>
      </c>
      <c r="K1290">
        <v>1</v>
      </c>
      <c r="L1290">
        <v>0</v>
      </c>
      <c r="M1290">
        <v>1</v>
      </c>
      <c r="N1290">
        <v>2</v>
      </c>
      <c r="O1290">
        <v>3</v>
      </c>
      <c r="P1290">
        <v>11</v>
      </c>
      <c r="Q1290">
        <v>7</v>
      </c>
      <c r="R1290">
        <v>28</v>
      </c>
      <c r="S1290">
        <v>30</v>
      </c>
      <c r="T1290">
        <v>26</v>
      </c>
      <c r="U1290">
        <v>24</v>
      </c>
      <c r="V1290">
        <v>18</v>
      </c>
      <c r="W1290">
        <v>17</v>
      </c>
      <c r="X1290">
        <v>6</v>
      </c>
      <c r="Y1290">
        <v>3</v>
      </c>
      <c r="Z1290">
        <v>177</v>
      </c>
    </row>
    <row r="1291" spans="1:26" x14ac:dyDescent="0.25">
      <c r="A1291">
        <v>1290</v>
      </c>
      <c r="B1291" t="s">
        <v>22</v>
      </c>
      <c r="C1291" t="s">
        <v>63</v>
      </c>
      <c r="D1291" t="s">
        <v>64</v>
      </c>
      <c r="E1291" t="s">
        <v>121</v>
      </c>
      <c r="F1291">
        <v>2009</v>
      </c>
      <c r="G1291">
        <v>0</v>
      </c>
      <c r="H1291">
        <v>0</v>
      </c>
      <c r="I1291">
        <v>0</v>
      </c>
      <c r="J1291">
        <v>0</v>
      </c>
      <c r="K1291">
        <v>1</v>
      </c>
      <c r="L1291">
        <v>0</v>
      </c>
      <c r="M1291">
        <v>1</v>
      </c>
      <c r="N1291">
        <v>3</v>
      </c>
      <c r="O1291">
        <v>2</v>
      </c>
      <c r="P1291">
        <v>4</v>
      </c>
      <c r="Q1291">
        <v>16</v>
      </c>
      <c r="R1291">
        <v>20</v>
      </c>
      <c r="S1291">
        <v>32</v>
      </c>
      <c r="T1291">
        <v>42</v>
      </c>
      <c r="U1291">
        <v>20</v>
      </c>
      <c r="V1291">
        <v>22</v>
      </c>
      <c r="W1291">
        <v>16</v>
      </c>
      <c r="X1291">
        <v>8</v>
      </c>
      <c r="Y1291">
        <v>3</v>
      </c>
      <c r="Z1291">
        <v>190</v>
      </c>
    </row>
    <row r="1292" spans="1:26" x14ac:dyDescent="0.25">
      <c r="A1292">
        <v>1291</v>
      </c>
      <c r="B1292" t="s">
        <v>22</v>
      </c>
      <c r="C1292" t="s">
        <v>63</v>
      </c>
      <c r="D1292" t="s">
        <v>64</v>
      </c>
      <c r="E1292" t="s">
        <v>121</v>
      </c>
      <c r="F1292">
        <v>2010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1</v>
      </c>
      <c r="M1292">
        <v>0</v>
      </c>
      <c r="N1292">
        <v>0</v>
      </c>
      <c r="O1292">
        <v>1</v>
      </c>
      <c r="P1292">
        <v>10</v>
      </c>
      <c r="Q1292">
        <v>14</v>
      </c>
      <c r="R1292">
        <v>32</v>
      </c>
      <c r="S1292">
        <v>37</v>
      </c>
      <c r="T1292">
        <v>31</v>
      </c>
      <c r="U1292">
        <v>22</v>
      </c>
      <c r="V1292">
        <v>22</v>
      </c>
      <c r="W1292">
        <v>12</v>
      </c>
      <c r="X1292">
        <v>8</v>
      </c>
      <c r="Y1292">
        <v>2</v>
      </c>
      <c r="Z1292">
        <v>192</v>
      </c>
    </row>
    <row r="1293" spans="1:26" x14ac:dyDescent="0.25">
      <c r="A1293">
        <v>1292</v>
      </c>
      <c r="B1293" t="s">
        <v>22</v>
      </c>
      <c r="C1293" t="s">
        <v>63</v>
      </c>
      <c r="D1293" t="s">
        <v>64</v>
      </c>
      <c r="E1293" t="s">
        <v>121</v>
      </c>
      <c r="F1293">
        <v>2011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1</v>
      </c>
      <c r="O1293">
        <v>2</v>
      </c>
      <c r="P1293">
        <v>6</v>
      </c>
      <c r="Q1293">
        <v>16</v>
      </c>
      <c r="R1293">
        <v>25</v>
      </c>
      <c r="S1293">
        <v>35</v>
      </c>
      <c r="T1293">
        <v>35</v>
      </c>
      <c r="U1293">
        <v>36</v>
      </c>
      <c r="V1293">
        <v>27</v>
      </c>
      <c r="W1293">
        <v>20</v>
      </c>
      <c r="X1293">
        <v>5</v>
      </c>
      <c r="Y1293">
        <v>4</v>
      </c>
      <c r="Z1293">
        <v>212</v>
      </c>
    </row>
    <row r="1294" spans="1:26" x14ac:dyDescent="0.25">
      <c r="A1294">
        <v>1293</v>
      </c>
      <c r="B1294" t="s">
        <v>22</v>
      </c>
      <c r="C1294" t="s">
        <v>63</v>
      </c>
      <c r="D1294" t="s">
        <v>64</v>
      </c>
      <c r="E1294" t="s">
        <v>121</v>
      </c>
      <c r="F1294">
        <v>2012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1</v>
      </c>
      <c r="N1294">
        <v>0</v>
      </c>
      <c r="O1294">
        <v>1</v>
      </c>
      <c r="P1294">
        <v>9</v>
      </c>
      <c r="Q1294">
        <v>19</v>
      </c>
      <c r="R1294">
        <v>19</v>
      </c>
      <c r="S1294">
        <v>32</v>
      </c>
      <c r="T1294">
        <v>39</v>
      </c>
      <c r="U1294">
        <v>31</v>
      </c>
      <c r="V1294">
        <v>26</v>
      </c>
      <c r="W1294">
        <v>12</v>
      </c>
      <c r="X1294">
        <v>14</v>
      </c>
      <c r="Y1294">
        <v>6</v>
      </c>
      <c r="Z1294">
        <v>209</v>
      </c>
    </row>
    <row r="1295" spans="1:26" x14ac:dyDescent="0.25">
      <c r="A1295">
        <v>1294</v>
      </c>
      <c r="B1295" t="s">
        <v>22</v>
      </c>
      <c r="C1295" t="s">
        <v>63</v>
      </c>
      <c r="D1295" t="s">
        <v>64</v>
      </c>
      <c r="E1295" t="s">
        <v>121</v>
      </c>
      <c r="F1295">
        <v>2013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1</v>
      </c>
      <c r="O1295">
        <v>2</v>
      </c>
      <c r="P1295">
        <v>3</v>
      </c>
      <c r="Q1295">
        <v>19</v>
      </c>
      <c r="R1295">
        <v>33</v>
      </c>
      <c r="S1295">
        <v>29</v>
      </c>
      <c r="T1295">
        <v>42</v>
      </c>
      <c r="U1295">
        <v>36</v>
      </c>
      <c r="V1295">
        <v>30</v>
      </c>
      <c r="W1295">
        <v>12</v>
      </c>
      <c r="X1295">
        <v>10</v>
      </c>
      <c r="Y1295">
        <v>2</v>
      </c>
      <c r="Z1295">
        <v>219</v>
      </c>
    </row>
    <row r="1296" spans="1:26" x14ac:dyDescent="0.25">
      <c r="A1296">
        <v>1295</v>
      </c>
      <c r="B1296" t="s">
        <v>22</v>
      </c>
      <c r="C1296" t="s">
        <v>63</v>
      </c>
      <c r="D1296" t="s">
        <v>64</v>
      </c>
      <c r="E1296" t="s">
        <v>121</v>
      </c>
      <c r="F1296">
        <v>2014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2</v>
      </c>
      <c r="O1296">
        <v>4</v>
      </c>
      <c r="P1296">
        <v>7</v>
      </c>
      <c r="Q1296">
        <v>18</v>
      </c>
      <c r="R1296">
        <v>24</v>
      </c>
      <c r="S1296">
        <v>30</v>
      </c>
      <c r="T1296">
        <v>34</v>
      </c>
      <c r="U1296">
        <v>36</v>
      </c>
      <c r="V1296">
        <v>28</v>
      </c>
      <c r="W1296">
        <v>12</v>
      </c>
      <c r="X1296">
        <v>7</v>
      </c>
      <c r="Y1296">
        <v>4</v>
      </c>
      <c r="Z1296">
        <v>206</v>
      </c>
    </row>
    <row r="1297" spans="1:26" x14ac:dyDescent="0.25">
      <c r="A1297">
        <v>1296</v>
      </c>
      <c r="B1297" t="s">
        <v>22</v>
      </c>
      <c r="C1297" t="s">
        <v>63</v>
      </c>
      <c r="D1297" t="s">
        <v>64</v>
      </c>
      <c r="E1297" t="s">
        <v>121</v>
      </c>
      <c r="F1297">
        <v>2015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1</v>
      </c>
      <c r="N1297">
        <v>0</v>
      </c>
      <c r="O1297">
        <v>2</v>
      </c>
      <c r="P1297">
        <v>5</v>
      </c>
      <c r="Q1297">
        <v>16</v>
      </c>
      <c r="R1297">
        <v>15</v>
      </c>
      <c r="S1297">
        <v>34</v>
      </c>
      <c r="T1297">
        <v>44</v>
      </c>
      <c r="U1297">
        <v>31</v>
      </c>
      <c r="V1297">
        <v>24</v>
      </c>
      <c r="W1297">
        <v>18</v>
      </c>
      <c r="X1297">
        <v>11</v>
      </c>
      <c r="Y1297">
        <v>3</v>
      </c>
      <c r="Z1297">
        <v>204</v>
      </c>
    </row>
    <row r="1298" spans="1:26" x14ac:dyDescent="0.25">
      <c r="A1298">
        <v>1297</v>
      </c>
      <c r="B1298" t="s">
        <v>22</v>
      </c>
      <c r="C1298" t="s">
        <v>63</v>
      </c>
      <c r="D1298" t="s">
        <v>64</v>
      </c>
      <c r="E1298" t="s">
        <v>121</v>
      </c>
      <c r="F1298">
        <v>2016</v>
      </c>
      <c r="G1298">
        <v>0</v>
      </c>
      <c r="H1298">
        <v>0</v>
      </c>
      <c r="I1298">
        <v>0</v>
      </c>
      <c r="J1298">
        <v>0</v>
      </c>
      <c r="K1298">
        <v>1</v>
      </c>
      <c r="L1298">
        <v>0</v>
      </c>
      <c r="M1298">
        <v>0</v>
      </c>
      <c r="N1298">
        <v>0</v>
      </c>
      <c r="O1298">
        <v>2</v>
      </c>
      <c r="P1298">
        <v>12</v>
      </c>
      <c r="Q1298">
        <v>16</v>
      </c>
      <c r="R1298">
        <v>21</v>
      </c>
      <c r="S1298">
        <v>44</v>
      </c>
      <c r="T1298">
        <v>54</v>
      </c>
      <c r="U1298">
        <v>34</v>
      </c>
      <c r="V1298">
        <v>19</v>
      </c>
      <c r="W1298">
        <v>24</v>
      </c>
      <c r="X1298">
        <v>10</v>
      </c>
      <c r="Y1298">
        <v>2</v>
      </c>
      <c r="Z1298">
        <v>239</v>
      </c>
    </row>
    <row r="1299" spans="1:26" x14ac:dyDescent="0.25">
      <c r="A1299">
        <v>1298</v>
      </c>
      <c r="B1299" t="s">
        <v>22</v>
      </c>
      <c r="C1299" t="s">
        <v>63</v>
      </c>
      <c r="D1299" t="s">
        <v>64</v>
      </c>
      <c r="E1299" t="s">
        <v>121</v>
      </c>
      <c r="F1299">
        <v>2017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2</v>
      </c>
      <c r="N1299">
        <v>0</v>
      </c>
      <c r="O1299">
        <v>2</v>
      </c>
      <c r="P1299">
        <v>4</v>
      </c>
      <c r="Q1299">
        <v>16</v>
      </c>
      <c r="R1299">
        <v>16</v>
      </c>
      <c r="S1299">
        <v>46</v>
      </c>
      <c r="T1299">
        <v>53</v>
      </c>
      <c r="U1299">
        <v>49</v>
      </c>
      <c r="V1299">
        <v>44</v>
      </c>
      <c r="W1299">
        <v>18</v>
      </c>
      <c r="X1299">
        <v>11</v>
      </c>
      <c r="Y1299">
        <v>7</v>
      </c>
      <c r="Z1299">
        <v>268</v>
      </c>
    </row>
    <row r="1300" spans="1:26" x14ac:dyDescent="0.25">
      <c r="A1300">
        <v>1299</v>
      </c>
      <c r="B1300" t="s">
        <v>22</v>
      </c>
      <c r="C1300" t="s">
        <v>63</v>
      </c>
      <c r="D1300" t="s">
        <v>64</v>
      </c>
      <c r="E1300" t="s">
        <v>121</v>
      </c>
      <c r="F1300">
        <v>2018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1</v>
      </c>
      <c r="N1300">
        <v>0</v>
      </c>
      <c r="O1300">
        <v>2</v>
      </c>
      <c r="P1300">
        <v>9</v>
      </c>
      <c r="Q1300">
        <v>11</v>
      </c>
      <c r="R1300">
        <v>17</v>
      </c>
      <c r="S1300">
        <v>33</v>
      </c>
      <c r="T1300">
        <v>45</v>
      </c>
      <c r="U1300">
        <v>28</v>
      </c>
      <c r="V1300">
        <v>47</v>
      </c>
      <c r="W1300">
        <v>26</v>
      </c>
      <c r="X1300">
        <v>16</v>
      </c>
      <c r="Y1300">
        <v>6</v>
      </c>
      <c r="Z1300">
        <v>241</v>
      </c>
    </row>
    <row r="1301" spans="1:26" x14ac:dyDescent="0.25">
      <c r="A1301">
        <v>1300</v>
      </c>
      <c r="B1301" t="s">
        <v>22</v>
      </c>
      <c r="C1301" t="s">
        <v>63</v>
      </c>
      <c r="D1301" t="s">
        <v>64</v>
      </c>
      <c r="E1301" t="s">
        <v>121</v>
      </c>
      <c r="F1301">
        <v>2019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2</v>
      </c>
      <c r="M1301">
        <v>0</v>
      </c>
      <c r="N1301">
        <v>0</v>
      </c>
      <c r="O1301">
        <v>3</v>
      </c>
      <c r="P1301">
        <v>9</v>
      </c>
      <c r="Q1301">
        <v>24</v>
      </c>
      <c r="R1301">
        <v>23</v>
      </c>
      <c r="S1301">
        <v>47</v>
      </c>
      <c r="T1301">
        <v>37</v>
      </c>
      <c r="U1301">
        <v>63</v>
      </c>
      <c r="V1301">
        <v>42</v>
      </c>
      <c r="W1301">
        <v>28</v>
      </c>
      <c r="X1301">
        <v>11</v>
      </c>
      <c r="Y1301">
        <v>7</v>
      </c>
      <c r="Z1301">
        <v>296</v>
      </c>
    </row>
    <row r="1302" spans="1:26" x14ac:dyDescent="0.25">
      <c r="A1302">
        <v>1301</v>
      </c>
      <c r="B1302" t="s">
        <v>22</v>
      </c>
      <c r="C1302" t="s">
        <v>63</v>
      </c>
      <c r="D1302" t="s">
        <v>64</v>
      </c>
      <c r="E1302" t="s">
        <v>122</v>
      </c>
      <c r="F1302">
        <v>1994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1</v>
      </c>
      <c r="N1302">
        <v>0</v>
      </c>
      <c r="O1302">
        <v>2</v>
      </c>
      <c r="P1302">
        <v>3</v>
      </c>
      <c r="Q1302">
        <v>7</v>
      </c>
      <c r="R1302">
        <v>12</v>
      </c>
      <c r="S1302">
        <v>4</v>
      </c>
      <c r="T1302">
        <v>10</v>
      </c>
      <c r="U1302">
        <v>12</v>
      </c>
      <c r="V1302">
        <v>11</v>
      </c>
      <c r="W1302">
        <v>10</v>
      </c>
      <c r="X1302">
        <v>11</v>
      </c>
      <c r="Y1302">
        <v>6</v>
      </c>
      <c r="Z1302">
        <v>89</v>
      </c>
    </row>
    <row r="1303" spans="1:26" x14ac:dyDescent="0.25">
      <c r="A1303">
        <v>1302</v>
      </c>
      <c r="B1303" t="s">
        <v>22</v>
      </c>
      <c r="C1303" t="s">
        <v>63</v>
      </c>
      <c r="D1303" t="s">
        <v>64</v>
      </c>
      <c r="E1303" t="s">
        <v>122</v>
      </c>
      <c r="F1303">
        <v>1995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1</v>
      </c>
      <c r="M1303">
        <v>1</v>
      </c>
      <c r="N1303">
        <v>0</v>
      </c>
      <c r="O1303">
        <v>1</v>
      </c>
      <c r="P1303">
        <v>6</v>
      </c>
      <c r="Q1303">
        <v>7</v>
      </c>
      <c r="R1303">
        <v>4</v>
      </c>
      <c r="S1303">
        <v>5</v>
      </c>
      <c r="T1303">
        <v>12</v>
      </c>
      <c r="U1303">
        <v>21</v>
      </c>
      <c r="V1303">
        <v>9</v>
      </c>
      <c r="W1303">
        <v>8</v>
      </c>
      <c r="X1303">
        <v>6</v>
      </c>
      <c r="Y1303">
        <v>5</v>
      </c>
      <c r="Z1303">
        <v>86</v>
      </c>
    </row>
    <row r="1304" spans="1:26" x14ac:dyDescent="0.25">
      <c r="A1304">
        <v>1303</v>
      </c>
      <c r="B1304" t="s">
        <v>22</v>
      </c>
      <c r="C1304" t="s">
        <v>63</v>
      </c>
      <c r="D1304" t="s">
        <v>64</v>
      </c>
      <c r="E1304" t="s">
        <v>122</v>
      </c>
      <c r="F1304">
        <v>1996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2</v>
      </c>
      <c r="M1304">
        <v>0</v>
      </c>
      <c r="N1304">
        <v>0</v>
      </c>
      <c r="O1304">
        <v>1</v>
      </c>
      <c r="P1304">
        <v>1</v>
      </c>
      <c r="Q1304">
        <v>4</v>
      </c>
      <c r="R1304">
        <v>4</v>
      </c>
      <c r="S1304">
        <v>8</v>
      </c>
      <c r="T1304">
        <v>11</v>
      </c>
      <c r="U1304">
        <v>9</v>
      </c>
      <c r="V1304">
        <v>9</v>
      </c>
      <c r="W1304">
        <v>10</v>
      </c>
      <c r="X1304">
        <v>11</v>
      </c>
      <c r="Y1304">
        <v>6</v>
      </c>
      <c r="Z1304">
        <v>76</v>
      </c>
    </row>
    <row r="1305" spans="1:26" x14ac:dyDescent="0.25">
      <c r="A1305">
        <v>1304</v>
      </c>
      <c r="B1305" t="s">
        <v>22</v>
      </c>
      <c r="C1305" t="s">
        <v>63</v>
      </c>
      <c r="D1305" t="s">
        <v>64</v>
      </c>
      <c r="E1305" t="s">
        <v>122</v>
      </c>
      <c r="F1305">
        <v>1997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4</v>
      </c>
      <c r="Q1305">
        <v>7</v>
      </c>
      <c r="R1305">
        <v>11</v>
      </c>
      <c r="S1305">
        <v>9</v>
      </c>
      <c r="T1305">
        <v>13</v>
      </c>
      <c r="U1305">
        <v>12</v>
      </c>
      <c r="V1305">
        <v>23</v>
      </c>
      <c r="W1305">
        <v>13</v>
      </c>
      <c r="X1305">
        <v>6</v>
      </c>
      <c r="Y1305">
        <v>7</v>
      </c>
      <c r="Z1305">
        <v>105</v>
      </c>
    </row>
    <row r="1306" spans="1:26" x14ac:dyDescent="0.25">
      <c r="A1306">
        <v>1305</v>
      </c>
      <c r="B1306" t="s">
        <v>22</v>
      </c>
      <c r="C1306" t="s">
        <v>63</v>
      </c>
      <c r="D1306" t="s">
        <v>64</v>
      </c>
      <c r="E1306" t="s">
        <v>122</v>
      </c>
      <c r="F1306">
        <v>1998</v>
      </c>
      <c r="G1306">
        <v>0</v>
      </c>
      <c r="H1306">
        <v>0</v>
      </c>
      <c r="I1306">
        <v>0</v>
      </c>
      <c r="J1306">
        <v>1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1</v>
      </c>
      <c r="Q1306">
        <v>7</v>
      </c>
      <c r="R1306">
        <v>6</v>
      </c>
      <c r="S1306">
        <v>8</v>
      </c>
      <c r="T1306">
        <v>15</v>
      </c>
      <c r="U1306">
        <v>15</v>
      </c>
      <c r="V1306">
        <v>14</v>
      </c>
      <c r="W1306">
        <v>10</v>
      </c>
      <c r="X1306">
        <v>7</v>
      </c>
      <c r="Y1306">
        <v>4</v>
      </c>
      <c r="Z1306">
        <v>88</v>
      </c>
    </row>
    <row r="1307" spans="1:26" x14ac:dyDescent="0.25">
      <c r="A1307">
        <v>1306</v>
      </c>
      <c r="B1307" t="s">
        <v>22</v>
      </c>
      <c r="C1307" t="s">
        <v>63</v>
      </c>
      <c r="D1307" t="s">
        <v>64</v>
      </c>
      <c r="E1307" t="s">
        <v>122</v>
      </c>
      <c r="F1307">
        <v>1999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1</v>
      </c>
      <c r="M1307">
        <v>0</v>
      </c>
      <c r="N1307">
        <v>0</v>
      </c>
      <c r="O1307">
        <v>1</v>
      </c>
      <c r="P1307">
        <v>1</v>
      </c>
      <c r="Q1307">
        <v>4</v>
      </c>
      <c r="R1307">
        <v>8</v>
      </c>
      <c r="S1307">
        <v>13</v>
      </c>
      <c r="T1307">
        <v>13</v>
      </c>
      <c r="U1307">
        <v>8</v>
      </c>
      <c r="V1307">
        <v>6</v>
      </c>
      <c r="W1307">
        <v>10</v>
      </c>
      <c r="X1307">
        <v>5</v>
      </c>
      <c r="Y1307">
        <v>4</v>
      </c>
      <c r="Z1307">
        <v>74</v>
      </c>
    </row>
    <row r="1308" spans="1:26" x14ac:dyDescent="0.25">
      <c r="A1308">
        <v>1307</v>
      </c>
      <c r="B1308" t="s">
        <v>22</v>
      </c>
      <c r="C1308" t="s">
        <v>63</v>
      </c>
      <c r="D1308" t="s">
        <v>64</v>
      </c>
      <c r="E1308" t="s">
        <v>122</v>
      </c>
      <c r="F1308">
        <v>2000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3</v>
      </c>
      <c r="Q1308">
        <v>4</v>
      </c>
      <c r="R1308">
        <v>9</v>
      </c>
      <c r="S1308">
        <v>12</v>
      </c>
      <c r="T1308">
        <v>9</v>
      </c>
      <c r="U1308">
        <v>9</v>
      </c>
      <c r="V1308">
        <v>11</v>
      </c>
      <c r="W1308">
        <v>9</v>
      </c>
      <c r="X1308">
        <v>5</v>
      </c>
      <c r="Y1308">
        <v>6</v>
      </c>
      <c r="Z1308">
        <v>77</v>
      </c>
    </row>
    <row r="1309" spans="1:26" x14ac:dyDescent="0.25">
      <c r="A1309">
        <v>1308</v>
      </c>
      <c r="B1309" t="s">
        <v>22</v>
      </c>
      <c r="C1309" t="s">
        <v>63</v>
      </c>
      <c r="D1309" t="s">
        <v>64</v>
      </c>
      <c r="E1309" t="s">
        <v>122</v>
      </c>
      <c r="F1309">
        <v>2001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1</v>
      </c>
      <c r="P1309">
        <v>1</v>
      </c>
      <c r="Q1309">
        <v>3</v>
      </c>
      <c r="R1309">
        <v>3</v>
      </c>
      <c r="S1309">
        <v>10</v>
      </c>
      <c r="T1309">
        <v>14</v>
      </c>
      <c r="U1309">
        <v>9</v>
      </c>
      <c r="V1309">
        <v>6</v>
      </c>
      <c r="W1309">
        <v>9</v>
      </c>
      <c r="X1309">
        <v>6</v>
      </c>
      <c r="Y1309">
        <v>4</v>
      </c>
      <c r="Z1309">
        <v>66</v>
      </c>
    </row>
    <row r="1310" spans="1:26" x14ac:dyDescent="0.25">
      <c r="A1310">
        <v>1309</v>
      </c>
      <c r="B1310" t="s">
        <v>22</v>
      </c>
      <c r="C1310" t="s">
        <v>63</v>
      </c>
      <c r="D1310" t="s">
        <v>64</v>
      </c>
      <c r="E1310" t="s">
        <v>122</v>
      </c>
      <c r="F1310">
        <v>2002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2</v>
      </c>
      <c r="Q1310">
        <v>3</v>
      </c>
      <c r="R1310">
        <v>7</v>
      </c>
      <c r="S1310">
        <v>12</v>
      </c>
      <c r="T1310">
        <v>9</v>
      </c>
      <c r="U1310">
        <v>14</v>
      </c>
      <c r="V1310">
        <v>9</v>
      </c>
      <c r="W1310">
        <v>11</v>
      </c>
      <c r="X1310">
        <v>9</v>
      </c>
      <c r="Y1310">
        <v>6</v>
      </c>
      <c r="Z1310">
        <v>82</v>
      </c>
    </row>
    <row r="1311" spans="1:26" x14ac:dyDescent="0.25">
      <c r="A1311">
        <v>1310</v>
      </c>
      <c r="B1311" t="s">
        <v>22</v>
      </c>
      <c r="C1311" t="s">
        <v>63</v>
      </c>
      <c r="D1311" t="s">
        <v>64</v>
      </c>
      <c r="E1311" t="s">
        <v>122</v>
      </c>
      <c r="F1311">
        <v>2003</v>
      </c>
      <c r="G1311">
        <v>0</v>
      </c>
      <c r="H1311">
        <v>0</v>
      </c>
      <c r="I1311">
        <v>0</v>
      </c>
      <c r="J1311">
        <v>0</v>
      </c>
      <c r="K1311">
        <v>1</v>
      </c>
      <c r="L1311">
        <v>0</v>
      </c>
      <c r="M1311">
        <v>0</v>
      </c>
      <c r="N1311">
        <v>0</v>
      </c>
      <c r="O1311">
        <v>2</v>
      </c>
      <c r="P1311">
        <v>2</v>
      </c>
      <c r="Q1311">
        <v>7</v>
      </c>
      <c r="R1311">
        <v>8</v>
      </c>
      <c r="S1311">
        <v>9</v>
      </c>
      <c r="T1311">
        <v>8</v>
      </c>
      <c r="U1311">
        <v>14</v>
      </c>
      <c r="V1311">
        <v>13</v>
      </c>
      <c r="W1311">
        <v>11</v>
      </c>
      <c r="X1311">
        <v>5</v>
      </c>
      <c r="Y1311">
        <v>3</v>
      </c>
      <c r="Z1311">
        <v>83</v>
      </c>
    </row>
    <row r="1312" spans="1:26" x14ac:dyDescent="0.25">
      <c r="A1312">
        <v>1311</v>
      </c>
      <c r="B1312" t="s">
        <v>22</v>
      </c>
      <c r="C1312" t="s">
        <v>63</v>
      </c>
      <c r="D1312" t="s">
        <v>64</v>
      </c>
      <c r="E1312" t="s">
        <v>122</v>
      </c>
      <c r="F1312">
        <v>2004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1</v>
      </c>
      <c r="M1312">
        <v>0</v>
      </c>
      <c r="N1312">
        <v>0</v>
      </c>
      <c r="O1312">
        <v>0</v>
      </c>
      <c r="P1312">
        <v>2</v>
      </c>
      <c r="Q1312">
        <v>3</v>
      </c>
      <c r="R1312">
        <v>13</v>
      </c>
      <c r="S1312">
        <v>6</v>
      </c>
      <c r="T1312">
        <v>3</v>
      </c>
      <c r="U1312">
        <v>14</v>
      </c>
      <c r="V1312">
        <v>11</v>
      </c>
      <c r="W1312">
        <v>12</v>
      </c>
      <c r="X1312">
        <v>5</v>
      </c>
      <c r="Y1312">
        <v>5</v>
      </c>
      <c r="Z1312">
        <v>75</v>
      </c>
    </row>
    <row r="1313" spans="1:26" x14ac:dyDescent="0.25">
      <c r="A1313">
        <v>1312</v>
      </c>
      <c r="B1313" t="s">
        <v>22</v>
      </c>
      <c r="C1313" t="s">
        <v>63</v>
      </c>
      <c r="D1313" t="s">
        <v>64</v>
      </c>
      <c r="E1313" t="s">
        <v>122</v>
      </c>
      <c r="F1313">
        <v>2005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1</v>
      </c>
      <c r="O1313">
        <v>0</v>
      </c>
      <c r="P1313">
        <v>0</v>
      </c>
      <c r="Q1313">
        <v>5</v>
      </c>
      <c r="R1313">
        <v>11</v>
      </c>
      <c r="S1313">
        <v>6</v>
      </c>
      <c r="T1313">
        <v>6</v>
      </c>
      <c r="U1313">
        <v>5</v>
      </c>
      <c r="V1313">
        <v>14</v>
      </c>
      <c r="W1313">
        <v>8</v>
      </c>
      <c r="X1313">
        <v>7</v>
      </c>
      <c r="Y1313">
        <v>8</v>
      </c>
      <c r="Z1313">
        <v>71</v>
      </c>
    </row>
    <row r="1314" spans="1:26" x14ac:dyDescent="0.25">
      <c r="A1314">
        <v>1313</v>
      </c>
      <c r="B1314" t="s">
        <v>22</v>
      </c>
      <c r="C1314" t="s">
        <v>63</v>
      </c>
      <c r="D1314" t="s">
        <v>64</v>
      </c>
      <c r="E1314" t="s">
        <v>122</v>
      </c>
      <c r="F1314">
        <v>2006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2</v>
      </c>
      <c r="P1314">
        <v>1</v>
      </c>
      <c r="Q1314">
        <v>7</v>
      </c>
      <c r="R1314">
        <v>5</v>
      </c>
      <c r="S1314">
        <v>15</v>
      </c>
      <c r="T1314">
        <v>11</v>
      </c>
      <c r="U1314">
        <v>6</v>
      </c>
      <c r="V1314">
        <v>13</v>
      </c>
      <c r="W1314">
        <v>6</v>
      </c>
      <c r="X1314">
        <v>9</v>
      </c>
      <c r="Y1314">
        <v>6</v>
      </c>
      <c r="Z1314">
        <v>81</v>
      </c>
    </row>
    <row r="1315" spans="1:26" x14ac:dyDescent="0.25">
      <c r="A1315">
        <v>1314</v>
      </c>
      <c r="B1315" t="s">
        <v>22</v>
      </c>
      <c r="C1315" t="s">
        <v>63</v>
      </c>
      <c r="D1315" t="s">
        <v>64</v>
      </c>
      <c r="E1315" t="s">
        <v>122</v>
      </c>
      <c r="F1315">
        <v>2007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2</v>
      </c>
      <c r="P1315">
        <v>2</v>
      </c>
      <c r="Q1315">
        <v>6</v>
      </c>
      <c r="R1315">
        <v>9</v>
      </c>
      <c r="S1315">
        <v>11</v>
      </c>
      <c r="T1315">
        <v>16</v>
      </c>
      <c r="U1315">
        <v>14</v>
      </c>
      <c r="V1315">
        <v>16</v>
      </c>
      <c r="W1315">
        <v>12</v>
      </c>
      <c r="X1315">
        <v>7</v>
      </c>
      <c r="Y1315">
        <v>4</v>
      </c>
      <c r="Z1315">
        <v>99</v>
      </c>
    </row>
    <row r="1316" spans="1:26" x14ac:dyDescent="0.25">
      <c r="A1316">
        <v>1315</v>
      </c>
      <c r="B1316" t="s">
        <v>22</v>
      </c>
      <c r="C1316" t="s">
        <v>63</v>
      </c>
      <c r="D1316" t="s">
        <v>64</v>
      </c>
      <c r="E1316" t="s">
        <v>122</v>
      </c>
      <c r="F1316">
        <v>2008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4</v>
      </c>
      <c r="R1316">
        <v>8</v>
      </c>
      <c r="S1316">
        <v>13</v>
      </c>
      <c r="T1316">
        <v>10</v>
      </c>
      <c r="U1316">
        <v>7</v>
      </c>
      <c r="V1316">
        <v>13</v>
      </c>
      <c r="W1316">
        <v>13</v>
      </c>
      <c r="X1316">
        <v>9</v>
      </c>
      <c r="Y1316">
        <v>5</v>
      </c>
      <c r="Z1316">
        <v>82</v>
      </c>
    </row>
    <row r="1317" spans="1:26" x14ac:dyDescent="0.25">
      <c r="A1317">
        <v>1316</v>
      </c>
      <c r="B1317" t="s">
        <v>22</v>
      </c>
      <c r="C1317" t="s">
        <v>63</v>
      </c>
      <c r="D1317" t="s">
        <v>64</v>
      </c>
      <c r="E1317" t="s">
        <v>122</v>
      </c>
      <c r="F1317">
        <v>2009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1</v>
      </c>
      <c r="O1317">
        <v>1</v>
      </c>
      <c r="P1317">
        <v>2</v>
      </c>
      <c r="Q1317">
        <v>6</v>
      </c>
      <c r="R1317">
        <v>4</v>
      </c>
      <c r="S1317">
        <v>11</v>
      </c>
      <c r="T1317">
        <v>9</v>
      </c>
      <c r="U1317">
        <v>17</v>
      </c>
      <c r="V1317">
        <v>10</v>
      </c>
      <c r="W1317">
        <v>11</v>
      </c>
      <c r="X1317">
        <v>15</v>
      </c>
      <c r="Y1317">
        <v>4</v>
      </c>
      <c r="Z1317">
        <v>91</v>
      </c>
    </row>
    <row r="1318" spans="1:26" x14ac:dyDescent="0.25">
      <c r="A1318">
        <v>1317</v>
      </c>
      <c r="B1318" t="s">
        <v>22</v>
      </c>
      <c r="C1318" t="s">
        <v>63</v>
      </c>
      <c r="D1318" t="s">
        <v>64</v>
      </c>
      <c r="E1318" t="s">
        <v>122</v>
      </c>
      <c r="F1318">
        <v>2010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1</v>
      </c>
      <c r="O1318">
        <v>2</v>
      </c>
      <c r="P1318">
        <v>2</v>
      </c>
      <c r="Q1318">
        <v>4</v>
      </c>
      <c r="R1318">
        <v>10</v>
      </c>
      <c r="S1318">
        <v>9</v>
      </c>
      <c r="T1318">
        <v>10</v>
      </c>
      <c r="U1318">
        <v>6</v>
      </c>
      <c r="V1318">
        <v>17</v>
      </c>
      <c r="W1318">
        <v>14</v>
      </c>
      <c r="X1318">
        <v>4</v>
      </c>
      <c r="Y1318">
        <v>9</v>
      </c>
      <c r="Z1318">
        <v>88</v>
      </c>
    </row>
    <row r="1319" spans="1:26" x14ac:dyDescent="0.25">
      <c r="A1319">
        <v>1318</v>
      </c>
      <c r="B1319" t="s">
        <v>22</v>
      </c>
      <c r="C1319" t="s">
        <v>63</v>
      </c>
      <c r="D1319" t="s">
        <v>64</v>
      </c>
      <c r="E1319" t="s">
        <v>122</v>
      </c>
      <c r="F1319">
        <v>2011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2</v>
      </c>
      <c r="P1319">
        <v>1</v>
      </c>
      <c r="Q1319">
        <v>5</v>
      </c>
      <c r="R1319">
        <v>7</v>
      </c>
      <c r="S1319">
        <v>12</v>
      </c>
      <c r="T1319">
        <v>17</v>
      </c>
      <c r="U1319">
        <v>15</v>
      </c>
      <c r="V1319">
        <v>12</v>
      </c>
      <c r="W1319">
        <v>12</v>
      </c>
      <c r="X1319">
        <v>9</v>
      </c>
      <c r="Y1319">
        <v>6</v>
      </c>
      <c r="Z1319">
        <v>98</v>
      </c>
    </row>
    <row r="1320" spans="1:26" x14ac:dyDescent="0.25">
      <c r="A1320">
        <v>1319</v>
      </c>
      <c r="B1320" t="s">
        <v>22</v>
      </c>
      <c r="C1320" t="s">
        <v>63</v>
      </c>
      <c r="D1320" t="s">
        <v>64</v>
      </c>
      <c r="E1320" t="s">
        <v>122</v>
      </c>
      <c r="F1320">
        <v>2012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1</v>
      </c>
      <c r="M1320">
        <v>0</v>
      </c>
      <c r="N1320">
        <v>0</v>
      </c>
      <c r="O1320">
        <v>0</v>
      </c>
      <c r="P1320">
        <v>3</v>
      </c>
      <c r="Q1320">
        <v>5</v>
      </c>
      <c r="R1320">
        <v>11</v>
      </c>
      <c r="S1320">
        <v>15</v>
      </c>
      <c r="T1320">
        <v>16</v>
      </c>
      <c r="U1320">
        <v>16</v>
      </c>
      <c r="V1320">
        <v>15</v>
      </c>
      <c r="W1320">
        <v>15</v>
      </c>
      <c r="X1320">
        <v>8</v>
      </c>
      <c r="Y1320">
        <v>1</v>
      </c>
      <c r="Z1320">
        <v>106</v>
      </c>
    </row>
    <row r="1321" spans="1:26" x14ac:dyDescent="0.25">
      <c r="A1321">
        <v>1320</v>
      </c>
      <c r="B1321" t="s">
        <v>22</v>
      </c>
      <c r="C1321" t="s">
        <v>63</v>
      </c>
      <c r="D1321" t="s">
        <v>64</v>
      </c>
      <c r="E1321" t="s">
        <v>122</v>
      </c>
      <c r="F1321">
        <v>2013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1</v>
      </c>
      <c r="N1321">
        <v>1</v>
      </c>
      <c r="O1321">
        <v>1</v>
      </c>
      <c r="P1321">
        <v>3</v>
      </c>
      <c r="Q1321">
        <v>2</v>
      </c>
      <c r="R1321">
        <v>14</v>
      </c>
      <c r="S1321">
        <v>9</v>
      </c>
      <c r="T1321">
        <v>19</v>
      </c>
      <c r="U1321">
        <v>16</v>
      </c>
      <c r="V1321">
        <v>11</v>
      </c>
      <c r="W1321">
        <v>8</v>
      </c>
      <c r="X1321">
        <v>10</v>
      </c>
      <c r="Y1321">
        <v>10</v>
      </c>
      <c r="Z1321">
        <v>105</v>
      </c>
    </row>
    <row r="1322" spans="1:26" x14ac:dyDescent="0.25">
      <c r="A1322">
        <v>1321</v>
      </c>
      <c r="B1322" t="s">
        <v>22</v>
      </c>
      <c r="C1322" t="s">
        <v>63</v>
      </c>
      <c r="D1322" t="s">
        <v>64</v>
      </c>
      <c r="E1322" t="s">
        <v>122</v>
      </c>
      <c r="F1322">
        <v>2014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1</v>
      </c>
      <c r="N1322">
        <v>1</v>
      </c>
      <c r="O1322">
        <v>2</v>
      </c>
      <c r="P1322">
        <v>2</v>
      </c>
      <c r="Q1322">
        <v>6</v>
      </c>
      <c r="R1322">
        <v>9</v>
      </c>
      <c r="S1322">
        <v>13</v>
      </c>
      <c r="T1322">
        <v>6</v>
      </c>
      <c r="U1322">
        <v>15</v>
      </c>
      <c r="V1322">
        <v>13</v>
      </c>
      <c r="W1322">
        <v>10</v>
      </c>
      <c r="X1322">
        <v>15</v>
      </c>
      <c r="Y1322">
        <v>9</v>
      </c>
      <c r="Z1322">
        <v>102</v>
      </c>
    </row>
    <row r="1323" spans="1:26" x14ac:dyDescent="0.25">
      <c r="A1323">
        <v>1322</v>
      </c>
      <c r="B1323" t="s">
        <v>22</v>
      </c>
      <c r="C1323" t="s">
        <v>63</v>
      </c>
      <c r="D1323" t="s">
        <v>64</v>
      </c>
      <c r="E1323" t="s">
        <v>122</v>
      </c>
      <c r="F1323">
        <v>2015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1</v>
      </c>
      <c r="P1323">
        <v>4</v>
      </c>
      <c r="Q1323">
        <v>10</v>
      </c>
      <c r="R1323">
        <v>5</v>
      </c>
      <c r="S1323">
        <v>8</v>
      </c>
      <c r="T1323">
        <v>14</v>
      </c>
      <c r="U1323">
        <v>18</v>
      </c>
      <c r="V1323">
        <v>15</v>
      </c>
      <c r="W1323">
        <v>13</v>
      </c>
      <c r="X1323">
        <v>11</v>
      </c>
      <c r="Y1323">
        <v>8</v>
      </c>
      <c r="Z1323">
        <v>107</v>
      </c>
    </row>
    <row r="1324" spans="1:26" x14ac:dyDescent="0.25">
      <c r="A1324">
        <v>1323</v>
      </c>
      <c r="B1324" t="s">
        <v>22</v>
      </c>
      <c r="C1324" t="s">
        <v>63</v>
      </c>
      <c r="D1324" t="s">
        <v>64</v>
      </c>
      <c r="E1324" t="s">
        <v>122</v>
      </c>
      <c r="F1324">
        <v>2016</v>
      </c>
      <c r="G1324">
        <v>0</v>
      </c>
      <c r="H1324">
        <v>0</v>
      </c>
      <c r="I1324">
        <v>1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2</v>
      </c>
      <c r="Q1324">
        <v>5</v>
      </c>
      <c r="R1324">
        <v>3</v>
      </c>
      <c r="S1324">
        <v>9</v>
      </c>
      <c r="T1324">
        <v>16</v>
      </c>
      <c r="U1324">
        <v>22</v>
      </c>
      <c r="V1324">
        <v>20</v>
      </c>
      <c r="W1324">
        <v>17</v>
      </c>
      <c r="X1324">
        <v>13</v>
      </c>
      <c r="Y1324">
        <v>11</v>
      </c>
      <c r="Z1324">
        <v>119</v>
      </c>
    </row>
    <row r="1325" spans="1:26" x14ac:dyDescent="0.25">
      <c r="A1325">
        <v>1324</v>
      </c>
      <c r="B1325" t="s">
        <v>22</v>
      </c>
      <c r="C1325" t="s">
        <v>63</v>
      </c>
      <c r="D1325" t="s">
        <v>64</v>
      </c>
      <c r="E1325" t="s">
        <v>122</v>
      </c>
      <c r="F1325">
        <v>2017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1</v>
      </c>
      <c r="N1325">
        <v>0</v>
      </c>
      <c r="O1325">
        <v>2</v>
      </c>
      <c r="P1325">
        <v>2</v>
      </c>
      <c r="Q1325">
        <v>11</v>
      </c>
      <c r="R1325">
        <v>9</v>
      </c>
      <c r="S1325">
        <v>11</v>
      </c>
      <c r="T1325">
        <v>17</v>
      </c>
      <c r="U1325">
        <v>11</v>
      </c>
      <c r="V1325">
        <v>18</v>
      </c>
      <c r="W1325">
        <v>10</v>
      </c>
      <c r="X1325">
        <v>6</v>
      </c>
      <c r="Y1325">
        <v>14</v>
      </c>
      <c r="Z1325">
        <v>112</v>
      </c>
    </row>
    <row r="1326" spans="1:26" x14ac:dyDescent="0.25">
      <c r="A1326">
        <v>1325</v>
      </c>
      <c r="B1326" t="s">
        <v>22</v>
      </c>
      <c r="C1326" t="s">
        <v>63</v>
      </c>
      <c r="D1326" t="s">
        <v>64</v>
      </c>
      <c r="E1326" t="s">
        <v>122</v>
      </c>
      <c r="F1326">
        <v>2018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1</v>
      </c>
      <c r="M1326">
        <v>0</v>
      </c>
      <c r="N1326">
        <v>1</v>
      </c>
      <c r="O1326">
        <v>2</v>
      </c>
      <c r="P1326">
        <v>2</v>
      </c>
      <c r="Q1326">
        <v>3</v>
      </c>
      <c r="R1326">
        <v>11</v>
      </c>
      <c r="S1326">
        <v>13</v>
      </c>
      <c r="T1326">
        <v>15</v>
      </c>
      <c r="U1326">
        <v>22</v>
      </c>
      <c r="V1326">
        <v>18</v>
      </c>
      <c r="W1326">
        <v>10</v>
      </c>
      <c r="X1326">
        <v>5</v>
      </c>
      <c r="Y1326">
        <v>5</v>
      </c>
      <c r="Z1326">
        <v>108</v>
      </c>
    </row>
    <row r="1327" spans="1:26" x14ac:dyDescent="0.25">
      <c r="A1327">
        <v>1326</v>
      </c>
      <c r="B1327" t="s">
        <v>22</v>
      </c>
      <c r="C1327" t="s">
        <v>63</v>
      </c>
      <c r="D1327" t="s">
        <v>64</v>
      </c>
      <c r="E1327" t="s">
        <v>122</v>
      </c>
      <c r="F1327">
        <v>2019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1</v>
      </c>
      <c r="O1327">
        <v>1</v>
      </c>
      <c r="P1327">
        <v>0</v>
      </c>
      <c r="Q1327">
        <v>7</v>
      </c>
      <c r="R1327">
        <v>11</v>
      </c>
      <c r="S1327">
        <v>15</v>
      </c>
      <c r="T1327">
        <v>17</v>
      </c>
      <c r="U1327">
        <v>18</v>
      </c>
      <c r="V1327">
        <v>16</v>
      </c>
      <c r="W1327">
        <v>20</v>
      </c>
      <c r="X1327">
        <v>16</v>
      </c>
      <c r="Y1327">
        <v>9</v>
      </c>
      <c r="Z1327">
        <v>131</v>
      </c>
    </row>
    <row r="1328" spans="1:26" x14ac:dyDescent="0.25">
      <c r="A1328">
        <v>1327</v>
      </c>
      <c r="B1328" t="s">
        <v>22</v>
      </c>
      <c r="C1328" t="s">
        <v>65</v>
      </c>
      <c r="D1328" t="s">
        <v>66</v>
      </c>
      <c r="E1328" t="s">
        <v>123</v>
      </c>
      <c r="F1328">
        <v>1994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1</v>
      </c>
      <c r="O1328">
        <v>0</v>
      </c>
      <c r="P1328">
        <v>2</v>
      </c>
      <c r="Q1328">
        <v>4</v>
      </c>
      <c r="R1328">
        <v>11</v>
      </c>
      <c r="S1328">
        <v>7</v>
      </c>
      <c r="T1328">
        <v>13</v>
      </c>
      <c r="U1328">
        <v>15</v>
      </c>
      <c r="V1328">
        <v>5</v>
      </c>
      <c r="W1328">
        <v>9</v>
      </c>
      <c r="X1328">
        <v>5</v>
      </c>
      <c r="Y1328">
        <v>1</v>
      </c>
      <c r="Z1328">
        <v>73</v>
      </c>
    </row>
    <row r="1329" spans="1:26" x14ac:dyDescent="0.25">
      <c r="A1329">
        <v>1328</v>
      </c>
      <c r="B1329" t="s">
        <v>22</v>
      </c>
      <c r="C1329" t="s">
        <v>65</v>
      </c>
      <c r="D1329" t="s">
        <v>66</v>
      </c>
      <c r="E1329" t="s">
        <v>123</v>
      </c>
      <c r="F1329">
        <v>1995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1</v>
      </c>
      <c r="M1329">
        <v>0</v>
      </c>
      <c r="N1329">
        <v>0</v>
      </c>
      <c r="O1329">
        <v>0</v>
      </c>
      <c r="P1329">
        <v>5</v>
      </c>
      <c r="Q1329">
        <v>11</v>
      </c>
      <c r="R1329">
        <v>5</v>
      </c>
      <c r="S1329">
        <v>10</v>
      </c>
      <c r="T1329">
        <v>10</v>
      </c>
      <c r="U1329">
        <v>9</v>
      </c>
      <c r="V1329">
        <v>5</v>
      </c>
      <c r="W1329">
        <v>6</v>
      </c>
      <c r="X1329">
        <v>7</v>
      </c>
      <c r="Y1329">
        <v>1</v>
      </c>
      <c r="Z1329">
        <v>70</v>
      </c>
    </row>
    <row r="1330" spans="1:26" x14ac:dyDescent="0.25">
      <c r="A1330">
        <v>1329</v>
      </c>
      <c r="B1330" t="s">
        <v>22</v>
      </c>
      <c r="C1330" t="s">
        <v>65</v>
      </c>
      <c r="D1330" t="s">
        <v>66</v>
      </c>
      <c r="E1330" t="s">
        <v>123</v>
      </c>
      <c r="F1330">
        <v>1996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2</v>
      </c>
      <c r="Q1330">
        <v>6</v>
      </c>
      <c r="R1330">
        <v>4</v>
      </c>
      <c r="S1330">
        <v>11</v>
      </c>
      <c r="T1330">
        <v>8</v>
      </c>
      <c r="U1330">
        <v>10</v>
      </c>
      <c r="V1330">
        <v>6</v>
      </c>
      <c r="W1330">
        <v>5</v>
      </c>
      <c r="X1330">
        <v>7</v>
      </c>
      <c r="Y1330">
        <v>3</v>
      </c>
      <c r="Z1330">
        <v>62</v>
      </c>
    </row>
    <row r="1331" spans="1:26" x14ac:dyDescent="0.25">
      <c r="A1331">
        <v>1330</v>
      </c>
      <c r="B1331" t="s">
        <v>22</v>
      </c>
      <c r="C1331" t="s">
        <v>65</v>
      </c>
      <c r="D1331" t="s">
        <v>66</v>
      </c>
      <c r="E1331" t="s">
        <v>123</v>
      </c>
      <c r="F1331">
        <v>1997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3</v>
      </c>
      <c r="P1331">
        <v>4</v>
      </c>
      <c r="Q1331">
        <v>6</v>
      </c>
      <c r="R1331">
        <v>3</v>
      </c>
      <c r="S1331">
        <v>6</v>
      </c>
      <c r="T1331">
        <v>4</v>
      </c>
      <c r="U1331">
        <v>12</v>
      </c>
      <c r="V1331">
        <v>5</v>
      </c>
      <c r="W1331">
        <v>5</v>
      </c>
      <c r="X1331">
        <v>6</v>
      </c>
      <c r="Y1331">
        <v>4</v>
      </c>
      <c r="Z1331">
        <v>58</v>
      </c>
    </row>
    <row r="1332" spans="1:26" x14ac:dyDescent="0.25">
      <c r="A1332">
        <v>1331</v>
      </c>
      <c r="B1332" t="s">
        <v>22</v>
      </c>
      <c r="C1332" t="s">
        <v>65</v>
      </c>
      <c r="D1332" t="s">
        <v>66</v>
      </c>
      <c r="E1332" t="s">
        <v>123</v>
      </c>
      <c r="F1332">
        <v>1998</v>
      </c>
      <c r="G1332">
        <v>0</v>
      </c>
      <c r="H1332">
        <v>0</v>
      </c>
      <c r="I1332">
        <v>0</v>
      </c>
      <c r="J1332">
        <v>1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8</v>
      </c>
      <c r="Q1332">
        <v>6</v>
      </c>
      <c r="R1332">
        <v>8</v>
      </c>
      <c r="S1332">
        <v>8</v>
      </c>
      <c r="T1332">
        <v>7</v>
      </c>
      <c r="U1332">
        <v>10</v>
      </c>
      <c r="V1332">
        <v>9</v>
      </c>
      <c r="W1332">
        <v>3</v>
      </c>
      <c r="X1332">
        <v>4</v>
      </c>
      <c r="Y1332">
        <v>3</v>
      </c>
      <c r="Z1332">
        <v>67</v>
      </c>
    </row>
    <row r="1333" spans="1:26" x14ac:dyDescent="0.25">
      <c r="A1333">
        <v>1332</v>
      </c>
      <c r="B1333" t="s">
        <v>22</v>
      </c>
      <c r="C1333" t="s">
        <v>65</v>
      </c>
      <c r="D1333" t="s">
        <v>66</v>
      </c>
      <c r="E1333" t="s">
        <v>123</v>
      </c>
      <c r="F1333">
        <v>1999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2</v>
      </c>
      <c r="P1333">
        <v>4</v>
      </c>
      <c r="Q1333">
        <v>8</v>
      </c>
      <c r="R1333">
        <v>13</v>
      </c>
      <c r="S1333">
        <v>11</v>
      </c>
      <c r="T1333">
        <v>13</v>
      </c>
      <c r="U1333">
        <v>7</v>
      </c>
      <c r="V1333">
        <v>6</v>
      </c>
      <c r="W1333">
        <v>6</v>
      </c>
      <c r="X1333">
        <v>1</v>
      </c>
      <c r="Y1333">
        <v>2</v>
      </c>
      <c r="Z1333">
        <v>73</v>
      </c>
    </row>
    <row r="1334" spans="1:26" x14ac:dyDescent="0.25">
      <c r="A1334">
        <v>1333</v>
      </c>
      <c r="B1334" t="s">
        <v>22</v>
      </c>
      <c r="C1334" t="s">
        <v>65</v>
      </c>
      <c r="D1334" t="s">
        <v>66</v>
      </c>
      <c r="E1334" t="s">
        <v>123</v>
      </c>
      <c r="F1334">
        <v>2000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2</v>
      </c>
      <c r="N1334">
        <v>0</v>
      </c>
      <c r="O1334">
        <v>1</v>
      </c>
      <c r="P1334">
        <v>5</v>
      </c>
      <c r="Q1334">
        <v>7</v>
      </c>
      <c r="R1334">
        <v>6</v>
      </c>
      <c r="S1334">
        <v>10</v>
      </c>
      <c r="T1334">
        <v>8</v>
      </c>
      <c r="U1334">
        <v>10</v>
      </c>
      <c r="V1334">
        <v>10</v>
      </c>
      <c r="W1334">
        <v>4</v>
      </c>
      <c r="X1334">
        <v>3</v>
      </c>
      <c r="Y1334">
        <v>4</v>
      </c>
      <c r="Z1334">
        <v>70</v>
      </c>
    </row>
    <row r="1335" spans="1:26" x14ac:dyDescent="0.25">
      <c r="A1335">
        <v>1334</v>
      </c>
      <c r="B1335" t="s">
        <v>22</v>
      </c>
      <c r="C1335" t="s">
        <v>65</v>
      </c>
      <c r="D1335" t="s">
        <v>66</v>
      </c>
      <c r="E1335" t="s">
        <v>123</v>
      </c>
      <c r="F1335">
        <v>2001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4</v>
      </c>
      <c r="Q1335">
        <v>3</v>
      </c>
      <c r="R1335">
        <v>6</v>
      </c>
      <c r="S1335">
        <v>9</v>
      </c>
      <c r="T1335">
        <v>10</v>
      </c>
      <c r="U1335">
        <v>10</v>
      </c>
      <c r="V1335">
        <v>5</v>
      </c>
      <c r="W1335">
        <v>6</v>
      </c>
      <c r="X1335">
        <v>4</v>
      </c>
      <c r="Y1335">
        <v>2</v>
      </c>
      <c r="Z1335">
        <v>59</v>
      </c>
    </row>
    <row r="1336" spans="1:26" x14ac:dyDescent="0.25">
      <c r="A1336">
        <v>1335</v>
      </c>
      <c r="B1336" t="s">
        <v>22</v>
      </c>
      <c r="C1336" t="s">
        <v>65</v>
      </c>
      <c r="D1336" t="s">
        <v>66</v>
      </c>
      <c r="E1336" t="s">
        <v>123</v>
      </c>
      <c r="F1336">
        <v>2002</v>
      </c>
      <c r="G1336">
        <v>0</v>
      </c>
      <c r="H1336">
        <v>0</v>
      </c>
      <c r="I1336">
        <v>0</v>
      </c>
      <c r="J1336">
        <v>0</v>
      </c>
      <c r="K1336">
        <v>1</v>
      </c>
      <c r="L1336">
        <v>1</v>
      </c>
      <c r="M1336">
        <v>0</v>
      </c>
      <c r="N1336">
        <v>0</v>
      </c>
      <c r="O1336">
        <v>0</v>
      </c>
      <c r="P1336">
        <v>0</v>
      </c>
      <c r="Q1336">
        <v>3</v>
      </c>
      <c r="R1336">
        <v>6</v>
      </c>
      <c r="S1336">
        <v>8</v>
      </c>
      <c r="T1336">
        <v>4</v>
      </c>
      <c r="U1336">
        <v>10</v>
      </c>
      <c r="V1336">
        <v>5</v>
      </c>
      <c r="W1336">
        <v>9</v>
      </c>
      <c r="X1336">
        <v>3</v>
      </c>
      <c r="Y1336">
        <v>2</v>
      </c>
      <c r="Z1336">
        <v>52</v>
      </c>
    </row>
    <row r="1337" spans="1:26" x14ac:dyDescent="0.25">
      <c r="A1337">
        <v>1336</v>
      </c>
      <c r="B1337" t="s">
        <v>22</v>
      </c>
      <c r="C1337" t="s">
        <v>65</v>
      </c>
      <c r="D1337" t="s">
        <v>66</v>
      </c>
      <c r="E1337" t="s">
        <v>123</v>
      </c>
      <c r="F1337">
        <v>2003</v>
      </c>
      <c r="G1337">
        <v>0</v>
      </c>
      <c r="H1337">
        <v>0</v>
      </c>
      <c r="I1337">
        <v>0</v>
      </c>
      <c r="J1337">
        <v>0</v>
      </c>
      <c r="K1337">
        <v>1</v>
      </c>
      <c r="L1337">
        <v>0</v>
      </c>
      <c r="M1337">
        <v>0</v>
      </c>
      <c r="N1337">
        <v>0</v>
      </c>
      <c r="O1337">
        <v>1</v>
      </c>
      <c r="P1337">
        <v>0</v>
      </c>
      <c r="Q1337">
        <v>3</v>
      </c>
      <c r="R1337">
        <v>14</v>
      </c>
      <c r="S1337">
        <v>7</v>
      </c>
      <c r="T1337">
        <v>12</v>
      </c>
      <c r="U1337">
        <v>12</v>
      </c>
      <c r="V1337">
        <v>12</v>
      </c>
      <c r="W1337">
        <v>6</v>
      </c>
      <c r="X1337">
        <v>2</v>
      </c>
      <c r="Y1337">
        <v>1</v>
      </c>
      <c r="Z1337">
        <v>71</v>
      </c>
    </row>
    <row r="1338" spans="1:26" x14ac:dyDescent="0.25">
      <c r="A1338">
        <v>1337</v>
      </c>
      <c r="B1338" t="s">
        <v>22</v>
      </c>
      <c r="C1338" t="s">
        <v>65</v>
      </c>
      <c r="D1338" t="s">
        <v>66</v>
      </c>
      <c r="E1338" t="s">
        <v>123</v>
      </c>
      <c r="F1338">
        <v>2004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2</v>
      </c>
      <c r="Q1338">
        <v>1</v>
      </c>
      <c r="R1338">
        <v>10</v>
      </c>
      <c r="S1338">
        <v>10</v>
      </c>
      <c r="T1338">
        <v>6</v>
      </c>
      <c r="U1338">
        <v>13</v>
      </c>
      <c r="V1338">
        <v>4</v>
      </c>
      <c r="W1338">
        <v>7</v>
      </c>
      <c r="X1338">
        <v>7</v>
      </c>
      <c r="Y1338">
        <v>4</v>
      </c>
      <c r="Z1338">
        <v>64</v>
      </c>
    </row>
    <row r="1339" spans="1:26" x14ac:dyDescent="0.25">
      <c r="A1339">
        <v>1338</v>
      </c>
      <c r="B1339" t="s">
        <v>22</v>
      </c>
      <c r="C1339" t="s">
        <v>65</v>
      </c>
      <c r="D1339" t="s">
        <v>66</v>
      </c>
      <c r="E1339" t="s">
        <v>123</v>
      </c>
      <c r="F1339">
        <v>2005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4</v>
      </c>
      <c r="Q1339">
        <v>3</v>
      </c>
      <c r="R1339">
        <v>13</v>
      </c>
      <c r="S1339">
        <v>5</v>
      </c>
      <c r="T1339">
        <v>7</v>
      </c>
      <c r="U1339">
        <v>11</v>
      </c>
      <c r="V1339">
        <v>9</v>
      </c>
      <c r="W1339">
        <v>5</v>
      </c>
      <c r="X1339">
        <v>4</v>
      </c>
      <c r="Y1339">
        <v>4</v>
      </c>
      <c r="Z1339">
        <v>65</v>
      </c>
    </row>
    <row r="1340" spans="1:26" x14ac:dyDescent="0.25">
      <c r="A1340">
        <v>1339</v>
      </c>
      <c r="B1340" t="s">
        <v>22</v>
      </c>
      <c r="C1340" t="s">
        <v>65</v>
      </c>
      <c r="D1340" t="s">
        <v>66</v>
      </c>
      <c r="E1340" t="s">
        <v>123</v>
      </c>
      <c r="F1340">
        <v>2006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1</v>
      </c>
      <c r="P1340">
        <v>0</v>
      </c>
      <c r="Q1340">
        <v>5</v>
      </c>
      <c r="R1340">
        <v>7</v>
      </c>
      <c r="S1340">
        <v>6</v>
      </c>
      <c r="T1340">
        <v>12</v>
      </c>
      <c r="U1340">
        <v>8</v>
      </c>
      <c r="V1340">
        <v>6</v>
      </c>
      <c r="W1340">
        <v>7</v>
      </c>
      <c r="X1340">
        <v>5</v>
      </c>
      <c r="Y1340">
        <v>6</v>
      </c>
      <c r="Z1340">
        <v>63</v>
      </c>
    </row>
    <row r="1341" spans="1:26" x14ac:dyDescent="0.25">
      <c r="A1341">
        <v>1340</v>
      </c>
      <c r="B1341" t="s">
        <v>22</v>
      </c>
      <c r="C1341" t="s">
        <v>65</v>
      </c>
      <c r="D1341" t="s">
        <v>66</v>
      </c>
      <c r="E1341" t="s">
        <v>123</v>
      </c>
      <c r="F1341">
        <v>2007</v>
      </c>
      <c r="G1341">
        <v>0</v>
      </c>
      <c r="H1341">
        <v>0</v>
      </c>
      <c r="I1341">
        <v>0</v>
      </c>
      <c r="J1341">
        <v>0</v>
      </c>
      <c r="K1341">
        <v>1</v>
      </c>
      <c r="L1341">
        <v>0</v>
      </c>
      <c r="M1341">
        <v>0</v>
      </c>
      <c r="N1341">
        <v>0</v>
      </c>
      <c r="O1341">
        <v>1</v>
      </c>
      <c r="P1341">
        <v>3</v>
      </c>
      <c r="Q1341">
        <v>3</v>
      </c>
      <c r="R1341">
        <v>5</v>
      </c>
      <c r="S1341">
        <v>8</v>
      </c>
      <c r="T1341">
        <v>16</v>
      </c>
      <c r="U1341">
        <v>11</v>
      </c>
      <c r="V1341">
        <v>12</v>
      </c>
      <c r="W1341">
        <v>10</v>
      </c>
      <c r="X1341">
        <v>4</v>
      </c>
      <c r="Y1341">
        <v>2</v>
      </c>
      <c r="Z1341">
        <v>76</v>
      </c>
    </row>
    <row r="1342" spans="1:26" x14ac:dyDescent="0.25">
      <c r="A1342">
        <v>1341</v>
      </c>
      <c r="B1342" t="s">
        <v>22</v>
      </c>
      <c r="C1342" t="s">
        <v>65</v>
      </c>
      <c r="D1342" t="s">
        <v>66</v>
      </c>
      <c r="E1342" t="s">
        <v>123</v>
      </c>
      <c r="F1342">
        <v>2008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1</v>
      </c>
      <c r="P1342">
        <v>3</v>
      </c>
      <c r="Q1342">
        <v>3</v>
      </c>
      <c r="R1342">
        <v>6</v>
      </c>
      <c r="S1342">
        <v>10</v>
      </c>
      <c r="T1342">
        <v>13</v>
      </c>
      <c r="U1342">
        <v>6</v>
      </c>
      <c r="V1342">
        <v>9</v>
      </c>
      <c r="W1342">
        <v>8</v>
      </c>
      <c r="X1342">
        <v>6</v>
      </c>
      <c r="Y1342">
        <v>1</v>
      </c>
      <c r="Z1342">
        <v>66</v>
      </c>
    </row>
    <row r="1343" spans="1:26" x14ac:dyDescent="0.25">
      <c r="A1343">
        <v>1342</v>
      </c>
      <c r="B1343" t="s">
        <v>22</v>
      </c>
      <c r="C1343" t="s">
        <v>65</v>
      </c>
      <c r="D1343" t="s">
        <v>66</v>
      </c>
      <c r="E1343" t="s">
        <v>123</v>
      </c>
      <c r="F1343">
        <v>2009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1</v>
      </c>
      <c r="O1343">
        <v>0</v>
      </c>
      <c r="P1343">
        <v>1</v>
      </c>
      <c r="Q1343">
        <v>1</v>
      </c>
      <c r="R1343">
        <v>6</v>
      </c>
      <c r="S1343">
        <v>9</v>
      </c>
      <c r="T1343">
        <v>13</v>
      </c>
      <c r="U1343">
        <v>14</v>
      </c>
      <c r="V1343">
        <v>6</v>
      </c>
      <c r="W1343">
        <v>8</v>
      </c>
      <c r="X1343">
        <v>8</v>
      </c>
      <c r="Y1343">
        <v>5</v>
      </c>
      <c r="Z1343">
        <v>72</v>
      </c>
    </row>
    <row r="1344" spans="1:26" x14ac:dyDescent="0.25">
      <c r="A1344">
        <v>1343</v>
      </c>
      <c r="B1344" t="s">
        <v>22</v>
      </c>
      <c r="C1344" t="s">
        <v>65</v>
      </c>
      <c r="D1344" t="s">
        <v>66</v>
      </c>
      <c r="E1344" t="s">
        <v>123</v>
      </c>
      <c r="F1344">
        <v>2010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2</v>
      </c>
      <c r="Q1344">
        <v>6</v>
      </c>
      <c r="R1344">
        <v>12</v>
      </c>
      <c r="S1344">
        <v>7</v>
      </c>
      <c r="T1344">
        <v>6</v>
      </c>
      <c r="U1344">
        <v>7</v>
      </c>
      <c r="V1344">
        <v>9</v>
      </c>
      <c r="W1344">
        <v>2</v>
      </c>
      <c r="X1344">
        <v>4</v>
      </c>
      <c r="Y1344">
        <v>4</v>
      </c>
      <c r="Z1344">
        <v>59</v>
      </c>
    </row>
    <row r="1345" spans="1:26" x14ac:dyDescent="0.25">
      <c r="A1345">
        <v>1344</v>
      </c>
      <c r="B1345" t="s">
        <v>22</v>
      </c>
      <c r="C1345" t="s">
        <v>65</v>
      </c>
      <c r="D1345" t="s">
        <v>66</v>
      </c>
      <c r="E1345" t="s">
        <v>123</v>
      </c>
      <c r="F1345">
        <v>2011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5</v>
      </c>
      <c r="R1345">
        <v>10</v>
      </c>
      <c r="S1345">
        <v>8</v>
      </c>
      <c r="T1345">
        <v>15</v>
      </c>
      <c r="U1345">
        <v>14</v>
      </c>
      <c r="V1345">
        <v>12</v>
      </c>
      <c r="W1345">
        <v>7</v>
      </c>
      <c r="X1345">
        <v>7</v>
      </c>
      <c r="Y1345">
        <v>5</v>
      </c>
      <c r="Z1345">
        <v>83</v>
      </c>
    </row>
    <row r="1346" spans="1:26" x14ac:dyDescent="0.25">
      <c r="A1346">
        <v>1345</v>
      </c>
      <c r="B1346" t="s">
        <v>22</v>
      </c>
      <c r="C1346" t="s">
        <v>65</v>
      </c>
      <c r="D1346" t="s">
        <v>66</v>
      </c>
      <c r="E1346" t="s">
        <v>123</v>
      </c>
      <c r="F1346">
        <v>2012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4</v>
      </c>
      <c r="Q1346">
        <v>3</v>
      </c>
      <c r="R1346">
        <v>2</v>
      </c>
      <c r="S1346">
        <v>5</v>
      </c>
      <c r="T1346">
        <v>14</v>
      </c>
      <c r="U1346">
        <v>3</v>
      </c>
      <c r="V1346">
        <v>12</v>
      </c>
      <c r="W1346">
        <v>5</v>
      </c>
      <c r="X1346">
        <v>1</v>
      </c>
      <c r="Y1346">
        <v>1</v>
      </c>
      <c r="Z1346">
        <v>50</v>
      </c>
    </row>
    <row r="1347" spans="1:26" x14ac:dyDescent="0.25">
      <c r="A1347">
        <v>1346</v>
      </c>
      <c r="B1347" t="s">
        <v>22</v>
      </c>
      <c r="C1347" t="s">
        <v>65</v>
      </c>
      <c r="D1347" t="s">
        <v>66</v>
      </c>
      <c r="E1347" t="s">
        <v>123</v>
      </c>
      <c r="F1347">
        <v>2013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1</v>
      </c>
      <c r="O1347">
        <v>0</v>
      </c>
      <c r="P1347">
        <v>1</v>
      </c>
      <c r="Q1347">
        <v>4</v>
      </c>
      <c r="R1347">
        <v>10</v>
      </c>
      <c r="S1347">
        <v>4</v>
      </c>
      <c r="T1347">
        <v>11</v>
      </c>
      <c r="U1347">
        <v>10</v>
      </c>
      <c r="V1347">
        <v>9</v>
      </c>
      <c r="W1347">
        <v>5</v>
      </c>
      <c r="X1347">
        <v>5</v>
      </c>
      <c r="Y1347">
        <v>3</v>
      </c>
      <c r="Z1347">
        <v>63</v>
      </c>
    </row>
    <row r="1348" spans="1:26" x14ac:dyDescent="0.25">
      <c r="A1348">
        <v>1347</v>
      </c>
      <c r="B1348" t="s">
        <v>22</v>
      </c>
      <c r="C1348" t="s">
        <v>65</v>
      </c>
      <c r="D1348" t="s">
        <v>66</v>
      </c>
      <c r="E1348" t="s">
        <v>123</v>
      </c>
      <c r="F1348">
        <v>2014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1</v>
      </c>
      <c r="O1348">
        <v>1</v>
      </c>
      <c r="P1348">
        <v>3</v>
      </c>
      <c r="Q1348">
        <v>2</v>
      </c>
      <c r="R1348">
        <v>8</v>
      </c>
      <c r="S1348">
        <v>8</v>
      </c>
      <c r="T1348">
        <v>6</v>
      </c>
      <c r="U1348">
        <v>11</v>
      </c>
      <c r="V1348">
        <v>10</v>
      </c>
      <c r="W1348">
        <v>6</v>
      </c>
      <c r="X1348">
        <v>7</v>
      </c>
      <c r="Y1348">
        <v>4</v>
      </c>
      <c r="Z1348">
        <v>67</v>
      </c>
    </row>
    <row r="1349" spans="1:26" x14ac:dyDescent="0.25">
      <c r="A1349">
        <v>1348</v>
      </c>
      <c r="B1349" t="s">
        <v>22</v>
      </c>
      <c r="C1349" t="s">
        <v>65</v>
      </c>
      <c r="D1349" t="s">
        <v>66</v>
      </c>
      <c r="E1349" t="s">
        <v>123</v>
      </c>
      <c r="F1349">
        <v>2015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2</v>
      </c>
      <c r="Q1349">
        <v>3</v>
      </c>
      <c r="R1349">
        <v>3</v>
      </c>
      <c r="S1349">
        <v>8</v>
      </c>
      <c r="T1349">
        <v>15</v>
      </c>
      <c r="U1349">
        <v>8</v>
      </c>
      <c r="V1349">
        <v>4</v>
      </c>
      <c r="W1349">
        <v>4</v>
      </c>
      <c r="X1349">
        <v>9</v>
      </c>
      <c r="Y1349">
        <v>4</v>
      </c>
      <c r="Z1349">
        <v>60</v>
      </c>
    </row>
    <row r="1350" spans="1:26" x14ac:dyDescent="0.25">
      <c r="A1350">
        <v>1349</v>
      </c>
      <c r="B1350" t="s">
        <v>22</v>
      </c>
      <c r="C1350" t="s">
        <v>65</v>
      </c>
      <c r="D1350" t="s">
        <v>66</v>
      </c>
      <c r="E1350" t="s">
        <v>123</v>
      </c>
      <c r="F1350">
        <v>2016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1</v>
      </c>
      <c r="Q1350">
        <v>2</v>
      </c>
      <c r="R1350">
        <v>3</v>
      </c>
      <c r="S1350">
        <v>14</v>
      </c>
      <c r="T1350">
        <v>10</v>
      </c>
      <c r="U1350">
        <v>6</v>
      </c>
      <c r="V1350">
        <v>12</v>
      </c>
      <c r="W1350">
        <v>6</v>
      </c>
      <c r="X1350">
        <v>9</v>
      </c>
      <c r="Y1350">
        <v>6</v>
      </c>
      <c r="Z1350">
        <v>69</v>
      </c>
    </row>
    <row r="1351" spans="1:26" x14ac:dyDescent="0.25">
      <c r="A1351">
        <v>1350</v>
      </c>
      <c r="B1351" t="s">
        <v>22</v>
      </c>
      <c r="C1351" t="s">
        <v>65</v>
      </c>
      <c r="D1351" t="s">
        <v>66</v>
      </c>
      <c r="E1351" t="s">
        <v>123</v>
      </c>
      <c r="F1351">
        <v>2017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1</v>
      </c>
      <c r="Q1351">
        <v>7</v>
      </c>
      <c r="R1351">
        <v>4</v>
      </c>
      <c r="S1351">
        <v>9</v>
      </c>
      <c r="T1351">
        <v>11</v>
      </c>
      <c r="U1351">
        <v>13</v>
      </c>
      <c r="V1351">
        <v>10</v>
      </c>
      <c r="W1351">
        <v>7</v>
      </c>
      <c r="X1351">
        <v>2</v>
      </c>
      <c r="Y1351">
        <v>7</v>
      </c>
      <c r="Z1351">
        <v>71</v>
      </c>
    </row>
    <row r="1352" spans="1:26" x14ac:dyDescent="0.25">
      <c r="A1352">
        <v>1351</v>
      </c>
      <c r="B1352" t="s">
        <v>22</v>
      </c>
      <c r="C1352" t="s">
        <v>65</v>
      </c>
      <c r="D1352" t="s">
        <v>66</v>
      </c>
      <c r="E1352" t="s">
        <v>123</v>
      </c>
      <c r="F1352">
        <v>2018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1</v>
      </c>
      <c r="M1352">
        <v>0</v>
      </c>
      <c r="N1352">
        <v>0</v>
      </c>
      <c r="O1352">
        <v>0</v>
      </c>
      <c r="P1352">
        <v>2</v>
      </c>
      <c r="Q1352">
        <v>0</v>
      </c>
      <c r="R1352">
        <v>1</v>
      </c>
      <c r="S1352">
        <v>8</v>
      </c>
      <c r="T1352">
        <v>9</v>
      </c>
      <c r="U1352">
        <v>7</v>
      </c>
      <c r="V1352">
        <v>17</v>
      </c>
      <c r="W1352">
        <v>4</v>
      </c>
      <c r="X1352">
        <v>6</v>
      </c>
      <c r="Y1352">
        <v>3</v>
      </c>
      <c r="Z1352">
        <v>58</v>
      </c>
    </row>
    <row r="1353" spans="1:26" x14ac:dyDescent="0.25">
      <c r="A1353">
        <v>1352</v>
      </c>
      <c r="B1353" t="s">
        <v>22</v>
      </c>
      <c r="C1353" t="s">
        <v>65</v>
      </c>
      <c r="D1353" t="s">
        <v>66</v>
      </c>
      <c r="E1353" t="s">
        <v>123</v>
      </c>
      <c r="F1353">
        <v>2019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1</v>
      </c>
      <c r="M1353">
        <v>0</v>
      </c>
      <c r="N1353">
        <v>0</v>
      </c>
      <c r="O1353">
        <v>1</v>
      </c>
      <c r="P1353">
        <v>0</v>
      </c>
      <c r="Q1353">
        <v>4</v>
      </c>
      <c r="R1353">
        <v>4</v>
      </c>
      <c r="S1353">
        <v>13</v>
      </c>
      <c r="T1353">
        <v>11</v>
      </c>
      <c r="U1353">
        <v>14</v>
      </c>
      <c r="V1353">
        <v>18</v>
      </c>
      <c r="W1353">
        <v>11</v>
      </c>
      <c r="X1353">
        <v>6</v>
      </c>
      <c r="Y1353">
        <v>3</v>
      </c>
      <c r="Z1353">
        <v>86</v>
      </c>
    </row>
    <row r="1354" spans="1:26" x14ac:dyDescent="0.25">
      <c r="A1354">
        <v>1353</v>
      </c>
      <c r="B1354" t="s">
        <v>22</v>
      </c>
      <c r="C1354" t="s">
        <v>65</v>
      </c>
      <c r="D1354" t="s">
        <v>66</v>
      </c>
      <c r="E1354" t="s">
        <v>121</v>
      </c>
      <c r="F1354">
        <v>1994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1</v>
      </c>
      <c r="O1354">
        <v>0</v>
      </c>
      <c r="P1354">
        <v>2</v>
      </c>
      <c r="Q1354">
        <v>2</v>
      </c>
      <c r="R1354">
        <v>7</v>
      </c>
      <c r="S1354">
        <v>5</v>
      </c>
      <c r="T1354">
        <v>7</v>
      </c>
      <c r="U1354">
        <v>13</v>
      </c>
      <c r="V1354">
        <v>3</v>
      </c>
      <c r="W1354">
        <v>4</v>
      </c>
      <c r="X1354">
        <v>1</v>
      </c>
      <c r="Y1354">
        <v>0</v>
      </c>
      <c r="Z1354">
        <v>45</v>
      </c>
    </row>
    <row r="1355" spans="1:26" x14ac:dyDescent="0.25">
      <c r="A1355">
        <v>1354</v>
      </c>
      <c r="B1355" t="s">
        <v>22</v>
      </c>
      <c r="C1355" t="s">
        <v>65</v>
      </c>
      <c r="D1355" t="s">
        <v>66</v>
      </c>
      <c r="E1355" t="s">
        <v>121</v>
      </c>
      <c r="F1355">
        <v>1995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2</v>
      </c>
      <c r="Q1355">
        <v>9</v>
      </c>
      <c r="R1355">
        <v>5</v>
      </c>
      <c r="S1355">
        <v>8</v>
      </c>
      <c r="T1355">
        <v>5</v>
      </c>
      <c r="U1355">
        <v>6</v>
      </c>
      <c r="V1355">
        <v>3</v>
      </c>
      <c r="W1355">
        <v>5</v>
      </c>
      <c r="X1355">
        <v>3</v>
      </c>
      <c r="Y1355">
        <v>0</v>
      </c>
      <c r="Z1355">
        <v>46</v>
      </c>
    </row>
    <row r="1356" spans="1:26" x14ac:dyDescent="0.25">
      <c r="A1356">
        <v>1355</v>
      </c>
      <c r="B1356" t="s">
        <v>22</v>
      </c>
      <c r="C1356" t="s">
        <v>65</v>
      </c>
      <c r="D1356" t="s">
        <v>66</v>
      </c>
      <c r="E1356" t="s">
        <v>121</v>
      </c>
      <c r="F1356">
        <v>1996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1</v>
      </c>
      <c r="Q1356">
        <v>6</v>
      </c>
      <c r="R1356">
        <v>3</v>
      </c>
      <c r="S1356">
        <v>10</v>
      </c>
      <c r="T1356">
        <v>3</v>
      </c>
      <c r="U1356">
        <v>8</v>
      </c>
      <c r="V1356">
        <v>4</v>
      </c>
      <c r="W1356">
        <v>2</v>
      </c>
      <c r="X1356">
        <v>1</v>
      </c>
      <c r="Y1356">
        <v>2</v>
      </c>
      <c r="Z1356">
        <v>40</v>
      </c>
    </row>
    <row r="1357" spans="1:26" x14ac:dyDescent="0.25">
      <c r="A1357">
        <v>1356</v>
      </c>
      <c r="B1357" t="s">
        <v>22</v>
      </c>
      <c r="C1357" t="s">
        <v>65</v>
      </c>
      <c r="D1357" t="s">
        <v>66</v>
      </c>
      <c r="E1357" t="s">
        <v>121</v>
      </c>
      <c r="F1357">
        <v>1997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3</v>
      </c>
      <c r="P1357">
        <v>2</v>
      </c>
      <c r="Q1357">
        <v>3</v>
      </c>
      <c r="R1357">
        <v>2</v>
      </c>
      <c r="S1357">
        <v>4</v>
      </c>
      <c r="T1357">
        <v>2</v>
      </c>
      <c r="U1357">
        <v>7</v>
      </c>
      <c r="V1357">
        <v>1</v>
      </c>
      <c r="W1357">
        <v>2</v>
      </c>
      <c r="X1357">
        <v>5</v>
      </c>
      <c r="Y1357">
        <v>1</v>
      </c>
      <c r="Z1357">
        <v>32</v>
      </c>
    </row>
    <row r="1358" spans="1:26" x14ac:dyDescent="0.25">
      <c r="A1358">
        <v>1357</v>
      </c>
      <c r="B1358" t="s">
        <v>22</v>
      </c>
      <c r="C1358" t="s">
        <v>65</v>
      </c>
      <c r="D1358" t="s">
        <v>66</v>
      </c>
      <c r="E1358" t="s">
        <v>121</v>
      </c>
      <c r="F1358">
        <v>1998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8</v>
      </c>
      <c r="Q1358">
        <v>3</v>
      </c>
      <c r="R1358">
        <v>6</v>
      </c>
      <c r="S1358">
        <v>7</v>
      </c>
      <c r="T1358">
        <v>3</v>
      </c>
      <c r="U1358">
        <v>9</v>
      </c>
      <c r="V1358">
        <v>8</v>
      </c>
      <c r="W1358">
        <v>2</v>
      </c>
      <c r="X1358">
        <v>3</v>
      </c>
      <c r="Y1358">
        <v>1</v>
      </c>
      <c r="Z1358">
        <v>50</v>
      </c>
    </row>
    <row r="1359" spans="1:26" x14ac:dyDescent="0.25">
      <c r="A1359">
        <v>1358</v>
      </c>
      <c r="B1359" t="s">
        <v>22</v>
      </c>
      <c r="C1359" t="s">
        <v>65</v>
      </c>
      <c r="D1359" t="s">
        <v>66</v>
      </c>
      <c r="E1359" t="s">
        <v>121</v>
      </c>
      <c r="F1359">
        <v>1999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2</v>
      </c>
      <c r="P1359">
        <v>3</v>
      </c>
      <c r="Q1359">
        <v>8</v>
      </c>
      <c r="R1359">
        <v>11</v>
      </c>
      <c r="S1359">
        <v>7</v>
      </c>
      <c r="T1359">
        <v>9</v>
      </c>
      <c r="U1359">
        <v>6</v>
      </c>
      <c r="V1359">
        <v>4</v>
      </c>
      <c r="W1359">
        <v>3</v>
      </c>
      <c r="X1359">
        <v>0</v>
      </c>
      <c r="Y1359">
        <v>0</v>
      </c>
      <c r="Z1359">
        <v>53</v>
      </c>
    </row>
    <row r="1360" spans="1:26" x14ac:dyDescent="0.25">
      <c r="A1360">
        <v>1359</v>
      </c>
      <c r="B1360" t="s">
        <v>22</v>
      </c>
      <c r="C1360" t="s">
        <v>65</v>
      </c>
      <c r="D1360" t="s">
        <v>66</v>
      </c>
      <c r="E1360" t="s">
        <v>121</v>
      </c>
      <c r="F1360">
        <v>2000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2</v>
      </c>
      <c r="N1360">
        <v>0</v>
      </c>
      <c r="O1360">
        <v>1</v>
      </c>
      <c r="P1360">
        <v>3</v>
      </c>
      <c r="Q1360">
        <v>4</v>
      </c>
      <c r="R1360">
        <v>5</v>
      </c>
      <c r="S1360">
        <v>4</v>
      </c>
      <c r="T1360">
        <v>5</v>
      </c>
      <c r="U1360">
        <v>9</v>
      </c>
      <c r="V1360">
        <v>6</v>
      </c>
      <c r="W1360">
        <v>2</v>
      </c>
      <c r="X1360">
        <v>0</v>
      </c>
      <c r="Y1360">
        <v>2</v>
      </c>
      <c r="Z1360">
        <v>43</v>
      </c>
    </row>
    <row r="1361" spans="1:26" x14ac:dyDescent="0.25">
      <c r="A1361">
        <v>1360</v>
      </c>
      <c r="B1361" t="s">
        <v>22</v>
      </c>
      <c r="C1361" t="s">
        <v>65</v>
      </c>
      <c r="D1361" t="s">
        <v>66</v>
      </c>
      <c r="E1361" t="s">
        <v>121</v>
      </c>
      <c r="F1361">
        <v>2001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4</v>
      </c>
      <c r="Q1361">
        <v>3</v>
      </c>
      <c r="R1361">
        <v>5</v>
      </c>
      <c r="S1361">
        <v>7</v>
      </c>
      <c r="T1361">
        <v>7</v>
      </c>
      <c r="U1361">
        <v>7</v>
      </c>
      <c r="V1361">
        <v>3</v>
      </c>
      <c r="W1361">
        <v>4</v>
      </c>
      <c r="X1361">
        <v>2</v>
      </c>
      <c r="Y1361">
        <v>1</v>
      </c>
      <c r="Z1361">
        <v>43</v>
      </c>
    </row>
    <row r="1362" spans="1:26" x14ac:dyDescent="0.25">
      <c r="A1362">
        <v>1361</v>
      </c>
      <c r="B1362" t="s">
        <v>22</v>
      </c>
      <c r="C1362" t="s">
        <v>65</v>
      </c>
      <c r="D1362" t="s">
        <v>66</v>
      </c>
      <c r="E1362" t="s">
        <v>121</v>
      </c>
      <c r="F1362">
        <v>2002</v>
      </c>
      <c r="G1362">
        <v>0</v>
      </c>
      <c r="H1362">
        <v>0</v>
      </c>
      <c r="I1362">
        <v>0</v>
      </c>
      <c r="J1362">
        <v>0</v>
      </c>
      <c r="K1362">
        <v>1</v>
      </c>
      <c r="L1362">
        <v>1</v>
      </c>
      <c r="M1362">
        <v>0</v>
      </c>
      <c r="N1362">
        <v>0</v>
      </c>
      <c r="O1362">
        <v>0</v>
      </c>
      <c r="P1362">
        <v>0</v>
      </c>
      <c r="Q1362">
        <v>3</v>
      </c>
      <c r="R1362">
        <v>5</v>
      </c>
      <c r="S1362">
        <v>8</v>
      </c>
      <c r="T1362">
        <v>2</v>
      </c>
      <c r="U1362">
        <v>7</v>
      </c>
      <c r="V1362">
        <v>1</v>
      </c>
      <c r="W1362">
        <v>3</v>
      </c>
      <c r="X1362">
        <v>1</v>
      </c>
      <c r="Y1362">
        <v>0</v>
      </c>
      <c r="Z1362">
        <v>32</v>
      </c>
    </row>
    <row r="1363" spans="1:26" x14ac:dyDescent="0.25">
      <c r="A1363">
        <v>1362</v>
      </c>
      <c r="B1363" t="s">
        <v>22</v>
      </c>
      <c r="C1363" t="s">
        <v>65</v>
      </c>
      <c r="D1363" t="s">
        <v>66</v>
      </c>
      <c r="E1363" t="s">
        <v>121</v>
      </c>
      <c r="F1363">
        <v>2003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1</v>
      </c>
      <c r="P1363">
        <v>0</v>
      </c>
      <c r="Q1363">
        <v>1</v>
      </c>
      <c r="R1363">
        <v>11</v>
      </c>
      <c r="S1363">
        <v>6</v>
      </c>
      <c r="T1363">
        <v>9</v>
      </c>
      <c r="U1363">
        <v>5</v>
      </c>
      <c r="V1363">
        <v>4</v>
      </c>
      <c r="W1363">
        <v>2</v>
      </c>
      <c r="X1363">
        <v>0</v>
      </c>
      <c r="Y1363">
        <v>1</v>
      </c>
      <c r="Z1363">
        <v>40</v>
      </c>
    </row>
    <row r="1364" spans="1:26" x14ac:dyDescent="0.25">
      <c r="A1364">
        <v>1363</v>
      </c>
      <c r="B1364" t="s">
        <v>22</v>
      </c>
      <c r="C1364" t="s">
        <v>65</v>
      </c>
      <c r="D1364" t="s">
        <v>66</v>
      </c>
      <c r="E1364" t="s">
        <v>121</v>
      </c>
      <c r="F1364">
        <v>2004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2</v>
      </c>
      <c r="Q1364">
        <v>1</v>
      </c>
      <c r="R1364">
        <v>6</v>
      </c>
      <c r="S1364">
        <v>8</v>
      </c>
      <c r="T1364">
        <v>6</v>
      </c>
      <c r="U1364">
        <v>9</v>
      </c>
      <c r="V1364">
        <v>2</v>
      </c>
      <c r="W1364">
        <v>5</v>
      </c>
      <c r="X1364">
        <v>3</v>
      </c>
      <c r="Y1364">
        <v>1</v>
      </c>
      <c r="Z1364">
        <v>43</v>
      </c>
    </row>
    <row r="1365" spans="1:26" x14ac:dyDescent="0.25">
      <c r="A1365">
        <v>1364</v>
      </c>
      <c r="B1365" t="s">
        <v>22</v>
      </c>
      <c r="C1365" t="s">
        <v>65</v>
      </c>
      <c r="D1365" t="s">
        <v>66</v>
      </c>
      <c r="E1365" t="s">
        <v>121</v>
      </c>
      <c r="F1365">
        <v>2005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4</v>
      </c>
      <c r="Q1365">
        <v>2</v>
      </c>
      <c r="R1365">
        <v>9</v>
      </c>
      <c r="S1365">
        <v>4</v>
      </c>
      <c r="T1365">
        <v>5</v>
      </c>
      <c r="U1365">
        <v>9</v>
      </c>
      <c r="V1365">
        <v>3</v>
      </c>
      <c r="W1365">
        <v>4</v>
      </c>
      <c r="X1365">
        <v>1</v>
      </c>
      <c r="Y1365">
        <v>2</v>
      </c>
      <c r="Z1365">
        <v>43</v>
      </c>
    </row>
    <row r="1366" spans="1:26" x14ac:dyDescent="0.25">
      <c r="A1366">
        <v>1365</v>
      </c>
      <c r="B1366" t="s">
        <v>22</v>
      </c>
      <c r="C1366" t="s">
        <v>65</v>
      </c>
      <c r="D1366" t="s">
        <v>66</v>
      </c>
      <c r="E1366" t="s">
        <v>121</v>
      </c>
      <c r="F1366">
        <v>2006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1</v>
      </c>
      <c r="P1366">
        <v>0</v>
      </c>
      <c r="Q1366">
        <v>2</v>
      </c>
      <c r="R1366">
        <v>6</v>
      </c>
      <c r="S1366">
        <v>4</v>
      </c>
      <c r="T1366">
        <v>9</v>
      </c>
      <c r="U1366">
        <v>6</v>
      </c>
      <c r="V1366">
        <v>2</v>
      </c>
      <c r="W1366">
        <v>5</v>
      </c>
      <c r="X1366">
        <v>1</v>
      </c>
      <c r="Y1366">
        <v>3</v>
      </c>
      <c r="Z1366">
        <v>39</v>
      </c>
    </row>
    <row r="1367" spans="1:26" x14ac:dyDescent="0.25">
      <c r="A1367">
        <v>1366</v>
      </c>
      <c r="B1367" t="s">
        <v>22</v>
      </c>
      <c r="C1367" t="s">
        <v>65</v>
      </c>
      <c r="D1367" t="s">
        <v>66</v>
      </c>
      <c r="E1367" t="s">
        <v>121</v>
      </c>
      <c r="F1367">
        <v>2007</v>
      </c>
      <c r="G1367">
        <v>0</v>
      </c>
      <c r="H1367">
        <v>0</v>
      </c>
      <c r="I1367">
        <v>0</v>
      </c>
      <c r="J1367">
        <v>0</v>
      </c>
      <c r="K1367">
        <v>1</v>
      </c>
      <c r="L1367">
        <v>0</v>
      </c>
      <c r="M1367">
        <v>0</v>
      </c>
      <c r="N1367">
        <v>0</v>
      </c>
      <c r="O1367">
        <v>1</v>
      </c>
      <c r="P1367">
        <v>3</v>
      </c>
      <c r="Q1367">
        <v>2</v>
      </c>
      <c r="R1367">
        <v>3</v>
      </c>
      <c r="S1367">
        <v>5</v>
      </c>
      <c r="T1367">
        <v>9</v>
      </c>
      <c r="U1367">
        <v>6</v>
      </c>
      <c r="V1367">
        <v>6</v>
      </c>
      <c r="W1367">
        <v>6</v>
      </c>
      <c r="X1367">
        <v>1</v>
      </c>
      <c r="Y1367">
        <v>1</v>
      </c>
      <c r="Z1367">
        <v>44</v>
      </c>
    </row>
    <row r="1368" spans="1:26" x14ac:dyDescent="0.25">
      <c r="A1368">
        <v>1367</v>
      </c>
      <c r="B1368" t="s">
        <v>22</v>
      </c>
      <c r="C1368" t="s">
        <v>65</v>
      </c>
      <c r="D1368" t="s">
        <v>66</v>
      </c>
      <c r="E1368" t="s">
        <v>121</v>
      </c>
      <c r="F1368">
        <v>2008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1</v>
      </c>
      <c r="P1368">
        <v>3</v>
      </c>
      <c r="Q1368">
        <v>1</v>
      </c>
      <c r="R1368">
        <v>4</v>
      </c>
      <c r="S1368">
        <v>7</v>
      </c>
      <c r="T1368">
        <v>11</v>
      </c>
      <c r="U1368">
        <v>3</v>
      </c>
      <c r="V1368">
        <v>4</v>
      </c>
      <c r="W1368">
        <v>4</v>
      </c>
      <c r="X1368">
        <v>2</v>
      </c>
      <c r="Y1368">
        <v>1</v>
      </c>
      <c r="Z1368">
        <v>41</v>
      </c>
    </row>
    <row r="1369" spans="1:26" x14ac:dyDescent="0.25">
      <c r="A1369">
        <v>1368</v>
      </c>
      <c r="B1369" t="s">
        <v>22</v>
      </c>
      <c r="C1369" t="s">
        <v>65</v>
      </c>
      <c r="D1369" t="s">
        <v>66</v>
      </c>
      <c r="E1369" t="s">
        <v>121</v>
      </c>
      <c r="F1369">
        <v>2009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1</v>
      </c>
      <c r="R1369">
        <v>6</v>
      </c>
      <c r="S1369">
        <v>7</v>
      </c>
      <c r="T1369">
        <v>12</v>
      </c>
      <c r="U1369">
        <v>9</v>
      </c>
      <c r="V1369">
        <v>4</v>
      </c>
      <c r="W1369">
        <v>4</v>
      </c>
      <c r="X1369">
        <v>1</v>
      </c>
      <c r="Y1369">
        <v>1</v>
      </c>
      <c r="Z1369">
        <v>45</v>
      </c>
    </row>
    <row r="1370" spans="1:26" x14ac:dyDescent="0.25">
      <c r="A1370">
        <v>1369</v>
      </c>
      <c r="B1370" t="s">
        <v>22</v>
      </c>
      <c r="C1370" t="s">
        <v>65</v>
      </c>
      <c r="D1370" t="s">
        <v>66</v>
      </c>
      <c r="E1370" t="s">
        <v>121</v>
      </c>
      <c r="F1370">
        <v>2010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1</v>
      </c>
      <c r="Q1370">
        <v>5</v>
      </c>
      <c r="R1370">
        <v>9</v>
      </c>
      <c r="S1370">
        <v>4</v>
      </c>
      <c r="T1370">
        <v>5</v>
      </c>
      <c r="U1370">
        <v>4</v>
      </c>
      <c r="V1370">
        <v>5</v>
      </c>
      <c r="W1370">
        <v>2</v>
      </c>
      <c r="X1370">
        <v>2</v>
      </c>
      <c r="Y1370">
        <v>0</v>
      </c>
      <c r="Z1370">
        <v>37</v>
      </c>
    </row>
    <row r="1371" spans="1:26" x14ac:dyDescent="0.25">
      <c r="A1371">
        <v>1370</v>
      </c>
      <c r="B1371" t="s">
        <v>22</v>
      </c>
      <c r="C1371" t="s">
        <v>65</v>
      </c>
      <c r="D1371" t="s">
        <v>66</v>
      </c>
      <c r="E1371" t="s">
        <v>121</v>
      </c>
      <c r="F1371">
        <v>2011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4</v>
      </c>
      <c r="R1371">
        <v>6</v>
      </c>
      <c r="S1371">
        <v>6</v>
      </c>
      <c r="T1371">
        <v>10</v>
      </c>
      <c r="U1371">
        <v>10</v>
      </c>
      <c r="V1371">
        <v>4</v>
      </c>
      <c r="W1371">
        <v>3</v>
      </c>
      <c r="X1371">
        <v>3</v>
      </c>
      <c r="Y1371">
        <v>1</v>
      </c>
      <c r="Z1371">
        <v>47</v>
      </c>
    </row>
    <row r="1372" spans="1:26" x14ac:dyDescent="0.25">
      <c r="A1372">
        <v>1371</v>
      </c>
      <c r="B1372" t="s">
        <v>22</v>
      </c>
      <c r="C1372" t="s">
        <v>65</v>
      </c>
      <c r="D1372" t="s">
        <v>66</v>
      </c>
      <c r="E1372" t="s">
        <v>121</v>
      </c>
      <c r="F1372">
        <v>2012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2</v>
      </c>
      <c r="Q1372">
        <v>3</v>
      </c>
      <c r="R1372">
        <v>2</v>
      </c>
      <c r="S1372">
        <v>4</v>
      </c>
      <c r="T1372">
        <v>8</v>
      </c>
      <c r="U1372">
        <v>3</v>
      </c>
      <c r="V1372">
        <v>4</v>
      </c>
      <c r="W1372">
        <v>1</v>
      </c>
      <c r="X1372">
        <v>0</v>
      </c>
      <c r="Y1372">
        <v>1</v>
      </c>
      <c r="Z1372">
        <v>28</v>
      </c>
    </row>
    <row r="1373" spans="1:26" x14ac:dyDescent="0.25">
      <c r="A1373">
        <v>1372</v>
      </c>
      <c r="B1373" t="s">
        <v>22</v>
      </c>
      <c r="C1373" t="s">
        <v>65</v>
      </c>
      <c r="D1373" t="s">
        <v>66</v>
      </c>
      <c r="E1373" t="s">
        <v>121</v>
      </c>
      <c r="F1373">
        <v>2013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4</v>
      </c>
      <c r="R1373">
        <v>7</v>
      </c>
      <c r="S1373">
        <v>4</v>
      </c>
      <c r="T1373">
        <v>9</v>
      </c>
      <c r="U1373">
        <v>6</v>
      </c>
      <c r="V1373">
        <v>5</v>
      </c>
      <c r="W1373">
        <v>2</v>
      </c>
      <c r="X1373">
        <v>1</v>
      </c>
      <c r="Y1373">
        <v>0</v>
      </c>
      <c r="Z1373">
        <v>38</v>
      </c>
    </row>
    <row r="1374" spans="1:26" x14ac:dyDescent="0.25">
      <c r="A1374">
        <v>1373</v>
      </c>
      <c r="B1374" t="s">
        <v>22</v>
      </c>
      <c r="C1374" t="s">
        <v>65</v>
      </c>
      <c r="D1374" t="s">
        <v>66</v>
      </c>
      <c r="E1374" t="s">
        <v>121</v>
      </c>
      <c r="F1374">
        <v>2014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1</v>
      </c>
      <c r="O1374">
        <v>0</v>
      </c>
      <c r="P1374">
        <v>3</v>
      </c>
      <c r="Q1374">
        <v>1</v>
      </c>
      <c r="R1374">
        <v>6</v>
      </c>
      <c r="S1374">
        <v>5</v>
      </c>
      <c r="T1374">
        <v>6</v>
      </c>
      <c r="U1374">
        <v>8</v>
      </c>
      <c r="V1374">
        <v>6</v>
      </c>
      <c r="W1374">
        <v>3</v>
      </c>
      <c r="X1374">
        <v>2</v>
      </c>
      <c r="Y1374">
        <v>0</v>
      </c>
      <c r="Z1374">
        <v>41</v>
      </c>
    </row>
    <row r="1375" spans="1:26" x14ac:dyDescent="0.25">
      <c r="A1375">
        <v>1374</v>
      </c>
      <c r="B1375" t="s">
        <v>22</v>
      </c>
      <c r="C1375" t="s">
        <v>65</v>
      </c>
      <c r="D1375" t="s">
        <v>66</v>
      </c>
      <c r="E1375" t="s">
        <v>121</v>
      </c>
      <c r="F1375">
        <v>2015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1</v>
      </c>
      <c r="Q1375">
        <v>3</v>
      </c>
      <c r="R1375">
        <v>2</v>
      </c>
      <c r="S1375">
        <v>6</v>
      </c>
      <c r="T1375">
        <v>12</v>
      </c>
      <c r="U1375">
        <v>4</v>
      </c>
      <c r="V1375">
        <v>2</v>
      </c>
      <c r="W1375">
        <v>1</v>
      </c>
      <c r="X1375">
        <v>3</v>
      </c>
      <c r="Y1375">
        <v>2</v>
      </c>
      <c r="Z1375">
        <v>36</v>
      </c>
    </row>
    <row r="1376" spans="1:26" x14ac:dyDescent="0.25">
      <c r="A1376">
        <v>1375</v>
      </c>
      <c r="B1376" t="s">
        <v>22</v>
      </c>
      <c r="C1376" t="s">
        <v>65</v>
      </c>
      <c r="D1376" t="s">
        <v>66</v>
      </c>
      <c r="E1376" t="s">
        <v>121</v>
      </c>
      <c r="F1376">
        <v>2016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1</v>
      </c>
      <c r="Q1376">
        <v>1</v>
      </c>
      <c r="R1376">
        <v>3</v>
      </c>
      <c r="S1376">
        <v>11</v>
      </c>
      <c r="T1376">
        <v>8</v>
      </c>
      <c r="U1376">
        <v>3</v>
      </c>
      <c r="V1376">
        <v>6</v>
      </c>
      <c r="W1376">
        <v>1</v>
      </c>
      <c r="X1376">
        <v>1</v>
      </c>
      <c r="Y1376">
        <v>0</v>
      </c>
      <c r="Z1376">
        <v>35</v>
      </c>
    </row>
    <row r="1377" spans="1:26" x14ac:dyDescent="0.25">
      <c r="A1377">
        <v>1376</v>
      </c>
      <c r="B1377" t="s">
        <v>22</v>
      </c>
      <c r="C1377" t="s">
        <v>65</v>
      </c>
      <c r="D1377" t="s">
        <v>66</v>
      </c>
      <c r="E1377" t="s">
        <v>121</v>
      </c>
      <c r="F1377">
        <v>2017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1</v>
      </c>
      <c r="Q1377">
        <v>4</v>
      </c>
      <c r="R1377">
        <v>3</v>
      </c>
      <c r="S1377">
        <v>8</v>
      </c>
      <c r="T1377">
        <v>6</v>
      </c>
      <c r="U1377">
        <v>11</v>
      </c>
      <c r="V1377">
        <v>9</v>
      </c>
      <c r="W1377">
        <v>5</v>
      </c>
      <c r="X1377">
        <v>1</v>
      </c>
      <c r="Y1377">
        <v>3</v>
      </c>
      <c r="Z1377">
        <v>51</v>
      </c>
    </row>
    <row r="1378" spans="1:26" x14ac:dyDescent="0.25">
      <c r="A1378">
        <v>1377</v>
      </c>
      <c r="B1378" t="s">
        <v>22</v>
      </c>
      <c r="C1378" t="s">
        <v>65</v>
      </c>
      <c r="D1378" t="s">
        <v>66</v>
      </c>
      <c r="E1378" t="s">
        <v>121</v>
      </c>
      <c r="F1378">
        <v>2018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2</v>
      </c>
      <c r="Q1378">
        <v>0</v>
      </c>
      <c r="R1378">
        <v>1</v>
      </c>
      <c r="S1378">
        <v>4</v>
      </c>
      <c r="T1378">
        <v>7</v>
      </c>
      <c r="U1378">
        <v>1</v>
      </c>
      <c r="V1378">
        <v>11</v>
      </c>
      <c r="W1378">
        <v>1</v>
      </c>
      <c r="X1378">
        <v>5</v>
      </c>
      <c r="Y1378">
        <v>2</v>
      </c>
      <c r="Z1378">
        <v>34</v>
      </c>
    </row>
    <row r="1379" spans="1:26" x14ac:dyDescent="0.25">
      <c r="A1379">
        <v>1378</v>
      </c>
      <c r="B1379" t="s">
        <v>22</v>
      </c>
      <c r="C1379" t="s">
        <v>65</v>
      </c>
      <c r="D1379" t="s">
        <v>66</v>
      </c>
      <c r="E1379" t="s">
        <v>121</v>
      </c>
      <c r="F1379">
        <v>2019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1</v>
      </c>
      <c r="M1379">
        <v>0</v>
      </c>
      <c r="N1379">
        <v>0</v>
      </c>
      <c r="O1379">
        <v>1</v>
      </c>
      <c r="P1379">
        <v>0</v>
      </c>
      <c r="Q1379">
        <v>3</v>
      </c>
      <c r="R1379">
        <v>2</v>
      </c>
      <c r="S1379">
        <v>11</v>
      </c>
      <c r="T1379">
        <v>8</v>
      </c>
      <c r="U1379">
        <v>11</v>
      </c>
      <c r="V1379">
        <v>12</v>
      </c>
      <c r="W1379">
        <v>3</v>
      </c>
      <c r="X1379">
        <v>2</v>
      </c>
      <c r="Y1379">
        <v>0</v>
      </c>
      <c r="Z1379">
        <v>54</v>
      </c>
    </row>
    <row r="1380" spans="1:26" x14ac:dyDescent="0.25">
      <c r="A1380">
        <v>1379</v>
      </c>
      <c r="B1380" t="s">
        <v>22</v>
      </c>
      <c r="C1380" t="s">
        <v>65</v>
      </c>
      <c r="D1380" t="s">
        <v>66</v>
      </c>
      <c r="E1380" t="s">
        <v>122</v>
      </c>
      <c r="F1380">
        <v>1994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2</v>
      </c>
      <c r="R1380">
        <v>4</v>
      </c>
      <c r="S1380">
        <v>2</v>
      </c>
      <c r="T1380">
        <v>6</v>
      </c>
      <c r="U1380">
        <v>2</v>
      </c>
      <c r="V1380">
        <v>2</v>
      </c>
      <c r="W1380">
        <v>5</v>
      </c>
      <c r="X1380">
        <v>4</v>
      </c>
      <c r="Y1380">
        <v>1</v>
      </c>
      <c r="Z1380">
        <v>28</v>
      </c>
    </row>
    <row r="1381" spans="1:26" x14ac:dyDescent="0.25">
      <c r="A1381">
        <v>1380</v>
      </c>
      <c r="B1381" t="s">
        <v>22</v>
      </c>
      <c r="C1381" t="s">
        <v>65</v>
      </c>
      <c r="D1381" t="s">
        <v>66</v>
      </c>
      <c r="E1381" t="s">
        <v>122</v>
      </c>
      <c r="F1381">
        <v>1995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1</v>
      </c>
      <c r="M1381">
        <v>0</v>
      </c>
      <c r="N1381">
        <v>0</v>
      </c>
      <c r="O1381">
        <v>0</v>
      </c>
      <c r="P1381">
        <v>3</v>
      </c>
      <c r="Q1381">
        <v>2</v>
      </c>
      <c r="R1381">
        <v>0</v>
      </c>
      <c r="S1381">
        <v>2</v>
      </c>
      <c r="T1381">
        <v>5</v>
      </c>
      <c r="U1381">
        <v>3</v>
      </c>
      <c r="V1381">
        <v>2</v>
      </c>
      <c r="W1381">
        <v>1</v>
      </c>
      <c r="X1381">
        <v>4</v>
      </c>
      <c r="Y1381">
        <v>1</v>
      </c>
      <c r="Z1381">
        <v>24</v>
      </c>
    </row>
    <row r="1382" spans="1:26" x14ac:dyDescent="0.25">
      <c r="A1382">
        <v>1381</v>
      </c>
      <c r="B1382" t="s">
        <v>22</v>
      </c>
      <c r="C1382" t="s">
        <v>65</v>
      </c>
      <c r="D1382" t="s">
        <v>66</v>
      </c>
      <c r="E1382" t="s">
        <v>122</v>
      </c>
      <c r="F1382">
        <v>1996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1</v>
      </c>
      <c r="Q1382">
        <v>0</v>
      </c>
      <c r="R1382">
        <v>1</v>
      </c>
      <c r="S1382">
        <v>1</v>
      </c>
      <c r="T1382">
        <v>5</v>
      </c>
      <c r="U1382">
        <v>2</v>
      </c>
      <c r="V1382">
        <v>2</v>
      </c>
      <c r="W1382">
        <v>3</v>
      </c>
      <c r="X1382">
        <v>6</v>
      </c>
      <c r="Y1382">
        <v>1</v>
      </c>
      <c r="Z1382">
        <v>22</v>
      </c>
    </row>
    <row r="1383" spans="1:26" x14ac:dyDescent="0.25">
      <c r="A1383">
        <v>1382</v>
      </c>
      <c r="B1383" t="s">
        <v>22</v>
      </c>
      <c r="C1383" t="s">
        <v>65</v>
      </c>
      <c r="D1383" t="s">
        <v>66</v>
      </c>
      <c r="E1383" t="s">
        <v>122</v>
      </c>
      <c r="F1383">
        <v>1997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2</v>
      </c>
      <c r="Q1383">
        <v>3</v>
      </c>
      <c r="R1383">
        <v>1</v>
      </c>
      <c r="S1383">
        <v>2</v>
      </c>
      <c r="T1383">
        <v>2</v>
      </c>
      <c r="U1383">
        <v>5</v>
      </c>
      <c r="V1383">
        <v>4</v>
      </c>
      <c r="W1383">
        <v>3</v>
      </c>
      <c r="X1383">
        <v>1</v>
      </c>
      <c r="Y1383">
        <v>3</v>
      </c>
      <c r="Z1383">
        <v>26</v>
      </c>
    </row>
    <row r="1384" spans="1:26" x14ac:dyDescent="0.25">
      <c r="A1384">
        <v>1383</v>
      </c>
      <c r="B1384" t="s">
        <v>22</v>
      </c>
      <c r="C1384" t="s">
        <v>65</v>
      </c>
      <c r="D1384" t="s">
        <v>66</v>
      </c>
      <c r="E1384" t="s">
        <v>122</v>
      </c>
      <c r="F1384">
        <v>1998</v>
      </c>
      <c r="G1384">
        <v>0</v>
      </c>
      <c r="H1384">
        <v>0</v>
      </c>
      <c r="I1384">
        <v>0</v>
      </c>
      <c r="J1384">
        <v>1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3</v>
      </c>
      <c r="R1384">
        <v>2</v>
      </c>
      <c r="S1384">
        <v>1</v>
      </c>
      <c r="T1384">
        <v>4</v>
      </c>
      <c r="U1384">
        <v>1</v>
      </c>
      <c r="V1384">
        <v>1</v>
      </c>
      <c r="W1384">
        <v>1</v>
      </c>
      <c r="X1384">
        <v>1</v>
      </c>
      <c r="Y1384">
        <v>2</v>
      </c>
      <c r="Z1384">
        <v>17</v>
      </c>
    </row>
    <row r="1385" spans="1:26" x14ac:dyDescent="0.25">
      <c r="A1385">
        <v>1384</v>
      </c>
      <c r="B1385" t="s">
        <v>22</v>
      </c>
      <c r="C1385" t="s">
        <v>65</v>
      </c>
      <c r="D1385" t="s">
        <v>66</v>
      </c>
      <c r="E1385" t="s">
        <v>122</v>
      </c>
      <c r="F1385">
        <v>1999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1</v>
      </c>
      <c r="Q1385">
        <v>0</v>
      </c>
      <c r="R1385">
        <v>2</v>
      </c>
      <c r="S1385">
        <v>4</v>
      </c>
      <c r="T1385">
        <v>4</v>
      </c>
      <c r="U1385">
        <v>1</v>
      </c>
      <c r="V1385">
        <v>2</v>
      </c>
      <c r="W1385">
        <v>3</v>
      </c>
      <c r="X1385">
        <v>1</v>
      </c>
      <c r="Y1385">
        <v>2</v>
      </c>
      <c r="Z1385">
        <v>20</v>
      </c>
    </row>
    <row r="1386" spans="1:26" x14ac:dyDescent="0.25">
      <c r="A1386">
        <v>1385</v>
      </c>
      <c r="B1386" t="s">
        <v>22</v>
      </c>
      <c r="C1386" t="s">
        <v>65</v>
      </c>
      <c r="D1386" t="s">
        <v>66</v>
      </c>
      <c r="E1386" t="s">
        <v>122</v>
      </c>
      <c r="F1386">
        <v>2000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2</v>
      </c>
      <c r="Q1386">
        <v>3</v>
      </c>
      <c r="R1386">
        <v>1</v>
      </c>
      <c r="S1386">
        <v>6</v>
      </c>
      <c r="T1386">
        <v>3</v>
      </c>
      <c r="U1386">
        <v>1</v>
      </c>
      <c r="V1386">
        <v>4</v>
      </c>
      <c r="W1386">
        <v>2</v>
      </c>
      <c r="X1386">
        <v>3</v>
      </c>
      <c r="Y1386">
        <v>2</v>
      </c>
      <c r="Z1386">
        <v>27</v>
      </c>
    </row>
    <row r="1387" spans="1:26" x14ac:dyDescent="0.25">
      <c r="A1387">
        <v>1386</v>
      </c>
      <c r="B1387" t="s">
        <v>22</v>
      </c>
      <c r="C1387" t="s">
        <v>65</v>
      </c>
      <c r="D1387" t="s">
        <v>66</v>
      </c>
      <c r="E1387" t="s">
        <v>122</v>
      </c>
      <c r="F1387">
        <v>2001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1</v>
      </c>
      <c r="S1387">
        <v>2</v>
      </c>
      <c r="T1387">
        <v>3</v>
      </c>
      <c r="U1387">
        <v>3</v>
      </c>
      <c r="V1387">
        <v>2</v>
      </c>
      <c r="W1387">
        <v>2</v>
      </c>
      <c r="X1387">
        <v>2</v>
      </c>
      <c r="Y1387">
        <v>1</v>
      </c>
      <c r="Z1387">
        <v>16</v>
      </c>
    </row>
    <row r="1388" spans="1:26" x14ac:dyDescent="0.25">
      <c r="A1388">
        <v>1387</v>
      </c>
      <c r="B1388" t="s">
        <v>22</v>
      </c>
      <c r="C1388" t="s">
        <v>65</v>
      </c>
      <c r="D1388" t="s">
        <v>66</v>
      </c>
      <c r="E1388" t="s">
        <v>122</v>
      </c>
      <c r="F1388">
        <v>2002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1</v>
      </c>
      <c r="S1388">
        <v>0</v>
      </c>
      <c r="T1388">
        <v>2</v>
      </c>
      <c r="U1388">
        <v>3</v>
      </c>
      <c r="V1388">
        <v>4</v>
      </c>
      <c r="W1388">
        <v>6</v>
      </c>
      <c r="X1388">
        <v>2</v>
      </c>
      <c r="Y1388">
        <v>2</v>
      </c>
      <c r="Z1388">
        <v>20</v>
      </c>
    </row>
    <row r="1389" spans="1:26" x14ac:dyDescent="0.25">
      <c r="A1389">
        <v>1388</v>
      </c>
      <c r="B1389" t="s">
        <v>22</v>
      </c>
      <c r="C1389" t="s">
        <v>65</v>
      </c>
      <c r="D1389" t="s">
        <v>66</v>
      </c>
      <c r="E1389" t="s">
        <v>122</v>
      </c>
      <c r="F1389">
        <v>2003</v>
      </c>
      <c r="G1389">
        <v>0</v>
      </c>
      <c r="H1389">
        <v>0</v>
      </c>
      <c r="I1389">
        <v>0</v>
      </c>
      <c r="J1389">
        <v>0</v>
      </c>
      <c r="K1389">
        <v>1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2</v>
      </c>
      <c r="R1389">
        <v>3</v>
      </c>
      <c r="S1389">
        <v>1</v>
      </c>
      <c r="T1389">
        <v>3</v>
      </c>
      <c r="U1389">
        <v>7</v>
      </c>
      <c r="V1389">
        <v>8</v>
      </c>
      <c r="W1389">
        <v>4</v>
      </c>
      <c r="X1389">
        <v>2</v>
      </c>
      <c r="Y1389">
        <v>0</v>
      </c>
      <c r="Z1389">
        <v>31</v>
      </c>
    </row>
    <row r="1390" spans="1:26" x14ac:dyDescent="0.25">
      <c r="A1390">
        <v>1389</v>
      </c>
      <c r="B1390" t="s">
        <v>22</v>
      </c>
      <c r="C1390" t="s">
        <v>65</v>
      </c>
      <c r="D1390" t="s">
        <v>66</v>
      </c>
      <c r="E1390" t="s">
        <v>122</v>
      </c>
      <c r="F1390">
        <v>2004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4</v>
      </c>
      <c r="S1390">
        <v>2</v>
      </c>
      <c r="T1390">
        <v>0</v>
      </c>
      <c r="U1390">
        <v>4</v>
      </c>
      <c r="V1390">
        <v>2</v>
      </c>
      <c r="W1390">
        <v>2</v>
      </c>
      <c r="X1390">
        <v>4</v>
      </c>
      <c r="Y1390">
        <v>3</v>
      </c>
      <c r="Z1390">
        <v>21</v>
      </c>
    </row>
    <row r="1391" spans="1:26" x14ac:dyDescent="0.25">
      <c r="A1391">
        <v>1390</v>
      </c>
      <c r="B1391" t="s">
        <v>22</v>
      </c>
      <c r="C1391" t="s">
        <v>65</v>
      </c>
      <c r="D1391" t="s">
        <v>66</v>
      </c>
      <c r="E1391" t="s">
        <v>122</v>
      </c>
      <c r="F1391">
        <v>2005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1</v>
      </c>
      <c r="R1391">
        <v>4</v>
      </c>
      <c r="S1391">
        <v>1</v>
      </c>
      <c r="T1391">
        <v>2</v>
      </c>
      <c r="U1391">
        <v>2</v>
      </c>
      <c r="V1391">
        <v>6</v>
      </c>
      <c r="W1391">
        <v>1</v>
      </c>
      <c r="X1391">
        <v>3</v>
      </c>
      <c r="Y1391">
        <v>2</v>
      </c>
      <c r="Z1391">
        <v>22</v>
      </c>
    </row>
    <row r="1392" spans="1:26" x14ac:dyDescent="0.25">
      <c r="A1392">
        <v>1391</v>
      </c>
      <c r="B1392" t="s">
        <v>22</v>
      </c>
      <c r="C1392" t="s">
        <v>65</v>
      </c>
      <c r="D1392" t="s">
        <v>66</v>
      </c>
      <c r="E1392" t="s">
        <v>122</v>
      </c>
      <c r="F1392">
        <v>2006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3</v>
      </c>
      <c r="R1392">
        <v>1</v>
      </c>
      <c r="S1392">
        <v>2</v>
      </c>
      <c r="T1392">
        <v>3</v>
      </c>
      <c r="U1392">
        <v>2</v>
      </c>
      <c r="V1392">
        <v>4</v>
      </c>
      <c r="W1392">
        <v>2</v>
      </c>
      <c r="X1392">
        <v>4</v>
      </c>
      <c r="Y1392">
        <v>3</v>
      </c>
      <c r="Z1392">
        <v>24</v>
      </c>
    </row>
    <row r="1393" spans="1:26" x14ac:dyDescent="0.25">
      <c r="A1393">
        <v>1392</v>
      </c>
      <c r="B1393" t="s">
        <v>22</v>
      </c>
      <c r="C1393" t="s">
        <v>65</v>
      </c>
      <c r="D1393" t="s">
        <v>66</v>
      </c>
      <c r="E1393" t="s">
        <v>122</v>
      </c>
      <c r="F1393">
        <v>2007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1</v>
      </c>
      <c r="R1393">
        <v>2</v>
      </c>
      <c r="S1393">
        <v>3</v>
      </c>
      <c r="T1393">
        <v>7</v>
      </c>
      <c r="U1393">
        <v>5</v>
      </c>
      <c r="V1393">
        <v>6</v>
      </c>
      <c r="W1393">
        <v>4</v>
      </c>
      <c r="X1393">
        <v>3</v>
      </c>
      <c r="Y1393">
        <v>1</v>
      </c>
      <c r="Z1393">
        <v>32</v>
      </c>
    </row>
    <row r="1394" spans="1:26" x14ac:dyDescent="0.25">
      <c r="A1394">
        <v>1393</v>
      </c>
      <c r="B1394" t="s">
        <v>22</v>
      </c>
      <c r="C1394" t="s">
        <v>65</v>
      </c>
      <c r="D1394" t="s">
        <v>66</v>
      </c>
      <c r="E1394" t="s">
        <v>122</v>
      </c>
      <c r="F1394">
        <v>2008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2</v>
      </c>
      <c r="R1394">
        <v>2</v>
      </c>
      <c r="S1394">
        <v>3</v>
      </c>
      <c r="T1394">
        <v>2</v>
      </c>
      <c r="U1394">
        <v>3</v>
      </c>
      <c r="V1394">
        <v>5</v>
      </c>
      <c r="W1394">
        <v>4</v>
      </c>
      <c r="X1394">
        <v>4</v>
      </c>
      <c r="Y1394">
        <v>0</v>
      </c>
      <c r="Z1394">
        <v>25</v>
      </c>
    </row>
    <row r="1395" spans="1:26" x14ac:dyDescent="0.25">
      <c r="A1395">
        <v>1394</v>
      </c>
      <c r="B1395" t="s">
        <v>22</v>
      </c>
      <c r="C1395" t="s">
        <v>65</v>
      </c>
      <c r="D1395" t="s">
        <v>66</v>
      </c>
      <c r="E1395" t="s">
        <v>122</v>
      </c>
      <c r="F1395">
        <v>2009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1</v>
      </c>
      <c r="O1395">
        <v>0</v>
      </c>
      <c r="P1395">
        <v>1</v>
      </c>
      <c r="Q1395">
        <v>0</v>
      </c>
      <c r="R1395">
        <v>0</v>
      </c>
      <c r="S1395">
        <v>2</v>
      </c>
      <c r="T1395">
        <v>1</v>
      </c>
      <c r="U1395">
        <v>5</v>
      </c>
      <c r="V1395">
        <v>2</v>
      </c>
      <c r="W1395">
        <v>4</v>
      </c>
      <c r="X1395">
        <v>7</v>
      </c>
      <c r="Y1395">
        <v>4</v>
      </c>
      <c r="Z1395">
        <v>27</v>
      </c>
    </row>
    <row r="1396" spans="1:26" x14ac:dyDescent="0.25">
      <c r="A1396">
        <v>1395</v>
      </c>
      <c r="B1396" t="s">
        <v>22</v>
      </c>
      <c r="C1396" t="s">
        <v>65</v>
      </c>
      <c r="D1396" t="s">
        <v>66</v>
      </c>
      <c r="E1396" t="s">
        <v>122</v>
      </c>
      <c r="F1396">
        <v>2010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1</v>
      </c>
      <c r="Q1396">
        <v>1</v>
      </c>
      <c r="R1396">
        <v>3</v>
      </c>
      <c r="S1396">
        <v>3</v>
      </c>
      <c r="T1396">
        <v>1</v>
      </c>
      <c r="U1396">
        <v>3</v>
      </c>
      <c r="V1396">
        <v>4</v>
      </c>
      <c r="W1396">
        <v>0</v>
      </c>
      <c r="X1396">
        <v>2</v>
      </c>
      <c r="Y1396">
        <v>4</v>
      </c>
      <c r="Z1396">
        <v>22</v>
      </c>
    </row>
    <row r="1397" spans="1:26" x14ac:dyDescent="0.25">
      <c r="A1397">
        <v>1396</v>
      </c>
      <c r="B1397" t="s">
        <v>22</v>
      </c>
      <c r="C1397" t="s">
        <v>65</v>
      </c>
      <c r="D1397" t="s">
        <v>66</v>
      </c>
      <c r="E1397" t="s">
        <v>122</v>
      </c>
      <c r="F1397">
        <v>2011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1</v>
      </c>
      <c r="R1397">
        <v>4</v>
      </c>
      <c r="S1397">
        <v>2</v>
      </c>
      <c r="T1397">
        <v>5</v>
      </c>
      <c r="U1397">
        <v>4</v>
      </c>
      <c r="V1397">
        <v>8</v>
      </c>
      <c r="W1397">
        <v>4</v>
      </c>
      <c r="X1397">
        <v>4</v>
      </c>
      <c r="Y1397">
        <v>4</v>
      </c>
      <c r="Z1397">
        <v>36</v>
      </c>
    </row>
    <row r="1398" spans="1:26" x14ac:dyDescent="0.25">
      <c r="A1398">
        <v>1397</v>
      </c>
      <c r="B1398" t="s">
        <v>22</v>
      </c>
      <c r="C1398" t="s">
        <v>65</v>
      </c>
      <c r="D1398" t="s">
        <v>66</v>
      </c>
      <c r="E1398" t="s">
        <v>122</v>
      </c>
      <c r="F1398">
        <v>2012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2</v>
      </c>
      <c r="Q1398">
        <v>0</v>
      </c>
      <c r="R1398">
        <v>0</v>
      </c>
      <c r="S1398">
        <v>1</v>
      </c>
      <c r="T1398">
        <v>6</v>
      </c>
      <c r="U1398">
        <v>0</v>
      </c>
      <c r="V1398">
        <v>8</v>
      </c>
      <c r="W1398">
        <v>4</v>
      </c>
      <c r="X1398">
        <v>1</v>
      </c>
      <c r="Y1398">
        <v>0</v>
      </c>
      <c r="Z1398">
        <v>22</v>
      </c>
    </row>
    <row r="1399" spans="1:26" x14ac:dyDescent="0.25">
      <c r="A1399">
        <v>1398</v>
      </c>
      <c r="B1399" t="s">
        <v>22</v>
      </c>
      <c r="C1399" t="s">
        <v>65</v>
      </c>
      <c r="D1399" t="s">
        <v>66</v>
      </c>
      <c r="E1399" t="s">
        <v>122</v>
      </c>
      <c r="F1399">
        <v>2013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1</v>
      </c>
      <c r="O1399">
        <v>0</v>
      </c>
      <c r="P1399">
        <v>1</v>
      </c>
      <c r="Q1399">
        <v>0</v>
      </c>
      <c r="R1399">
        <v>3</v>
      </c>
      <c r="S1399">
        <v>0</v>
      </c>
      <c r="T1399">
        <v>2</v>
      </c>
      <c r="U1399">
        <v>4</v>
      </c>
      <c r="V1399">
        <v>4</v>
      </c>
      <c r="W1399">
        <v>3</v>
      </c>
      <c r="X1399">
        <v>4</v>
      </c>
      <c r="Y1399">
        <v>3</v>
      </c>
      <c r="Z1399">
        <v>25</v>
      </c>
    </row>
    <row r="1400" spans="1:26" x14ac:dyDescent="0.25">
      <c r="A1400">
        <v>1399</v>
      </c>
      <c r="B1400" t="s">
        <v>22</v>
      </c>
      <c r="C1400" t="s">
        <v>65</v>
      </c>
      <c r="D1400" t="s">
        <v>66</v>
      </c>
      <c r="E1400" t="s">
        <v>122</v>
      </c>
      <c r="F1400">
        <v>2014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1</v>
      </c>
      <c r="P1400">
        <v>0</v>
      </c>
      <c r="Q1400">
        <v>1</v>
      </c>
      <c r="R1400">
        <v>2</v>
      </c>
      <c r="S1400">
        <v>3</v>
      </c>
      <c r="T1400">
        <v>0</v>
      </c>
      <c r="U1400">
        <v>3</v>
      </c>
      <c r="V1400">
        <v>4</v>
      </c>
      <c r="W1400">
        <v>3</v>
      </c>
      <c r="X1400">
        <v>5</v>
      </c>
      <c r="Y1400">
        <v>4</v>
      </c>
      <c r="Z1400">
        <v>26</v>
      </c>
    </row>
    <row r="1401" spans="1:26" x14ac:dyDescent="0.25">
      <c r="A1401">
        <v>1400</v>
      </c>
      <c r="B1401" t="s">
        <v>22</v>
      </c>
      <c r="C1401" t="s">
        <v>65</v>
      </c>
      <c r="D1401" t="s">
        <v>66</v>
      </c>
      <c r="E1401" t="s">
        <v>122</v>
      </c>
      <c r="F1401">
        <v>2015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1</v>
      </c>
      <c r="Q1401">
        <v>0</v>
      </c>
      <c r="R1401">
        <v>1</v>
      </c>
      <c r="S1401">
        <v>2</v>
      </c>
      <c r="T1401">
        <v>3</v>
      </c>
      <c r="U1401">
        <v>4</v>
      </c>
      <c r="V1401">
        <v>2</v>
      </c>
      <c r="W1401">
        <v>3</v>
      </c>
      <c r="X1401">
        <v>6</v>
      </c>
      <c r="Y1401">
        <v>2</v>
      </c>
      <c r="Z1401">
        <v>24</v>
      </c>
    </row>
    <row r="1402" spans="1:26" x14ac:dyDescent="0.25">
      <c r="A1402">
        <v>1401</v>
      </c>
      <c r="B1402" t="s">
        <v>22</v>
      </c>
      <c r="C1402" t="s">
        <v>65</v>
      </c>
      <c r="D1402" t="s">
        <v>66</v>
      </c>
      <c r="E1402" t="s">
        <v>122</v>
      </c>
      <c r="F1402">
        <v>2016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1</v>
      </c>
      <c r="R1402">
        <v>0</v>
      </c>
      <c r="S1402">
        <v>3</v>
      </c>
      <c r="T1402">
        <v>2</v>
      </c>
      <c r="U1402">
        <v>3</v>
      </c>
      <c r="V1402">
        <v>6</v>
      </c>
      <c r="W1402">
        <v>5</v>
      </c>
      <c r="X1402">
        <v>8</v>
      </c>
      <c r="Y1402">
        <v>6</v>
      </c>
      <c r="Z1402">
        <v>34</v>
      </c>
    </row>
    <row r="1403" spans="1:26" x14ac:dyDescent="0.25">
      <c r="A1403">
        <v>1402</v>
      </c>
      <c r="B1403" t="s">
        <v>22</v>
      </c>
      <c r="C1403" t="s">
        <v>65</v>
      </c>
      <c r="D1403" t="s">
        <v>66</v>
      </c>
      <c r="E1403" t="s">
        <v>122</v>
      </c>
      <c r="F1403">
        <v>2017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3</v>
      </c>
      <c r="R1403">
        <v>1</v>
      </c>
      <c r="S1403">
        <v>1</v>
      </c>
      <c r="T1403">
        <v>5</v>
      </c>
      <c r="U1403">
        <v>2</v>
      </c>
      <c r="V1403">
        <v>1</v>
      </c>
      <c r="W1403">
        <v>2</v>
      </c>
      <c r="X1403">
        <v>1</v>
      </c>
      <c r="Y1403">
        <v>4</v>
      </c>
      <c r="Z1403">
        <v>20</v>
      </c>
    </row>
    <row r="1404" spans="1:26" x14ac:dyDescent="0.25">
      <c r="A1404">
        <v>1403</v>
      </c>
      <c r="B1404" t="s">
        <v>22</v>
      </c>
      <c r="C1404" t="s">
        <v>65</v>
      </c>
      <c r="D1404" t="s">
        <v>66</v>
      </c>
      <c r="E1404" t="s">
        <v>122</v>
      </c>
      <c r="F1404">
        <v>2018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1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4</v>
      </c>
      <c r="T1404">
        <v>2</v>
      </c>
      <c r="U1404">
        <v>6</v>
      </c>
      <c r="V1404">
        <v>6</v>
      </c>
      <c r="W1404">
        <v>3</v>
      </c>
      <c r="X1404">
        <v>1</v>
      </c>
      <c r="Y1404">
        <v>1</v>
      </c>
      <c r="Z1404">
        <v>24</v>
      </c>
    </row>
    <row r="1405" spans="1:26" x14ac:dyDescent="0.25">
      <c r="A1405">
        <v>1404</v>
      </c>
      <c r="B1405" t="s">
        <v>22</v>
      </c>
      <c r="C1405" t="s">
        <v>65</v>
      </c>
      <c r="D1405" t="s">
        <v>66</v>
      </c>
      <c r="E1405" t="s">
        <v>122</v>
      </c>
      <c r="F1405">
        <v>2019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1</v>
      </c>
      <c r="R1405">
        <v>2</v>
      </c>
      <c r="S1405">
        <v>2</v>
      </c>
      <c r="T1405">
        <v>3</v>
      </c>
      <c r="U1405">
        <v>3</v>
      </c>
      <c r="V1405">
        <v>6</v>
      </c>
      <c r="W1405">
        <v>8</v>
      </c>
      <c r="X1405">
        <v>4</v>
      </c>
      <c r="Y1405">
        <v>3</v>
      </c>
      <c r="Z1405">
        <v>32</v>
      </c>
    </row>
    <row r="1406" spans="1:26" x14ac:dyDescent="0.25">
      <c r="A1406">
        <v>1405</v>
      </c>
      <c r="B1406" t="s">
        <v>22</v>
      </c>
      <c r="C1406" t="s">
        <v>67</v>
      </c>
      <c r="D1406" t="s">
        <v>68</v>
      </c>
      <c r="E1406" t="s">
        <v>123</v>
      </c>
      <c r="F1406">
        <v>1994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1</v>
      </c>
      <c r="M1406">
        <v>1</v>
      </c>
      <c r="N1406">
        <v>1</v>
      </c>
      <c r="O1406">
        <v>2</v>
      </c>
      <c r="P1406">
        <v>4</v>
      </c>
      <c r="Q1406">
        <v>8</v>
      </c>
      <c r="R1406">
        <v>20</v>
      </c>
      <c r="S1406">
        <v>10</v>
      </c>
      <c r="T1406">
        <v>24</v>
      </c>
      <c r="U1406">
        <v>22</v>
      </c>
      <c r="V1406">
        <v>10</v>
      </c>
      <c r="W1406">
        <v>13</v>
      </c>
      <c r="X1406">
        <v>8</v>
      </c>
      <c r="Y1406">
        <v>2</v>
      </c>
      <c r="Z1406">
        <v>126</v>
      </c>
    </row>
    <row r="1407" spans="1:26" x14ac:dyDescent="0.25">
      <c r="A1407">
        <v>1406</v>
      </c>
      <c r="B1407" t="s">
        <v>22</v>
      </c>
      <c r="C1407" t="s">
        <v>67</v>
      </c>
      <c r="D1407" t="s">
        <v>68</v>
      </c>
      <c r="E1407" t="s">
        <v>123</v>
      </c>
      <c r="F1407">
        <v>1995</v>
      </c>
      <c r="G1407">
        <v>0</v>
      </c>
      <c r="H1407">
        <v>0</v>
      </c>
      <c r="I1407">
        <v>0</v>
      </c>
      <c r="J1407">
        <v>0</v>
      </c>
      <c r="K1407">
        <v>1</v>
      </c>
      <c r="L1407">
        <v>1</v>
      </c>
      <c r="M1407">
        <v>0</v>
      </c>
      <c r="N1407">
        <v>0</v>
      </c>
      <c r="O1407">
        <v>2</v>
      </c>
      <c r="P1407">
        <v>9</v>
      </c>
      <c r="Q1407">
        <v>17</v>
      </c>
      <c r="R1407">
        <v>12</v>
      </c>
      <c r="S1407">
        <v>19</v>
      </c>
      <c r="T1407">
        <v>16</v>
      </c>
      <c r="U1407">
        <v>22</v>
      </c>
      <c r="V1407">
        <v>8</v>
      </c>
      <c r="W1407">
        <v>9</v>
      </c>
      <c r="X1407">
        <v>9</v>
      </c>
      <c r="Y1407">
        <v>3</v>
      </c>
      <c r="Z1407">
        <v>128</v>
      </c>
    </row>
    <row r="1408" spans="1:26" x14ac:dyDescent="0.25">
      <c r="A1408">
        <v>1407</v>
      </c>
      <c r="B1408" t="s">
        <v>22</v>
      </c>
      <c r="C1408" t="s">
        <v>67</v>
      </c>
      <c r="D1408" t="s">
        <v>68</v>
      </c>
      <c r="E1408" t="s">
        <v>123</v>
      </c>
      <c r="F1408">
        <v>1996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2</v>
      </c>
      <c r="M1408">
        <v>1</v>
      </c>
      <c r="N1408">
        <v>1</v>
      </c>
      <c r="O1408">
        <v>0</v>
      </c>
      <c r="P1408">
        <v>5</v>
      </c>
      <c r="Q1408">
        <v>9</v>
      </c>
      <c r="R1408">
        <v>9</v>
      </c>
      <c r="S1408">
        <v>17</v>
      </c>
      <c r="T1408">
        <v>16</v>
      </c>
      <c r="U1408">
        <v>17</v>
      </c>
      <c r="V1408">
        <v>15</v>
      </c>
      <c r="W1408">
        <v>11</v>
      </c>
      <c r="X1408">
        <v>12</v>
      </c>
      <c r="Y1408">
        <v>6</v>
      </c>
      <c r="Z1408">
        <v>121</v>
      </c>
    </row>
    <row r="1409" spans="1:26" x14ac:dyDescent="0.25">
      <c r="A1409">
        <v>1408</v>
      </c>
      <c r="B1409" t="s">
        <v>22</v>
      </c>
      <c r="C1409" t="s">
        <v>67</v>
      </c>
      <c r="D1409" t="s">
        <v>68</v>
      </c>
      <c r="E1409" t="s">
        <v>123</v>
      </c>
      <c r="F1409">
        <v>1997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1</v>
      </c>
      <c r="O1409">
        <v>4</v>
      </c>
      <c r="P1409">
        <v>5</v>
      </c>
      <c r="Q1409">
        <v>7</v>
      </c>
      <c r="R1409">
        <v>12</v>
      </c>
      <c r="S1409">
        <v>13</v>
      </c>
      <c r="T1409">
        <v>10</v>
      </c>
      <c r="U1409">
        <v>19</v>
      </c>
      <c r="V1409">
        <v>13</v>
      </c>
      <c r="W1409">
        <v>11</v>
      </c>
      <c r="X1409">
        <v>7</v>
      </c>
      <c r="Y1409">
        <v>6</v>
      </c>
      <c r="Z1409">
        <v>108</v>
      </c>
    </row>
    <row r="1410" spans="1:26" x14ac:dyDescent="0.25">
      <c r="A1410">
        <v>1409</v>
      </c>
      <c r="B1410" t="s">
        <v>22</v>
      </c>
      <c r="C1410" t="s">
        <v>67</v>
      </c>
      <c r="D1410" t="s">
        <v>68</v>
      </c>
      <c r="E1410" t="s">
        <v>123</v>
      </c>
      <c r="F1410">
        <v>1998</v>
      </c>
      <c r="G1410">
        <v>0</v>
      </c>
      <c r="H1410">
        <v>0</v>
      </c>
      <c r="I1410">
        <v>0</v>
      </c>
      <c r="J1410">
        <v>1</v>
      </c>
      <c r="K1410">
        <v>0</v>
      </c>
      <c r="L1410">
        <v>0</v>
      </c>
      <c r="M1410">
        <v>0</v>
      </c>
      <c r="N1410">
        <v>0</v>
      </c>
      <c r="O1410">
        <v>1</v>
      </c>
      <c r="P1410">
        <v>10</v>
      </c>
      <c r="Q1410">
        <v>12</v>
      </c>
      <c r="R1410">
        <v>11</v>
      </c>
      <c r="S1410">
        <v>11</v>
      </c>
      <c r="T1410">
        <v>13</v>
      </c>
      <c r="U1410">
        <v>21</v>
      </c>
      <c r="V1410">
        <v>17</v>
      </c>
      <c r="W1410">
        <v>5</v>
      </c>
      <c r="X1410">
        <v>10</v>
      </c>
      <c r="Y1410">
        <v>5</v>
      </c>
      <c r="Z1410">
        <v>117</v>
      </c>
    </row>
    <row r="1411" spans="1:26" x14ac:dyDescent="0.25">
      <c r="A1411">
        <v>1410</v>
      </c>
      <c r="B1411" t="s">
        <v>22</v>
      </c>
      <c r="C1411" t="s">
        <v>67</v>
      </c>
      <c r="D1411" t="s">
        <v>68</v>
      </c>
      <c r="E1411" t="s">
        <v>123</v>
      </c>
      <c r="F1411">
        <v>1999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1</v>
      </c>
      <c r="M1411">
        <v>0</v>
      </c>
      <c r="N1411">
        <v>1</v>
      </c>
      <c r="O1411">
        <v>3</v>
      </c>
      <c r="P1411">
        <v>6</v>
      </c>
      <c r="Q1411">
        <v>15</v>
      </c>
      <c r="R1411">
        <v>23</v>
      </c>
      <c r="S1411">
        <v>23</v>
      </c>
      <c r="T1411">
        <v>17</v>
      </c>
      <c r="U1411">
        <v>12</v>
      </c>
      <c r="V1411">
        <v>10</v>
      </c>
      <c r="W1411">
        <v>10</v>
      </c>
      <c r="X1411">
        <v>4</v>
      </c>
      <c r="Y1411">
        <v>4</v>
      </c>
      <c r="Z1411">
        <v>129</v>
      </c>
    </row>
    <row r="1412" spans="1:26" x14ac:dyDescent="0.25">
      <c r="A1412">
        <v>1411</v>
      </c>
      <c r="B1412" t="s">
        <v>22</v>
      </c>
      <c r="C1412" t="s">
        <v>67</v>
      </c>
      <c r="D1412" t="s">
        <v>68</v>
      </c>
      <c r="E1412" t="s">
        <v>123</v>
      </c>
      <c r="F1412">
        <v>2000</v>
      </c>
      <c r="G1412">
        <v>0</v>
      </c>
      <c r="H1412">
        <v>0</v>
      </c>
      <c r="I1412">
        <v>0</v>
      </c>
      <c r="J1412">
        <v>0</v>
      </c>
      <c r="K1412">
        <v>1</v>
      </c>
      <c r="L1412">
        <v>0</v>
      </c>
      <c r="M1412">
        <v>2</v>
      </c>
      <c r="N1412">
        <v>0</v>
      </c>
      <c r="O1412">
        <v>2</v>
      </c>
      <c r="P1412">
        <v>6</v>
      </c>
      <c r="Q1412">
        <v>11</v>
      </c>
      <c r="R1412">
        <v>13</v>
      </c>
      <c r="S1412">
        <v>20</v>
      </c>
      <c r="T1412">
        <v>16</v>
      </c>
      <c r="U1412">
        <v>16</v>
      </c>
      <c r="V1412">
        <v>15</v>
      </c>
      <c r="W1412">
        <v>7</v>
      </c>
      <c r="X1412">
        <v>6</v>
      </c>
      <c r="Y1412">
        <v>9</v>
      </c>
      <c r="Z1412">
        <v>124</v>
      </c>
    </row>
    <row r="1413" spans="1:26" x14ac:dyDescent="0.25">
      <c r="A1413">
        <v>1412</v>
      </c>
      <c r="B1413" t="s">
        <v>22</v>
      </c>
      <c r="C1413" t="s">
        <v>67</v>
      </c>
      <c r="D1413" t="s">
        <v>68</v>
      </c>
      <c r="E1413" t="s">
        <v>123</v>
      </c>
      <c r="F1413">
        <v>2001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1</v>
      </c>
      <c r="M1413">
        <v>0</v>
      </c>
      <c r="N1413">
        <v>0</v>
      </c>
      <c r="O1413">
        <v>0</v>
      </c>
      <c r="P1413">
        <v>7</v>
      </c>
      <c r="Q1413">
        <v>6</v>
      </c>
      <c r="R1413">
        <v>12</v>
      </c>
      <c r="S1413">
        <v>20</v>
      </c>
      <c r="T1413">
        <v>16</v>
      </c>
      <c r="U1413">
        <v>18</v>
      </c>
      <c r="V1413">
        <v>10</v>
      </c>
      <c r="W1413">
        <v>14</v>
      </c>
      <c r="X1413">
        <v>9</v>
      </c>
      <c r="Y1413">
        <v>3</v>
      </c>
      <c r="Z1413">
        <v>116</v>
      </c>
    </row>
    <row r="1414" spans="1:26" x14ac:dyDescent="0.25">
      <c r="A1414">
        <v>1413</v>
      </c>
      <c r="B1414" t="s">
        <v>22</v>
      </c>
      <c r="C1414" t="s">
        <v>67</v>
      </c>
      <c r="D1414" t="s">
        <v>68</v>
      </c>
      <c r="E1414" t="s">
        <v>123</v>
      </c>
      <c r="F1414">
        <v>2002</v>
      </c>
      <c r="G1414">
        <v>0</v>
      </c>
      <c r="H1414">
        <v>0</v>
      </c>
      <c r="I1414">
        <v>0</v>
      </c>
      <c r="J1414">
        <v>0</v>
      </c>
      <c r="K1414">
        <v>1</v>
      </c>
      <c r="L1414">
        <v>1</v>
      </c>
      <c r="M1414">
        <v>0</v>
      </c>
      <c r="N1414">
        <v>0</v>
      </c>
      <c r="O1414">
        <v>0</v>
      </c>
      <c r="P1414">
        <v>5</v>
      </c>
      <c r="Q1414">
        <v>9</v>
      </c>
      <c r="R1414">
        <v>14</v>
      </c>
      <c r="S1414">
        <v>19</v>
      </c>
      <c r="T1414">
        <v>11</v>
      </c>
      <c r="U1414">
        <v>19</v>
      </c>
      <c r="V1414">
        <v>14</v>
      </c>
      <c r="W1414">
        <v>13</v>
      </c>
      <c r="X1414">
        <v>7</v>
      </c>
      <c r="Y1414">
        <v>4</v>
      </c>
      <c r="Z1414">
        <v>117</v>
      </c>
    </row>
    <row r="1415" spans="1:26" x14ac:dyDescent="0.25">
      <c r="A1415">
        <v>1414</v>
      </c>
      <c r="B1415" t="s">
        <v>22</v>
      </c>
      <c r="C1415" t="s">
        <v>67</v>
      </c>
      <c r="D1415" t="s">
        <v>68</v>
      </c>
      <c r="E1415" t="s">
        <v>123</v>
      </c>
      <c r="F1415">
        <v>2003</v>
      </c>
      <c r="G1415">
        <v>0</v>
      </c>
      <c r="H1415">
        <v>0</v>
      </c>
      <c r="I1415">
        <v>0</v>
      </c>
      <c r="J1415">
        <v>0</v>
      </c>
      <c r="K1415">
        <v>1</v>
      </c>
      <c r="L1415">
        <v>0</v>
      </c>
      <c r="M1415">
        <v>0</v>
      </c>
      <c r="N1415">
        <v>0</v>
      </c>
      <c r="O1415">
        <v>1</v>
      </c>
      <c r="P1415">
        <v>3</v>
      </c>
      <c r="Q1415">
        <v>7</v>
      </c>
      <c r="R1415">
        <v>18</v>
      </c>
      <c r="S1415">
        <v>16</v>
      </c>
      <c r="T1415">
        <v>16</v>
      </c>
      <c r="U1415">
        <v>18</v>
      </c>
      <c r="V1415">
        <v>19</v>
      </c>
      <c r="W1415">
        <v>8</v>
      </c>
      <c r="X1415">
        <v>3</v>
      </c>
      <c r="Y1415">
        <v>3</v>
      </c>
      <c r="Z1415">
        <v>113</v>
      </c>
    </row>
    <row r="1416" spans="1:26" x14ac:dyDescent="0.25">
      <c r="A1416">
        <v>1415</v>
      </c>
      <c r="B1416" t="s">
        <v>22</v>
      </c>
      <c r="C1416" t="s">
        <v>67</v>
      </c>
      <c r="D1416" t="s">
        <v>68</v>
      </c>
      <c r="E1416" t="s">
        <v>123</v>
      </c>
      <c r="F1416">
        <v>2004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1</v>
      </c>
      <c r="O1416">
        <v>0</v>
      </c>
      <c r="P1416">
        <v>6</v>
      </c>
      <c r="Q1416">
        <v>6</v>
      </c>
      <c r="R1416">
        <v>16</v>
      </c>
      <c r="S1416">
        <v>17</v>
      </c>
      <c r="T1416">
        <v>14</v>
      </c>
      <c r="U1416">
        <v>17</v>
      </c>
      <c r="V1416">
        <v>13</v>
      </c>
      <c r="W1416">
        <v>12</v>
      </c>
      <c r="X1416">
        <v>9</v>
      </c>
      <c r="Y1416">
        <v>6</v>
      </c>
      <c r="Z1416">
        <v>117</v>
      </c>
    </row>
    <row r="1417" spans="1:26" x14ac:dyDescent="0.25">
      <c r="A1417">
        <v>1416</v>
      </c>
      <c r="B1417" t="s">
        <v>22</v>
      </c>
      <c r="C1417" t="s">
        <v>67</v>
      </c>
      <c r="D1417" t="s">
        <v>68</v>
      </c>
      <c r="E1417" t="s">
        <v>123</v>
      </c>
      <c r="F1417">
        <v>2005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1</v>
      </c>
      <c r="O1417">
        <v>2</v>
      </c>
      <c r="P1417">
        <v>7</v>
      </c>
      <c r="Q1417">
        <v>11</v>
      </c>
      <c r="R1417">
        <v>21</v>
      </c>
      <c r="S1417">
        <v>11</v>
      </c>
      <c r="T1417">
        <v>15</v>
      </c>
      <c r="U1417">
        <v>17</v>
      </c>
      <c r="V1417">
        <v>12</v>
      </c>
      <c r="W1417">
        <v>11</v>
      </c>
      <c r="X1417">
        <v>6</v>
      </c>
      <c r="Y1417">
        <v>8</v>
      </c>
      <c r="Z1417">
        <v>122</v>
      </c>
    </row>
    <row r="1418" spans="1:26" x14ac:dyDescent="0.25">
      <c r="A1418">
        <v>1417</v>
      </c>
      <c r="B1418" t="s">
        <v>22</v>
      </c>
      <c r="C1418" t="s">
        <v>67</v>
      </c>
      <c r="D1418" t="s">
        <v>68</v>
      </c>
      <c r="E1418" t="s">
        <v>123</v>
      </c>
      <c r="F1418">
        <v>2006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1</v>
      </c>
      <c r="N1418">
        <v>0</v>
      </c>
      <c r="O1418">
        <v>3</v>
      </c>
      <c r="P1418">
        <v>1</v>
      </c>
      <c r="Q1418">
        <v>6</v>
      </c>
      <c r="R1418">
        <v>17</v>
      </c>
      <c r="S1418">
        <v>11</v>
      </c>
      <c r="T1418">
        <v>21</v>
      </c>
      <c r="U1418">
        <v>14</v>
      </c>
      <c r="V1418">
        <v>11</v>
      </c>
      <c r="W1418">
        <v>12</v>
      </c>
      <c r="X1418">
        <v>8</v>
      </c>
      <c r="Y1418">
        <v>8</v>
      </c>
      <c r="Z1418">
        <v>113</v>
      </c>
    </row>
    <row r="1419" spans="1:26" x14ac:dyDescent="0.25">
      <c r="A1419">
        <v>1418</v>
      </c>
      <c r="B1419" t="s">
        <v>22</v>
      </c>
      <c r="C1419" t="s">
        <v>67</v>
      </c>
      <c r="D1419" t="s">
        <v>68</v>
      </c>
      <c r="E1419" t="s">
        <v>123</v>
      </c>
      <c r="F1419">
        <v>2007</v>
      </c>
      <c r="G1419">
        <v>0</v>
      </c>
      <c r="H1419">
        <v>0</v>
      </c>
      <c r="I1419">
        <v>0</v>
      </c>
      <c r="J1419">
        <v>0</v>
      </c>
      <c r="K1419">
        <v>1</v>
      </c>
      <c r="L1419">
        <v>0</v>
      </c>
      <c r="M1419">
        <v>0</v>
      </c>
      <c r="N1419">
        <v>0</v>
      </c>
      <c r="O1419">
        <v>4</v>
      </c>
      <c r="P1419">
        <v>6</v>
      </c>
      <c r="Q1419">
        <v>5</v>
      </c>
      <c r="R1419">
        <v>13</v>
      </c>
      <c r="S1419">
        <v>22</v>
      </c>
      <c r="T1419">
        <v>25</v>
      </c>
      <c r="U1419">
        <v>20</v>
      </c>
      <c r="V1419">
        <v>24</v>
      </c>
      <c r="W1419">
        <v>16</v>
      </c>
      <c r="X1419">
        <v>5</v>
      </c>
      <c r="Y1419">
        <v>5</v>
      </c>
      <c r="Z1419">
        <v>146</v>
      </c>
    </row>
    <row r="1420" spans="1:26" x14ac:dyDescent="0.25">
      <c r="A1420">
        <v>1419</v>
      </c>
      <c r="B1420" t="s">
        <v>22</v>
      </c>
      <c r="C1420" t="s">
        <v>67</v>
      </c>
      <c r="D1420" t="s">
        <v>68</v>
      </c>
      <c r="E1420" t="s">
        <v>123</v>
      </c>
      <c r="F1420">
        <v>2008</v>
      </c>
      <c r="G1420">
        <v>0</v>
      </c>
      <c r="H1420">
        <v>0</v>
      </c>
      <c r="I1420">
        <v>0</v>
      </c>
      <c r="J1420">
        <v>0</v>
      </c>
      <c r="K1420">
        <v>1</v>
      </c>
      <c r="L1420">
        <v>0</v>
      </c>
      <c r="M1420">
        <v>0</v>
      </c>
      <c r="N1420">
        <v>1</v>
      </c>
      <c r="O1420">
        <v>3</v>
      </c>
      <c r="P1420">
        <v>6</v>
      </c>
      <c r="Q1420">
        <v>4</v>
      </c>
      <c r="R1420">
        <v>14</v>
      </c>
      <c r="S1420">
        <v>23</v>
      </c>
      <c r="T1420">
        <v>20</v>
      </c>
      <c r="U1420">
        <v>14</v>
      </c>
      <c r="V1420">
        <v>16</v>
      </c>
      <c r="W1420">
        <v>17</v>
      </c>
      <c r="X1420">
        <v>10</v>
      </c>
      <c r="Y1420">
        <v>3</v>
      </c>
      <c r="Z1420">
        <v>132</v>
      </c>
    </row>
    <row r="1421" spans="1:26" x14ac:dyDescent="0.25">
      <c r="A1421">
        <v>1420</v>
      </c>
      <c r="B1421" t="s">
        <v>22</v>
      </c>
      <c r="C1421" t="s">
        <v>67</v>
      </c>
      <c r="D1421" t="s">
        <v>68</v>
      </c>
      <c r="E1421" t="s">
        <v>123</v>
      </c>
      <c r="F1421">
        <v>2009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2</v>
      </c>
      <c r="O1421">
        <v>1</v>
      </c>
      <c r="P1421">
        <v>3</v>
      </c>
      <c r="Q1421">
        <v>6</v>
      </c>
      <c r="R1421">
        <v>12</v>
      </c>
      <c r="S1421">
        <v>24</v>
      </c>
      <c r="T1421">
        <v>21</v>
      </c>
      <c r="U1421">
        <v>18</v>
      </c>
      <c r="V1421">
        <v>16</v>
      </c>
      <c r="W1421">
        <v>12</v>
      </c>
      <c r="X1421">
        <v>14</v>
      </c>
      <c r="Y1421">
        <v>5</v>
      </c>
      <c r="Z1421">
        <v>134</v>
      </c>
    </row>
    <row r="1422" spans="1:26" x14ac:dyDescent="0.25">
      <c r="A1422">
        <v>1421</v>
      </c>
      <c r="B1422" t="s">
        <v>22</v>
      </c>
      <c r="C1422" t="s">
        <v>67</v>
      </c>
      <c r="D1422" t="s">
        <v>68</v>
      </c>
      <c r="E1422" t="s">
        <v>123</v>
      </c>
      <c r="F1422">
        <v>2010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4</v>
      </c>
      <c r="Q1422">
        <v>9</v>
      </c>
      <c r="R1422">
        <v>19</v>
      </c>
      <c r="S1422">
        <v>16</v>
      </c>
      <c r="T1422">
        <v>13</v>
      </c>
      <c r="U1422">
        <v>9</v>
      </c>
      <c r="V1422">
        <v>17</v>
      </c>
      <c r="W1422">
        <v>11</v>
      </c>
      <c r="X1422">
        <v>7</v>
      </c>
      <c r="Y1422">
        <v>6</v>
      </c>
      <c r="Z1422">
        <v>111</v>
      </c>
    </row>
    <row r="1423" spans="1:26" x14ac:dyDescent="0.25">
      <c r="A1423">
        <v>1422</v>
      </c>
      <c r="B1423" t="s">
        <v>22</v>
      </c>
      <c r="C1423" t="s">
        <v>67</v>
      </c>
      <c r="D1423" t="s">
        <v>68</v>
      </c>
      <c r="E1423" t="s">
        <v>123</v>
      </c>
      <c r="F1423">
        <v>2011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1</v>
      </c>
      <c r="O1423">
        <v>1</v>
      </c>
      <c r="P1423">
        <v>0</v>
      </c>
      <c r="Q1423">
        <v>8</v>
      </c>
      <c r="R1423">
        <v>16</v>
      </c>
      <c r="S1423">
        <v>16</v>
      </c>
      <c r="T1423">
        <v>23</v>
      </c>
      <c r="U1423">
        <v>25</v>
      </c>
      <c r="V1423">
        <v>22</v>
      </c>
      <c r="W1423">
        <v>10</v>
      </c>
      <c r="X1423">
        <v>10</v>
      </c>
      <c r="Y1423">
        <v>7</v>
      </c>
      <c r="Z1423">
        <v>139</v>
      </c>
    </row>
    <row r="1424" spans="1:26" x14ac:dyDescent="0.25">
      <c r="A1424">
        <v>1423</v>
      </c>
      <c r="B1424" t="s">
        <v>22</v>
      </c>
      <c r="C1424" t="s">
        <v>67</v>
      </c>
      <c r="D1424" t="s">
        <v>68</v>
      </c>
      <c r="E1424" t="s">
        <v>123</v>
      </c>
      <c r="F1424">
        <v>2012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6</v>
      </c>
      <c r="Q1424">
        <v>9</v>
      </c>
      <c r="R1424">
        <v>11</v>
      </c>
      <c r="S1424">
        <v>17</v>
      </c>
      <c r="T1424">
        <v>23</v>
      </c>
      <c r="U1424">
        <v>13</v>
      </c>
      <c r="V1424">
        <v>25</v>
      </c>
      <c r="W1424">
        <v>9</v>
      </c>
      <c r="X1424">
        <v>5</v>
      </c>
      <c r="Y1424">
        <v>3</v>
      </c>
      <c r="Z1424">
        <v>121</v>
      </c>
    </row>
    <row r="1425" spans="1:26" x14ac:dyDescent="0.25">
      <c r="A1425">
        <v>1424</v>
      </c>
      <c r="B1425" t="s">
        <v>22</v>
      </c>
      <c r="C1425" t="s">
        <v>67</v>
      </c>
      <c r="D1425" t="s">
        <v>68</v>
      </c>
      <c r="E1425" t="s">
        <v>123</v>
      </c>
      <c r="F1425">
        <v>2013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1</v>
      </c>
      <c r="N1425">
        <v>2</v>
      </c>
      <c r="O1425">
        <v>2</v>
      </c>
      <c r="P1425">
        <v>3</v>
      </c>
      <c r="Q1425">
        <v>8</v>
      </c>
      <c r="R1425">
        <v>25</v>
      </c>
      <c r="S1425">
        <v>12</v>
      </c>
      <c r="T1425">
        <v>30</v>
      </c>
      <c r="U1425">
        <v>23</v>
      </c>
      <c r="V1425">
        <v>19</v>
      </c>
      <c r="W1425">
        <v>7</v>
      </c>
      <c r="X1425">
        <v>13</v>
      </c>
      <c r="Y1425">
        <v>6</v>
      </c>
      <c r="Z1425">
        <v>151</v>
      </c>
    </row>
    <row r="1426" spans="1:26" x14ac:dyDescent="0.25">
      <c r="A1426">
        <v>1425</v>
      </c>
      <c r="B1426" t="s">
        <v>22</v>
      </c>
      <c r="C1426" t="s">
        <v>67</v>
      </c>
      <c r="D1426" t="s">
        <v>68</v>
      </c>
      <c r="E1426" t="s">
        <v>123</v>
      </c>
      <c r="F1426">
        <v>2014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2</v>
      </c>
      <c r="O1426">
        <v>3</v>
      </c>
      <c r="P1426">
        <v>4</v>
      </c>
      <c r="Q1426">
        <v>4</v>
      </c>
      <c r="R1426">
        <v>17</v>
      </c>
      <c r="S1426">
        <v>17</v>
      </c>
      <c r="T1426">
        <v>13</v>
      </c>
      <c r="U1426">
        <v>25</v>
      </c>
      <c r="V1426">
        <v>18</v>
      </c>
      <c r="W1426">
        <v>12</v>
      </c>
      <c r="X1426">
        <v>12</v>
      </c>
      <c r="Y1426">
        <v>8</v>
      </c>
      <c r="Z1426">
        <v>135</v>
      </c>
    </row>
    <row r="1427" spans="1:26" x14ac:dyDescent="0.25">
      <c r="A1427">
        <v>1426</v>
      </c>
      <c r="B1427" t="s">
        <v>22</v>
      </c>
      <c r="C1427" t="s">
        <v>67</v>
      </c>
      <c r="D1427" t="s">
        <v>68</v>
      </c>
      <c r="E1427" t="s">
        <v>123</v>
      </c>
      <c r="F1427">
        <v>2015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1</v>
      </c>
      <c r="N1427">
        <v>0</v>
      </c>
      <c r="O1427">
        <v>2</v>
      </c>
      <c r="P1427">
        <v>4</v>
      </c>
      <c r="Q1427">
        <v>9</v>
      </c>
      <c r="R1427">
        <v>5</v>
      </c>
      <c r="S1427">
        <v>20</v>
      </c>
      <c r="T1427">
        <v>26</v>
      </c>
      <c r="U1427">
        <v>21</v>
      </c>
      <c r="V1427">
        <v>14</v>
      </c>
      <c r="W1427">
        <v>11</v>
      </c>
      <c r="X1427">
        <v>13</v>
      </c>
      <c r="Y1427">
        <v>6</v>
      </c>
      <c r="Z1427">
        <v>132</v>
      </c>
    </row>
    <row r="1428" spans="1:26" x14ac:dyDescent="0.25">
      <c r="A1428">
        <v>1427</v>
      </c>
      <c r="B1428" t="s">
        <v>22</v>
      </c>
      <c r="C1428" t="s">
        <v>67</v>
      </c>
      <c r="D1428" t="s">
        <v>68</v>
      </c>
      <c r="E1428" t="s">
        <v>123</v>
      </c>
      <c r="F1428">
        <v>2016</v>
      </c>
      <c r="G1428">
        <v>0</v>
      </c>
      <c r="H1428">
        <v>0</v>
      </c>
      <c r="I1428">
        <v>1</v>
      </c>
      <c r="J1428">
        <v>0</v>
      </c>
      <c r="K1428">
        <v>1</v>
      </c>
      <c r="L1428">
        <v>0</v>
      </c>
      <c r="M1428">
        <v>0</v>
      </c>
      <c r="N1428">
        <v>0</v>
      </c>
      <c r="O1428">
        <v>1</v>
      </c>
      <c r="P1428">
        <v>4</v>
      </c>
      <c r="Q1428">
        <v>6</v>
      </c>
      <c r="R1428">
        <v>10</v>
      </c>
      <c r="S1428">
        <v>25</v>
      </c>
      <c r="T1428">
        <v>26</v>
      </c>
      <c r="U1428">
        <v>22</v>
      </c>
      <c r="V1428">
        <v>23</v>
      </c>
      <c r="W1428">
        <v>17</v>
      </c>
      <c r="X1428">
        <v>15</v>
      </c>
      <c r="Y1428">
        <v>11</v>
      </c>
      <c r="Z1428">
        <v>162</v>
      </c>
    </row>
    <row r="1429" spans="1:26" x14ac:dyDescent="0.25">
      <c r="A1429">
        <v>1428</v>
      </c>
      <c r="B1429" t="s">
        <v>22</v>
      </c>
      <c r="C1429" t="s">
        <v>67</v>
      </c>
      <c r="D1429" t="s">
        <v>68</v>
      </c>
      <c r="E1429" t="s">
        <v>123</v>
      </c>
      <c r="F1429">
        <v>2017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1</v>
      </c>
      <c r="N1429">
        <v>0</v>
      </c>
      <c r="O1429">
        <v>1</v>
      </c>
      <c r="P1429">
        <v>1</v>
      </c>
      <c r="Q1429">
        <v>9</v>
      </c>
      <c r="R1429">
        <v>12</v>
      </c>
      <c r="S1429">
        <v>23</v>
      </c>
      <c r="T1429">
        <v>32</v>
      </c>
      <c r="U1429">
        <v>23</v>
      </c>
      <c r="V1429">
        <v>20</v>
      </c>
      <c r="W1429">
        <v>14</v>
      </c>
      <c r="X1429">
        <v>10</v>
      </c>
      <c r="Y1429">
        <v>12</v>
      </c>
      <c r="Z1429">
        <v>158</v>
      </c>
    </row>
    <row r="1430" spans="1:26" x14ac:dyDescent="0.25">
      <c r="A1430">
        <v>1429</v>
      </c>
      <c r="B1430" t="s">
        <v>22</v>
      </c>
      <c r="C1430" t="s">
        <v>67</v>
      </c>
      <c r="D1430" t="s">
        <v>68</v>
      </c>
      <c r="E1430" t="s">
        <v>123</v>
      </c>
      <c r="F1430">
        <v>2018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1</v>
      </c>
      <c r="M1430">
        <v>0</v>
      </c>
      <c r="N1430">
        <v>1</v>
      </c>
      <c r="O1430">
        <v>4</v>
      </c>
      <c r="P1430">
        <v>6</v>
      </c>
      <c r="Q1430">
        <v>2</v>
      </c>
      <c r="R1430">
        <v>8</v>
      </c>
      <c r="S1430">
        <v>19</v>
      </c>
      <c r="T1430">
        <v>26</v>
      </c>
      <c r="U1430">
        <v>20</v>
      </c>
      <c r="V1430">
        <v>29</v>
      </c>
      <c r="W1430">
        <v>11</v>
      </c>
      <c r="X1430">
        <v>11</v>
      </c>
      <c r="Y1430">
        <v>6</v>
      </c>
      <c r="Z1430">
        <v>144</v>
      </c>
    </row>
    <row r="1431" spans="1:26" x14ac:dyDescent="0.25">
      <c r="A1431">
        <v>1430</v>
      </c>
      <c r="B1431" t="s">
        <v>22</v>
      </c>
      <c r="C1431" t="s">
        <v>67</v>
      </c>
      <c r="D1431" t="s">
        <v>68</v>
      </c>
      <c r="E1431" t="s">
        <v>123</v>
      </c>
      <c r="F1431">
        <v>2019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1</v>
      </c>
      <c r="M1431">
        <v>0</v>
      </c>
      <c r="N1431">
        <v>0</v>
      </c>
      <c r="O1431">
        <v>1</v>
      </c>
      <c r="P1431">
        <v>2</v>
      </c>
      <c r="Q1431">
        <v>14</v>
      </c>
      <c r="R1431">
        <v>9</v>
      </c>
      <c r="S1431">
        <v>28</v>
      </c>
      <c r="T1431">
        <v>20</v>
      </c>
      <c r="U1431">
        <v>34</v>
      </c>
      <c r="V1431">
        <v>30</v>
      </c>
      <c r="W1431">
        <v>20</v>
      </c>
      <c r="X1431">
        <v>14</v>
      </c>
      <c r="Y1431">
        <v>7</v>
      </c>
      <c r="Z1431">
        <v>180</v>
      </c>
    </row>
    <row r="1432" spans="1:26" x14ac:dyDescent="0.25">
      <c r="A1432">
        <v>1431</v>
      </c>
      <c r="B1432" t="s">
        <v>22</v>
      </c>
      <c r="C1432" t="s">
        <v>67</v>
      </c>
      <c r="D1432" t="s">
        <v>68</v>
      </c>
      <c r="E1432" t="s">
        <v>121</v>
      </c>
      <c r="F1432">
        <v>1994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</v>
      </c>
      <c r="M1432">
        <v>0</v>
      </c>
      <c r="N1432">
        <v>1</v>
      </c>
      <c r="O1432">
        <v>1</v>
      </c>
      <c r="P1432">
        <v>3</v>
      </c>
      <c r="Q1432">
        <v>6</v>
      </c>
      <c r="R1432">
        <v>14</v>
      </c>
      <c r="S1432">
        <v>8</v>
      </c>
      <c r="T1432">
        <v>14</v>
      </c>
      <c r="U1432">
        <v>18</v>
      </c>
      <c r="V1432">
        <v>6</v>
      </c>
      <c r="W1432">
        <v>6</v>
      </c>
      <c r="X1432">
        <v>3</v>
      </c>
      <c r="Y1432">
        <v>0</v>
      </c>
      <c r="Z1432">
        <v>81</v>
      </c>
    </row>
    <row r="1433" spans="1:26" x14ac:dyDescent="0.25">
      <c r="A1433">
        <v>1432</v>
      </c>
      <c r="B1433" t="s">
        <v>22</v>
      </c>
      <c r="C1433" t="s">
        <v>67</v>
      </c>
      <c r="D1433" t="s">
        <v>68</v>
      </c>
      <c r="E1433" t="s">
        <v>121</v>
      </c>
      <c r="F1433">
        <v>1995</v>
      </c>
      <c r="G1433">
        <v>0</v>
      </c>
      <c r="H1433">
        <v>0</v>
      </c>
      <c r="I1433">
        <v>0</v>
      </c>
      <c r="J1433">
        <v>0</v>
      </c>
      <c r="K1433">
        <v>1</v>
      </c>
      <c r="L1433">
        <v>0</v>
      </c>
      <c r="M1433">
        <v>0</v>
      </c>
      <c r="N1433">
        <v>0</v>
      </c>
      <c r="O1433">
        <v>2</v>
      </c>
      <c r="P1433">
        <v>5</v>
      </c>
      <c r="Q1433">
        <v>14</v>
      </c>
      <c r="R1433">
        <v>11</v>
      </c>
      <c r="S1433">
        <v>15</v>
      </c>
      <c r="T1433">
        <v>9</v>
      </c>
      <c r="U1433">
        <v>13</v>
      </c>
      <c r="V1433">
        <v>4</v>
      </c>
      <c r="W1433">
        <v>5</v>
      </c>
      <c r="X1433">
        <v>4</v>
      </c>
      <c r="Y1433">
        <v>0</v>
      </c>
      <c r="Z1433">
        <v>83</v>
      </c>
    </row>
    <row r="1434" spans="1:26" x14ac:dyDescent="0.25">
      <c r="A1434">
        <v>1433</v>
      </c>
      <c r="B1434" t="s">
        <v>22</v>
      </c>
      <c r="C1434" t="s">
        <v>67</v>
      </c>
      <c r="D1434" t="s">
        <v>68</v>
      </c>
      <c r="E1434" t="s">
        <v>121</v>
      </c>
      <c r="F1434">
        <v>1996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1</v>
      </c>
      <c r="N1434">
        <v>1</v>
      </c>
      <c r="O1434">
        <v>0</v>
      </c>
      <c r="P1434">
        <v>4</v>
      </c>
      <c r="Q1434">
        <v>8</v>
      </c>
      <c r="R1434">
        <v>7</v>
      </c>
      <c r="S1434">
        <v>15</v>
      </c>
      <c r="T1434">
        <v>10</v>
      </c>
      <c r="U1434">
        <v>11</v>
      </c>
      <c r="V1434">
        <v>12</v>
      </c>
      <c r="W1434">
        <v>5</v>
      </c>
      <c r="X1434">
        <v>3</v>
      </c>
      <c r="Y1434">
        <v>2</v>
      </c>
      <c r="Z1434">
        <v>79</v>
      </c>
    </row>
    <row r="1435" spans="1:26" x14ac:dyDescent="0.25">
      <c r="A1435">
        <v>1434</v>
      </c>
      <c r="B1435" t="s">
        <v>22</v>
      </c>
      <c r="C1435" t="s">
        <v>67</v>
      </c>
      <c r="D1435" t="s">
        <v>68</v>
      </c>
      <c r="E1435" t="s">
        <v>121</v>
      </c>
      <c r="F1435">
        <v>1997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1</v>
      </c>
      <c r="O1435">
        <v>4</v>
      </c>
      <c r="P1435">
        <v>3</v>
      </c>
      <c r="Q1435">
        <v>3</v>
      </c>
      <c r="R1435">
        <v>9</v>
      </c>
      <c r="S1435">
        <v>10</v>
      </c>
      <c r="T1435">
        <v>4</v>
      </c>
      <c r="U1435">
        <v>13</v>
      </c>
      <c r="V1435">
        <v>4</v>
      </c>
      <c r="W1435">
        <v>3</v>
      </c>
      <c r="X1435">
        <v>5</v>
      </c>
      <c r="Y1435">
        <v>1</v>
      </c>
      <c r="Z1435">
        <v>60</v>
      </c>
    </row>
    <row r="1436" spans="1:26" x14ac:dyDescent="0.25">
      <c r="A1436">
        <v>1435</v>
      </c>
      <c r="B1436" t="s">
        <v>22</v>
      </c>
      <c r="C1436" t="s">
        <v>67</v>
      </c>
      <c r="D1436" t="s">
        <v>68</v>
      </c>
      <c r="E1436" t="s">
        <v>121</v>
      </c>
      <c r="F1436">
        <v>1998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1</v>
      </c>
      <c r="P1436">
        <v>10</v>
      </c>
      <c r="Q1436">
        <v>8</v>
      </c>
      <c r="R1436">
        <v>9</v>
      </c>
      <c r="S1436">
        <v>9</v>
      </c>
      <c r="T1436">
        <v>6</v>
      </c>
      <c r="U1436">
        <v>12</v>
      </c>
      <c r="V1436">
        <v>12</v>
      </c>
      <c r="W1436">
        <v>2</v>
      </c>
      <c r="X1436">
        <v>5</v>
      </c>
      <c r="Y1436">
        <v>1</v>
      </c>
      <c r="Z1436">
        <v>75</v>
      </c>
    </row>
    <row r="1437" spans="1:26" x14ac:dyDescent="0.25">
      <c r="A1437">
        <v>1436</v>
      </c>
      <c r="B1437" t="s">
        <v>22</v>
      </c>
      <c r="C1437" t="s">
        <v>67</v>
      </c>
      <c r="D1437" t="s">
        <v>68</v>
      </c>
      <c r="E1437" t="s">
        <v>121</v>
      </c>
      <c r="F1437">
        <v>1999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1</v>
      </c>
      <c r="O1437">
        <v>2</v>
      </c>
      <c r="P1437">
        <v>5</v>
      </c>
      <c r="Q1437">
        <v>13</v>
      </c>
      <c r="R1437">
        <v>19</v>
      </c>
      <c r="S1437">
        <v>13</v>
      </c>
      <c r="T1437">
        <v>10</v>
      </c>
      <c r="U1437">
        <v>10</v>
      </c>
      <c r="V1437">
        <v>7</v>
      </c>
      <c r="W1437">
        <v>4</v>
      </c>
      <c r="X1437">
        <v>2</v>
      </c>
      <c r="Y1437">
        <v>0</v>
      </c>
      <c r="Z1437">
        <v>86</v>
      </c>
    </row>
    <row r="1438" spans="1:26" x14ac:dyDescent="0.25">
      <c r="A1438">
        <v>1437</v>
      </c>
      <c r="B1438" t="s">
        <v>22</v>
      </c>
      <c r="C1438" t="s">
        <v>67</v>
      </c>
      <c r="D1438" t="s">
        <v>68</v>
      </c>
      <c r="E1438" t="s">
        <v>121</v>
      </c>
      <c r="F1438">
        <v>2000</v>
      </c>
      <c r="G1438">
        <v>0</v>
      </c>
      <c r="H1438">
        <v>0</v>
      </c>
      <c r="I1438">
        <v>0</v>
      </c>
      <c r="J1438">
        <v>0</v>
      </c>
      <c r="K1438">
        <v>1</v>
      </c>
      <c r="L1438">
        <v>0</v>
      </c>
      <c r="M1438">
        <v>2</v>
      </c>
      <c r="N1438">
        <v>0</v>
      </c>
      <c r="O1438">
        <v>2</v>
      </c>
      <c r="P1438">
        <v>3</v>
      </c>
      <c r="Q1438">
        <v>7</v>
      </c>
      <c r="R1438">
        <v>9</v>
      </c>
      <c r="S1438">
        <v>12</v>
      </c>
      <c r="T1438">
        <v>11</v>
      </c>
      <c r="U1438">
        <v>12</v>
      </c>
      <c r="V1438">
        <v>9</v>
      </c>
      <c r="W1438">
        <v>4</v>
      </c>
      <c r="X1438">
        <v>2</v>
      </c>
      <c r="Y1438">
        <v>4</v>
      </c>
      <c r="Z1438">
        <v>78</v>
      </c>
    </row>
    <row r="1439" spans="1:26" x14ac:dyDescent="0.25">
      <c r="A1439">
        <v>1438</v>
      </c>
      <c r="B1439" t="s">
        <v>22</v>
      </c>
      <c r="C1439" t="s">
        <v>67</v>
      </c>
      <c r="D1439" t="s">
        <v>68</v>
      </c>
      <c r="E1439" t="s">
        <v>121</v>
      </c>
      <c r="F1439">
        <v>2001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1</v>
      </c>
      <c r="M1439">
        <v>0</v>
      </c>
      <c r="N1439">
        <v>0</v>
      </c>
      <c r="O1439">
        <v>0</v>
      </c>
      <c r="P1439">
        <v>6</v>
      </c>
      <c r="Q1439">
        <v>4</v>
      </c>
      <c r="R1439">
        <v>10</v>
      </c>
      <c r="S1439">
        <v>16</v>
      </c>
      <c r="T1439">
        <v>10</v>
      </c>
      <c r="U1439">
        <v>13</v>
      </c>
      <c r="V1439">
        <v>7</v>
      </c>
      <c r="W1439">
        <v>8</v>
      </c>
      <c r="X1439">
        <v>4</v>
      </c>
      <c r="Y1439">
        <v>2</v>
      </c>
      <c r="Z1439">
        <v>81</v>
      </c>
    </row>
    <row r="1440" spans="1:26" x14ac:dyDescent="0.25">
      <c r="A1440">
        <v>1439</v>
      </c>
      <c r="B1440" t="s">
        <v>22</v>
      </c>
      <c r="C1440" t="s">
        <v>67</v>
      </c>
      <c r="D1440" t="s">
        <v>68</v>
      </c>
      <c r="E1440" t="s">
        <v>121</v>
      </c>
      <c r="F1440">
        <v>2002</v>
      </c>
      <c r="G1440">
        <v>0</v>
      </c>
      <c r="H1440">
        <v>0</v>
      </c>
      <c r="I1440">
        <v>0</v>
      </c>
      <c r="J1440">
        <v>0</v>
      </c>
      <c r="K1440">
        <v>1</v>
      </c>
      <c r="L1440">
        <v>1</v>
      </c>
      <c r="M1440">
        <v>0</v>
      </c>
      <c r="N1440">
        <v>0</v>
      </c>
      <c r="O1440">
        <v>0</v>
      </c>
      <c r="P1440">
        <v>3</v>
      </c>
      <c r="Q1440">
        <v>8</v>
      </c>
      <c r="R1440">
        <v>11</v>
      </c>
      <c r="S1440">
        <v>15</v>
      </c>
      <c r="T1440">
        <v>5</v>
      </c>
      <c r="U1440">
        <v>12</v>
      </c>
      <c r="V1440">
        <v>9</v>
      </c>
      <c r="W1440">
        <v>7</v>
      </c>
      <c r="X1440">
        <v>3</v>
      </c>
      <c r="Y1440">
        <v>1</v>
      </c>
      <c r="Z1440">
        <v>76</v>
      </c>
    </row>
    <row r="1441" spans="1:26" x14ac:dyDescent="0.25">
      <c r="A1441">
        <v>1440</v>
      </c>
      <c r="B1441" t="s">
        <v>22</v>
      </c>
      <c r="C1441" t="s">
        <v>67</v>
      </c>
      <c r="D1441" t="s">
        <v>68</v>
      </c>
      <c r="E1441" t="s">
        <v>121</v>
      </c>
      <c r="F1441">
        <v>2003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1</v>
      </c>
      <c r="P1441">
        <v>2</v>
      </c>
      <c r="Q1441">
        <v>3</v>
      </c>
      <c r="R1441">
        <v>15</v>
      </c>
      <c r="S1441">
        <v>14</v>
      </c>
      <c r="T1441">
        <v>11</v>
      </c>
      <c r="U1441">
        <v>10</v>
      </c>
      <c r="V1441">
        <v>10</v>
      </c>
      <c r="W1441">
        <v>3</v>
      </c>
      <c r="X1441">
        <v>0</v>
      </c>
      <c r="Y1441">
        <v>1</v>
      </c>
      <c r="Z1441">
        <v>70</v>
      </c>
    </row>
    <row r="1442" spans="1:26" x14ac:dyDescent="0.25">
      <c r="A1442">
        <v>1441</v>
      </c>
      <c r="B1442" t="s">
        <v>22</v>
      </c>
      <c r="C1442" t="s">
        <v>67</v>
      </c>
      <c r="D1442" t="s">
        <v>68</v>
      </c>
      <c r="E1442" t="s">
        <v>121</v>
      </c>
      <c r="F1442">
        <v>2004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1</v>
      </c>
      <c r="O1442">
        <v>0</v>
      </c>
      <c r="P1442">
        <v>4</v>
      </c>
      <c r="Q1442">
        <v>6</v>
      </c>
      <c r="R1442">
        <v>10</v>
      </c>
      <c r="S1442">
        <v>14</v>
      </c>
      <c r="T1442">
        <v>12</v>
      </c>
      <c r="U1442">
        <v>11</v>
      </c>
      <c r="V1442">
        <v>7</v>
      </c>
      <c r="W1442">
        <v>7</v>
      </c>
      <c r="X1442">
        <v>5</v>
      </c>
      <c r="Y1442">
        <v>2</v>
      </c>
      <c r="Z1442">
        <v>79</v>
      </c>
    </row>
    <row r="1443" spans="1:26" x14ac:dyDescent="0.25">
      <c r="A1443">
        <v>1442</v>
      </c>
      <c r="B1443" t="s">
        <v>22</v>
      </c>
      <c r="C1443" t="s">
        <v>67</v>
      </c>
      <c r="D1443" t="s">
        <v>68</v>
      </c>
      <c r="E1443" t="s">
        <v>121</v>
      </c>
      <c r="F1443">
        <v>2005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1</v>
      </c>
      <c r="O1443">
        <v>2</v>
      </c>
      <c r="P1443">
        <v>7</v>
      </c>
      <c r="Q1443">
        <v>8</v>
      </c>
      <c r="R1443">
        <v>15</v>
      </c>
      <c r="S1443">
        <v>10</v>
      </c>
      <c r="T1443">
        <v>12</v>
      </c>
      <c r="U1443">
        <v>15</v>
      </c>
      <c r="V1443">
        <v>4</v>
      </c>
      <c r="W1443">
        <v>8</v>
      </c>
      <c r="X1443">
        <v>1</v>
      </c>
      <c r="Y1443">
        <v>3</v>
      </c>
      <c r="Z1443">
        <v>86</v>
      </c>
    </row>
    <row r="1444" spans="1:26" x14ac:dyDescent="0.25">
      <c r="A1444">
        <v>1443</v>
      </c>
      <c r="B1444" t="s">
        <v>22</v>
      </c>
      <c r="C1444" t="s">
        <v>67</v>
      </c>
      <c r="D1444" t="s">
        <v>68</v>
      </c>
      <c r="E1444" t="s">
        <v>121</v>
      </c>
      <c r="F1444">
        <v>2006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1</v>
      </c>
      <c r="N1444">
        <v>0</v>
      </c>
      <c r="O1444">
        <v>2</v>
      </c>
      <c r="P1444">
        <v>1</v>
      </c>
      <c r="Q1444">
        <v>3</v>
      </c>
      <c r="R1444">
        <v>13</v>
      </c>
      <c r="S1444">
        <v>8</v>
      </c>
      <c r="T1444">
        <v>16</v>
      </c>
      <c r="U1444">
        <v>12</v>
      </c>
      <c r="V1444">
        <v>4</v>
      </c>
      <c r="W1444">
        <v>9</v>
      </c>
      <c r="X1444">
        <v>3</v>
      </c>
      <c r="Y1444">
        <v>3</v>
      </c>
      <c r="Z1444">
        <v>75</v>
      </c>
    </row>
    <row r="1445" spans="1:26" x14ac:dyDescent="0.25">
      <c r="A1445">
        <v>1444</v>
      </c>
      <c r="B1445" t="s">
        <v>22</v>
      </c>
      <c r="C1445" t="s">
        <v>67</v>
      </c>
      <c r="D1445" t="s">
        <v>68</v>
      </c>
      <c r="E1445" t="s">
        <v>121</v>
      </c>
      <c r="F1445">
        <v>2007</v>
      </c>
      <c r="G1445">
        <v>0</v>
      </c>
      <c r="H1445">
        <v>0</v>
      </c>
      <c r="I1445">
        <v>0</v>
      </c>
      <c r="J1445">
        <v>0</v>
      </c>
      <c r="K1445">
        <v>1</v>
      </c>
      <c r="L1445">
        <v>0</v>
      </c>
      <c r="M1445">
        <v>0</v>
      </c>
      <c r="N1445">
        <v>0</v>
      </c>
      <c r="O1445">
        <v>3</v>
      </c>
      <c r="P1445">
        <v>6</v>
      </c>
      <c r="Q1445">
        <v>4</v>
      </c>
      <c r="R1445">
        <v>8</v>
      </c>
      <c r="S1445">
        <v>15</v>
      </c>
      <c r="T1445">
        <v>14</v>
      </c>
      <c r="U1445">
        <v>13</v>
      </c>
      <c r="V1445">
        <v>15</v>
      </c>
      <c r="W1445">
        <v>9</v>
      </c>
      <c r="X1445">
        <v>1</v>
      </c>
      <c r="Y1445">
        <v>1</v>
      </c>
      <c r="Z1445">
        <v>90</v>
      </c>
    </row>
    <row r="1446" spans="1:26" x14ac:dyDescent="0.25">
      <c r="A1446">
        <v>1445</v>
      </c>
      <c r="B1446" t="s">
        <v>22</v>
      </c>
      <c r="C1446" t="s">
        <v>67</v>
      </c>
      <c r="D1446" t="s">
        <v>68</v>
      </c>
      <c r="E1446" t="s">
        <v>121</v>
      </c>
      <c r="F1446">
        <v>2008</v>
      </c>
      <c r="G1446">
        <v>0</v>
      </c>
      <c r="H1446">
        <v>0</v>
      </c>
      <c r="I1446">
        <v>0</v>
      </c>
      <c r="J1446">
        <v>0</v>
      </c>
      <c r="K1446">
        <v>1</v>
      </c>
      <c r="L1446">
        <v>0</v>
      </c>
      <c r="M1446">
        <v>0</v>
      </c>
      <c r="N1446">
        <v>1</v>
      </c>
      <c r="O1446">
        <v>3</v>
      </c>
      <c r="P1446">
        <v>6</v>
      </c>
      <c r="Q1446">
        <v>2</v>
      </c>
      <c r="R1446">
        <v>11</v>
      </c>
      <c r="S1446">
        <v>14</v>
      </c>
      <c r="T1446">
        <v>15</v>
      </c>
      <c r="U1446">
        <v>10</v>
      </c>
      <c r="V1446">
        <v>7</v>
      </c>
      <c r="W1446">
        <v>10</v>
      </c>
      <c r="X1446">
        <v>5</v>
      </c>
      <c r="Y1446">
        <v>2</v>
      </c>
      <c r="Z1446">
        <v>87</v>
      </c>
    </row>
    <row r="1447" spans="1:26" x14ac:dyDescent="0.25">
      <c r="A1447">
        <v>1446</v>
      </c>
      <c r="B1447" t="s">
        <v>22</v>
      </c>
      <c r="C1447" t="s">
        <v>67</v>
      </c>
      <c r="D1447" t="s">
        <v>68</v>
      </c>
      <c r="E1447" t="s">
        <v>121</v>
      </c>
      <c r="F1447">
        <v>2009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1</v>
      </c>
      <c r="O1447">
        <v>1</v>
      </c>
      <c r="P1447">
        <v>1</v>
      </c>
      <c r="Q1447">
        <v>4</v>
      </c>
      <c r="R1447">
        <v>10</v>
      </c>
      <c r="S1447">
        <v>19</v>
      </c>
      <c r="T1447">
        <v>15</v>
      </c>
      <c r="U1447">
        <v>10</v>
      </c>
      <c r="V1447">
        <v>10</v>
      </c>
      <c r="W1447">
        <v>5</v>
      </c>
      <c r="X1447">
        <v>3</v>
      </c>
      <c r="Y1447">
        <v>1</v>
      </c>
      <c r="Z1447">
        <v>80</v>
      </c>
    </row>
    <row r="1448" spans="1:26" x14ac:dyDescent="0.25">
      <c r="A1448">
        <v>1447</v>
      </c>
      <c r="B1448" t="s">
        <v>22</v>
      </c>
      <c r="C1448" t="s">
        <v>67</v>
      </c>
      <c r="D1448" t="s">
        <v>68</v>
      </c>
      <c r="E1448" t="s">
        <v>121</v>
      </c>
      <c r="F1448">
        <v>2010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3</v>
      </c>
      <c r="Q1448">
        <v>7</v>
      </c>
      <c r="R1448">
        <v>13</v>
      </c>
      <c r="S1448">
        <v>12</v>
      </c>
      <c r="T1448">
        <v>11</v>
      </c>
      <c r="U1448">
        <v>6</v>
      </c>
      <c r="V1448">
        <v>12</v>
      </c>
      <c r="W1448">
        <v>6</v>
      </c>
      <c r="X1448">
        <v>4</v>
      </c>
      <c r="Y1448">
        <v>0</v>
      </c>
      <c r="Z1448">
        <v>74</v>
      </c>
    </row>
    <row r="1449" spans="1:26" x14ac:dyDescent="0.25">
      <c r="A1449">
        <v>1448</v>
      </c>
      <c r="B1449" t="s">
        <v>22</v>
      </c>
      <c r="C1449" t="s">
        <v>67</v>
      </c>
      <c r="D1449" t="s">
        <v>68</v>
      </c>
      <c r="E1449" t="s">
        <v>121</v>
      </c>
      <c r="F1449">
        <v>2011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1</v>
      </c>
      <c r="O1449">
        <v>1</v>
      </c>
      <c r="P1449">
        <v>0</v>
      </c>
      <c r="Q1449">
        <v>6</v>
      </c>
      <c r="R1449">
        <v>11</v>
      </c>
      <c r="S1449">
        <v>12</v>
      </c>
      <c r="T1449">
        <v>14</v>
      </c>
      <c r="U1449">
        <v>15</v>
      </c>
      <c r="V1449">
        <v>13</v>
      </c>
      <c r="W1449">
        <v>5</v>
      </c>
      <c r="X1449">
        <v>3</v>
      </c>
      <c r="Y1449">
        <v>2</v>
      </c>
      <c r="Z1449">
        <v>83</v>
      </c>
    </row>
    <row r="1450" spans="1:26" x14ac:dyDescent="0.25">
      <c r="A1450">
        <v>1449</v>
      </c>
      <c r="B1450" t="s">
        <v>22</v>
      </c>
      <c r="C1450" t="s">
        <v>67</v>
      </c>
      <c r="D1450" t="s">
        <v>68</v>
      </c>
      <c r="E1450" t="s">
        <v>121</v>
      </c>
      <c r="F1450">
        <v>2012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4</v>
      </c>
      <c r="Q1450">
        <v>8</v>
      </c>
      <c r="R1450">
        <v>6</v>
      </c>
      <c r="S1450">
        <v>12</v>
      </c>
      <c r="T1450">
        <v>14</v>
      </c>
      <c r="U1450">
        <v>9</v>
      </c>
      <c r="V1450">
        <v>13</v>
      </c>
      <c r="W1450">
        <v>3</v>
      </c>
      <c r="X1450">
        <v>1</v>
      </c>
      <c r="Y1450">
        <v>3</v>
      </c>
      <c r="Z1450">
        <v>73</v>
      </c>
    </row>
    <row r="1451" spans="1:26" x14ac:dyDescent="0.25">
      <c r="A1451">
        <v>1450</v>
      </c>
      <c r="B1451" t="s">
        <v>22</v>
      </c>
      <c r="C1451" t="s">
        <v>67</v>
      </c>
      <c r="D1451" t="s">
        <v>68</v>
      </c>
      <c r="E1451" t="s">
        <v>121</v>
      </c>
      <c r="F1451">
        <v>2013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1</v>
      </c>
      <c r="O1451">
        <v>1</v>
      </c>
      <c r="P1451">
        <v>2</v>
      </c>
      <c r="Q1451">
        <v>8</v>
      </c>
      <c r="R1451">
        <v>17</v>
      </c>
      <c r="S1451">
        <v>10</v>
      </c>
      <c r="T1451">
        <v>19</v>
      </c>
      <c r="U1451">
        <v>14</v>
      </c>
      <c r="V1451">
        <v>13</v>
      </c>
      <c r="W1451">
        <v>3</v>
      </c>
      <c r="X1451">
        <v>5</v>
      </c>
      <c r="Y1451">
        <v>0</v>
      </c>
      <c r="Z1451">
        <v>93</v>
      </c>
    </row>
    <row r="1452" spans="1:26" x14ac:dyDescent="0.25">
      <c r="A1452">
        <v>1451</v>
      </c>
      <c r="B1452" t="s">
        <v>22</v>
      </c>
      <c r="C1452" t="s">
        <v>67</v>
      </c>
      <c r="D1452" t="s">
        <v>68</v>
      </c>
      <c r="E1452" t="s">
        <v>121</v>
      </c>
      <c r="F1452">
        <v>2014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1</v>
      </c>
      <c r="O1452">
        <v>2</v>
      </c>
      <c r="P1452">
        <v>3</v>
      </c>
      <c r="Q1452">
        <v>2</v>
      </c>
      <c r="R1452">
        <v>11</v>
      </c>
      <c r="S1452">
        <v>10</v>
      </c>
      <c r="T1452">
        <v>13</v>
      </c>
      <c r="U1452">
        <v>18</v>
      </c>
      <c r="V1452">
        <v>9</v>
      </c>
      <c r="W1452">
        <v>5</v>
      </c>
      <c r="X1452">
        <v>3</v>
      </c>
      <c r="Y1452">
        <v>1</v>
      </c>
      <c r="Z1452">
        <v>78</v>
      </c>
    </row>
    <row r="1453" spans="1:26" x14ac:dyDescent="0.25">
      <c r="A1453">
        <v>1452</v>
      </c>
      <c r="B1453" t="s">
        <v>22</v>
      </c>
      <c r="C1453" t="s">
        <v>67</v>
      </c>
      <c r="D1453" t="s">
        <v>68</v>
      </c>
      <c r="E1453" t="s">
        <v>121</v>
      </c>
      <c r="F1453">
        <v>2015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1</v>
      </c>
      <c r="N1453">
        <v>0</v>
      </c>
      <c r="O1453">
        <v>1</v>
      </c>
      <c r="P1453">
        <v>3</v>
      </c>
      <c r="Q1453">
        <v>7</v>
      </c>
      <c r="R1453">
        <v>4</v>
      </c>
      <c r="S1453">
        <v>15</v>
      </c>
      <c r="T1453">
        <v>19</v>
      </c>
      <c r="U1453">
        <v>14</v>
      </c>
      <c r="V1453">
        <v>6</v>
      </c>
      <c r="W1453">
        <v>5</v>
      </c>
      <c r="X1453">
        <v>5</v>
      </c>
      <c r="Y1453">
        <v>2</v>
      </c>
      <c r="Z1453">
        <v>82</v>
      </c>
    </row>
    <row r="1454" spans="1:26" x14ac:dyDescent="0.25">
      <c r="A1454">
        <v>1453</v>
      </c>
      <c r="B1454" t="s">
        <v>22</v>
      </c>
      <c r="C1454" t="s">
        <v>67</v>
      </c>
      <c r="D1454" t="s">
        <v>68</v>
      </c>
      <c r="E1454" t="s">
        <v>121</v>
      </c>
      <c r="F1454">
        <v>2016</v>
      </c>
      <c r="G1454">
        <v>0</v>
      </c>
      <c r="H1454">
        <v>0</v>
      </c>
      <c r="I1454">
        <v>0</v>
      </c>
      <c r="J1454">
        <v>0</v>
      </c>
      <c r="K1454">
        <v>1</v>
      </c>
      <c r="L1454">
        <v>0</v>
      </c>
      <c r="M1454">
        <v>0</v>
      </c>
      <c r="N1454">
        <v>0</v>
      </c>
      <c r="O1454">
        <v>1</v>
      </c>
      <c r="P1454">
        <v>4</v>
      </c>
      <c r="Q1454">
        <v>3</v>
      </c>
      <c r="R1454">
        <v>8</v>
      </c>
      <c r="S1454">
        <v>20</v>
      </c>
      <c r="T1454">
        <v>21</v>
      </c>
      <c r="U1454">
        <v>10</v>
      </c>
      <c r="V1454">
        <v>12</v>
      </c>
      <c r="W1454">
        <v>7</v>
      </c>
      <c r="X1454">
        <v>5</v>
      </c>
      <c r="Y1454">
        <v>2</v>
      </c>
      <c r="Z1454">
        <v>94</v>
      </c>
    </row>
    <row r="1455" spans="1:26" x14ac:dyDescent="0.25">
      <c r="A1455">
        <v>1454</v>
      </c>
      <c r="B1455" t="s">
        <v>22</v>
      </c>
      <c r="C1455" t="s">
        <v>67</v>
      </c>
      <c r="D1455" t="s">
        <v>68</v>
      </c>
      <c r="E1455" t="s">
        <v>121</v>
      </c>
      <c r="F1455">
        <v>2017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1</v>
      </c>
      <c r="N1455">
        <v>0</v>
      </c>
      <c r="O1455">
        <v>0</v>
      </c>
      <c r="P1455">
        <v>1</v>
      </c>
      <c r="Q1455">
        <v>4</v>
      </c>
      <c r="R1455">
        <v>9</v>
      </c>
      <c r="S1455">
        <v>18</v>
      </c>
      <c r="T1455">
        <v>22</v>
      </c>
      <c r="U1455">
        <v>20</v>
      </c>
      <c r="V1455">
        <v>13</v>
      </c>
      <c r="W1455">
        <v>9</v>
      </c>
      <c r="X1455">
        <v>6</v>
      </c>
      <c r="Y1455">
        <v>3</v>
      </c>
      <c r="Z1455">
        <v>106</v>
      </c>
    </row>
    <row r="1456" spans="1:26" x14ac:dyDescent="0.25">
      <c r="A1456">
        <v>1455</v>
      </c>
      <c r="B1456" t="s">
        <v>22</v>
      </c>
      <c r="C1456" t="s">
        <v>67</v>
      </c>
      <c r="D1456" t="s">
        <v>68</v>
      </c>
      <c r="E1456" t="s">
        <v>121</v>
      </c>
      <c r="F1456">
        <v>2018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2</v>
      </c>
      <c r="P1456">
        <v>4</v>
      </c>
      <c r="Q1456">
        <v>2</v>
      </c>
      <c r="R1456">
        <v>4</v>
      </c>
      <c r="S1456">
        <v>14</v>
      </c>
      <c r="T1456">
        <v>21</v>
      </c>
      <c r="U1456">
        <v>10</v>
      </c>
      <c r="V1456">
        <v>19</v>
      </c>
      <c r="W1456">
        <v>5</v>
      </c>
      <c r="X1456">
        <v>9</v>
      </c>
      <c r="Y1456">
        <v>5</v>
      </c>
      <c r="Z1456">
        <v>95</v>
      </c>
    </row>
    <row r="1457" spans="1:26" x14ac:dyDescent="0.25">
      <c r="A1457">
        <v>1456</v>
      </c>
      <c r="B1457" t="s">
        <v>22</v>
      </c>
      <c r="C1457" t="s">
        <v>67</v>
      </c>
      <c r="D1457" t="s">
        <v>68</v>
      </c>
      <c r="E1457" t="s">
        <v>121</v>
      </c>
      <c r="F1457">
        <v>2019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1</v>
      </c>
      <c r="M1457">
        <v>0</v>
      </c>
      <c r="N1457">
        <v>0</v>
      </c>
      <c r="O1457">
        <v>1</v>
      </c>
      <c r="P1457">
        <v>2</v>
      </c>
      <c r="Q1457">
        <v>11</v>
      </c>
      <c r="R1457">
        <v>6</v>
      </c>
      <c r="S1457">
        <v>23</v>
      </c>
      <c r="T1457">
        <v>16</v>
      </c>
      <c r="U1457">
        <v>22</v>
      </c>
      <c r="V1457">
        <v>21</v>
      </c>
      <c r="W1457">
        <v>8</v>
      </c>
      <c r="X1457">
        <v>4</v>
      </c>
      <c r="Y1457">
        <v>0</v>
      </c>
      <c r="Z1457">
        <v>115</v>
      </c>
    </row>
    <row r="1458" spans="1:26" x14ac:dyDescent="0.25">
      <c r="A1458">
        <v>1457</v>
      </c>
      <c r="B1458" t="s">
        <v>22</v>
      </c>
      <c r="C1458" t="s">
        <v>67</v>
      </c>
      <c r="D1458" t="s">
        <v>68</v>
      </c>
      <c r="E1458" t="s">
        <v>122</v>
      </c>
      <c r="F1458">
        <v>1994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1</v>
      </c>
      <c r="N1458">
        <v>0</v>
      </c>
      <c r="O1458">
        <v>1</v>
      </c>
      <c r="P1458">
        <v>1</v>
      </c>
      <c r="Q1458">
        <v>2</v>
      </c>
      <c r="R1458">
        <v>6</v>
      </c>
      <c r="S1458">
        <v>2</v>
      </c>
      <c r="T1458">
        <v>10</v>
      </c>
      <c r="U1458">
        <v>4</v>
      </c>
      <c r="V1458">
        <v>4</v>
      </c>
      <c r="W1458">
        <v>7</v>
      </c>
      <c r="X1458">
        <v>5</v>
      </c>
      <c r="Y1458">
        <v>2</v>
      </c>
      <c r="Z1458">
        <v>45</v>
      </c>
    </row>
    <row r="1459" spans="1:26" x14ac:dyDescent="0.25">
      <c r="A1459">
        <v>1458</v>
      </c>
      <c r="B1459" t="s">
        <v>22</v>
      </c>
      <c r="C1459" t="s">
        <v>67</v>
      </c>
      <c r="D1459" t="s">
        <v>68</v>
      </c>
      <c r="E1459" t="s">
        <v>122</v>
      </c>
      <c r="F1459">
        <v>1995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1</v>
      </c>
      <c r="M1459">
        <v>0</v>
      </c>
      <c r="N1459">
        <v>0</v>
      </c>
      <c r="O1459">
        <v>0</v>
      </c>
      <c r="P1459">
        <v>4</v>
      </c>
      <c r="Q1459">
        <v>3</v>
      </c>
      <c r="R1459">
        <v>1</v>
      </c>
      <c r="S1459">
        <v>4</v>
      </c>
      <c r="T1459">
        <v>7</v>
      </c>
      <c r="U1459">
        <v>9</v>
      </c>
      <c r="V1459">
        <v>4</v>
      </c>
      <c r="W1459">
        <v>4</v>
      </c>
      <c r="X1459">
        <v>5</v>
      </c>
      <c r="Y1459">
        <v>3</v>
      </c>
      <c r="Z1459">
        <v>45</v>
      </c>
    </row>
    <row r="1460" spans="1:26" x14ac:dyDescent="0.25">
      <c r="A1460">
        <v>1459</v>
      </c>
      <c r="B1460" t="s">
        <v>22</v>
      </c>
      <c r="C1460" t="s">
        <v>67</v>
      </c>
      <c r="D1460" t="s">
        <v>68</v>
      </c>
      <c r="E1460" t="s">
        <v>122</v>
      </c>
      <c r="F1460">
        <v>1996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2</v>
      </c>
      <c r="M1460">
        <v>0</v>
      </c>
      <c r="N1460">
        <v>0</v>
      </c>
      <c r="O1460">
        <v>0</v>
      </c>
      <c r="P1460">
        <v>1</v>
      </c>
      <c r="Q1460">
        <v>1</v>
      </c>
      <c r="R1460">
        <v>2</v>
      </c>
      <c r="S1460">
        <v>2</v>
      </c>
      <c r="T1460">
        <v>6</v>
      </c>
      <c r="U1460">
        <v>6</v>
      </c>
      <c r="V1460">
        <v>3</v>
      </c>
      <c r="W1460">
        <v>6</v>
      </c>
      <c r="X1460">
        <v>9</v>
      </c>
      <c r="Y1460">
        <v>4</v>
      </c>
      <c r="Z1460">
        <v>42</v>
      </c>
    </row>
    <row r="1461" spans="1:26" x14ac:dyDescent="0.25">
      <c r="A1461">
        <v>1460</v>
      </c>
      <c r="B1461" t="s">
        <v>22</v>
      </c>
      <c r="C1461" t="s">
        <v>67</v>
      </c>
      <c r="D1461" t="s">
        <v>68</v>
      </c>
      <c r="E1461" t="s">
        <v>122</v>
      </c>
      <c r="F1461">
        <v>1997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2</v>
      </c>
      <c r="Q1461">
        <v>4</v>
      </c>
      <c r="R1461">
        <v>3</v>
      </c>
      <c r="S1461">
        <v>3</v>
      </c>
      <c r="T1461">
        <v>6</v>
      </c>
      <c r="U1461">
        <v>6</v>
      </c>
      <c r="V1461">
        <v>9</v>
      </c>
      <c r="W1461">
        <v>8</v>
      </c>
      <c r="X1461">
        <v>2</v>
      </c>
      <c r="Y1461">
        <v>5</v>
      </c>
      <c r="Z1461">
        <v>48</v>
      </c>
    </row>
    <row r="1462" spans="1:26" x14ac:dyDescent="0.25">
      <c r="A1462">
        <v>1461</v>
      </c>
      <c r="B1462" t="s">
        <v>22</v>
      </c>
      <c r="C1462" t="s">
        <v>67</v>
      </c>
      <c r="D1462" t="s">
        <v>68</v>
      </c>
      <c r="E1462" t="s">
        <v>122</v>
      </c>
      <c r="F1462">
        <v>1998</v>
      </c>
      <c r="G1462">
        <v>0</v>
      </c>
      <c r="H1462">
        <v>0</v>
      </c>
      <c r="I1462">
        <v>0</v>
      </c>
      <c r="J1462">
        <v>1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4</v>
      </c>
      <c r="R1462">
        <v>2</v>
      </c>
      <c r="S1462">
        <v>2</v>
      </c>
      <c r="T1462">
        <v>7</v>
      </c>
      <c r="U1462">
        <v>9</v>
      </c>
      <c r="V1462">
        <v>5</v>
      </c>
      <c r="W1462">
        <v>3</v>
      </c>
      <c r="X1462">
        <v>5</v>
      </c>
      <c r="Y1462">
        <v>4</v>
      </c>
      <c r="Z1462">
        <v>42</v>
      </c>
    </row>
    <row r="1463" spans="1:26" x14ac:dyDescent="0.25">
      <c r="A1463">
        <v>1462</v>
      </c>
      <c r="B1463" t="s">
        <v>22</v>
      </c>
      <c r="C1463" t="s">
        <v>67</v>
      </c>
      <c r="D1463" t="s">
        <v>68</v>
      </c>
      <c r="E1463" t="s">
        <v>122</v>
      </c>
      <c r="F1463">
        <v>1999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1</v>
      </c>
      <c r="M1463">
        <v>0</v>
      </c>
      <c r="N1463">
        <v>0</v>
      </c>
      <c r="O1463">
        <v>1</v>
      </c>
      <c r="P1463">
        <v>1</v>
      </c>
      <c r="Q1463">
        <v>2</v>
      </c>
      <c r="R1463">
        <v>4</v>
      </c>
      <c r="S1463">
        <v>10</v>
      </c>
      <c r="T1463">
        <v>7</v>
      </c>
      <c r="U1463">
        <v>2</v>
      </c>
      <c r="V1463">
        <v>3</v>
      </c>
      <c r="W1463">
        <v>6</v>
      </c>
      <c r="X1463">
        <v>2</v>
      </c>
      <c r="Y1463">
        <v>4</v>
      </c>
      <c r="Z1463">
        <v>43</v>
      </c>
    </row>
    <row r="1464" spans="1:26" x14ac:dyDescent="0.25">
      <c r="A1464">
        <v>1463</v>
      </c>
      <c r="B1464" t="s">
        <v>22</v>
      </c>
      <c r="C1464" t="s">
        <v>67</v>
      </c>
      <c r="D1464" t="s">
        <v>68</v>
      </c>
      <c r="E1464" t="s">
        <v>122</v>
      </c>
      <c r="F1464">
        <v>2000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3</v>
      </c>
      <c r="Q1464">
        <v>4</v>
      </c>
      <c r="R1464">
        <v>4</v>
      </c>
      <c r="S1464">
        <v>8</v>
      </c>
      <c r="T1464">
        <v>5</v>
      </c>
      <c r="U1464">
        <v>4</v>
      </c>
      <c r="V1464">
        <v>6</v>
      </c>
      <c r="W1464">
        <v>3</v>
      </c>
      <c r="X1464">
        <v>4</v>
      </c>
      <c r="Y1464">
        <v>5</v>
      </c>
      <c r="Z1464">
        <v>46</v>
      </c>
    </row>
    <row r="1465" spans="1:26" x14ac:dyDescent="0.25">
      <c r="A1465">
        <v>1464</v>
      </c>
      <c r="B1465" t="s">
        <v>22</v>
      </c>
      <c r="C1465" t="s">
        <v>67</v>
      </c>
      <c r="D1465" t="s">
        <v>68</v>
      </c>
      <c r="E1465" t="s">
        <v>122</v>
      </c>
      <c r="F1465">
        <v>2001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1</v>
      </c>
      <c r="Q1465">
        <v>2</v>
      </c>
      <c r="R1465">
        <v>2</v>
      </c>
      <c r="S1465">
        <v>4</v>
      </c>
      <c r="T1465">
        <v>6</v>
      </c>
      <c r="U1465">
        <v>5</v>
      </c>
      <c r="V1465">
        <v>3</v>
      </c>
      <c r="W1465">
        <v>6</v>
      </c>
      <c r="X1465">
        <v>5</v>
      </c>
      <c r="Y1465">
        <v>1</v>
      </c>
      <c r="Z1465">
        <v>35</v>
      </c>
    </row>
    <row r="1466" spans="1:26" x14ac:dyDescent="0.25">
      <c r="A1466">
        <v>1465</v>
      </c>
      <c r="B1466" t="s">
        <v>22</v>
      </c>
      <c r="C1466" t="s">
        <v>67</v>
      </c>
      <c r="D1466" t="s">
        <v>68</v>
      </c>
      <c r="E1466" t="s">
        <v>122</v>
      </c>
      <c r="F1466">
        <v>2002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2</v>
      </c>
      <c r="Q1466">
        <v>1</v>
      </c>
      <c r="R1466">
        <v>3</v>
      </c>
      <c r="S1466">
        <v>4</v>
      </c>
      <c r="T1466">
        <v>6</v>
      </c>
      <c r="U1466">
        <v>7</v>
      </c>
      <c r="V1466">
        <v>5</v>
      </c>
      <c r="W1466">
        <v>6</v>
      </c>
      <c r="X1466">
        <v>4</v>
      </c>
      <c r="Y1466">
        <v>3</v>
      </c>
      <c r="Z1466">
        <v>41</v>
      </c>
    </row>
    <row r="1467" spans="1:26" x14ac:dyDescent="0.25">
      <c r="A1467">
        <v>1466</v>
      </c>
      <c r="B1467" t="s">
        <v>22</v>
      </c>
      <c r="C1467" t="s">
        <v>67</v>
      </c>
      <c r="D1467" t="s">
        <v>68</v>
      </c>
      <c r="E1467" t="s">
        <v>122</v>
      </c>
      <c r="F1467">
        <v>2003</v>
      </c>
      <c r="G1467">
        <v>0</v>
      </c>
      <c r="H1467">
        <v>0</v>
      </c>
      <c r="I1467">
        <v>0</v>
      </c>
      <c r="J1467">
        <v>0</v>
      </c>
      <c r="K1467">
        <v>1</v>
      </c>
      <c r="L1467">
        <v>0</v>
      </c>
      <c r="M1467">
        <v>0</v>
      </c>
      <c r="N1467">
        <v>0</v>
      </c>
      <c r="O1467">
        <v>0</v>
      </c>
      <c r="P1467">
        <v>1</v>
      </c>
      <c r="Q1467">
        <v>4</v>
      </c>
      <c r="R1467">
        <v>3</v>
      </c>
      <c r="S1467">
        <v>2</v>
      </c>
      <c r="T1467">
        <v>5</v>
      </c>
      <c r="U1467">
        <v>8</v>
      </c>
      <c r="V1467">
        <v>9</v>
      </c>
      <c r="W1467">
        <v>5</v>
      </c>
      <c r="X1467">
        <v>3</v>
      </c>
      <c r="Y1467">
        <v>2</v>
      </c>
      <c r="Z1467">
        <v>43</v>
      </c>
    </row>
    <row r="1468" spans="1:26" x14ac:dyDescent="0.25">
      <c r="A1468">
        <v>1467</v>
      </c>
      <c r="B1468" t="s">
        <v>22</v>
      </c>
      <c r="C1468" t="s">
        <v>67</v>
      </c>
      <c r="D1468" t="s">
        <v>68</v>
      </c>
      <c r="E1468" t="s">
        <v>122</v>
      </c>
      <c r="F1468">
        <v>2004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2</v>
      </c>
      <c r="Q1468">
        <v>0</v>
      </c>
      <c r="R1468">
        <v>6</v>
      </c>
      <c r="S1468">
        <v>3</v>
      </c>
      <c r="T1468">
        <v>2</v>
      </c>
      <c r="U1468">
        <v>6</v>
      </c>
      <c r="V1468">
        <v>6</v>
      </c>
      <c r="W1468">
        <v>5</v>
      </c>
      <c r="X1468">
        <v>4</v>
      </c>
      <c r="Y1468">
        <v>4</v>
      </c>
      <c r="Z1468">
        <v>38</v>
      </c>
    </row>
    <row r="1469" spans="1:26" x14ac:dyDescent="0.25">
      <c r="A1469">
        <v>1468</v>
      </c>
      <c r="B1469" t="s">
        <v>22</v>
      </c>
      <c r="C1469" t="s">
        <v>67</v>
      </c>
      <c r="D1469" t="s">
        <v>68</v>
      </c>
      <c r="E1469" t="s">
        <v>122</v>
      </c>
      <c r="F1469">
        <v>2005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3</v>
      </c>
      <c r="R1469">
        <v>6</v>
      </c>
      <c r="S1469">
        <v>1</v>
      </c>
      <c r="T1469">
        <v>3</v>
      </c>
      <c r="U1469">
        <v>2</v>
      </c>
      <c r="V1469">
        <v>8</v>
      </c>
      <c r="W1469">
        <v>3</v>
      </c>
      <c r="X1469">
        <v>5</v>
      </c>
      <c r="Y1469">
        <v>5</v>
      </c>
      <c r="Z1469">
        <v>36</v>
      </c>
    </row>
    <row r="1470" spans="1:26" x14ac:dyDescent="0.25">
      <c r="A1470">
        <v>1469</v>
      </c>
      <c r="B1470" t="s">
        <v>22</v>
      </c>
      <c r="C1470" t="s">
        <v>67</v>
      </c>
      <c r="D1470" t="s">
        <v>68</v>
      </c>
      <c r="E1470" t="s">
        <v>122</v>
      </c>
      <c r="F1470">
        <v>2006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1</v>
      </c>
      <c r="P1470">
        <v>0</v>
      </c>
      <c r="Q1470">
        <v>3</v>
      </c>
      <c r="R1470">
        <v>4</v>
      </c>
      <c r="S1470">
        <v>3</v>
      </c>
      <c r="T1470">
        <v>5</v>
      </c>
      <c r="U1470">
        <v>2</v>
      </c>
      <c r="V1470">
        <v>7</v>
      </c>
      <c r="W1470">
        <v>3</v>
      </c>
      <c r="X1470">
        <v>5</v>
      </c>
      <c r="Y1470">
        <v>5</v>
      </c>
      <c r="Z1470">
        <v>38</v>
      </c>
    </row>
    <row r="1471" spans="1:26" x14ac:dyDescent="0.25">
      <c r="A1471">
        <v>1470</v>
      </c>
      <c r="B1471" t="s">
        <v>22</v>
      </c>
      <c r="C1471" t="s">
        <v>67</v>
      </c>
      <c r="D1471" t="s">
        <v>68</v>
      </c>
      <c r="E1471" t="s">
        <v>122</v>
      </c>
      <c r="F1471">
        <v>2007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1</v>
      </c>
      <c r="P1471">
        <v>0</v>
      </c>
      <c r="Q1471">
        <v>1</v>
      </c>
      <c r="R1471">
        <v>5</v>
      </c>
      <c r="S1471">
        <v>7</v>
      </c>
      <c r="T1471">
        <v>11</v>
      </c>
      <c r="U1471">
        <v>7</v>
      </c>
      <c r="V1471">
        <v>9</v>
      </c>
      <c r="W1471">
        <v>7</v>
      </c>
      <c r="X1471">
        <v>4</v>
      </c>
      <c r="Y1471">
        <v>4</v>
      </c>
      <c r="Z1471">
        <v>56</v>
      </c>
    </row>
    <row r="1472" spans="1:26" x14ac:dyDescent="0.25">
      <c r="A1472">
        <v>1471</v>
      </c>
      <c r="B1472" t="s">
        <v>22</v>
      </c>
      <c r="C1472" t="s">
        <v>67</v>
      </c>
      <c r="D1472" t="s">
        <v>68</v>
      </c>
      <c r="E1472" t="s">
        <v>122</v>
      </c>
      <c r="F1472">
        <v>2008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2</v>
      </c>
      <c r="R1472">
        <v>3</v>
      </c>
      <c r="S1472">
        <v>9</v>
      </c>
      <c r="T1472">
        <v>5</v>
      </c>
      <c r="U1472">
        <v>4</v>
      </c>
      <c r="V1472">
        <v>9</v>
      </c>
      <c r="W1472">
        <v>7</v>
      </c>
      <c r="X1472">
        <v>5</v>
      </c>
      <c r="Y1472">
        <v>1</v>
      </c>
      <c r="Z1472">
        <v>45</v>
      </c>
    </row>
    <row r="1473" spans="1:26" x14ac:dyDescent="0.25">
      <c r="A1473">
        <v>1472</v>
      </c>
      <c r="B1473" t="s">
        <v>22</v>
      </c>
      <c r="C1473" t="s">
        <v>67</v>
      </c>
      <c r="D1473" t="s">
        <v>68</v>
      </c>
      <c r="E1473" t="s">
        <v>122</v>
      </c>
      <c r="F1473">
        <v>2009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1</v>
      </c>
      <c r="O1473">
        <v>0</v>
      </c>
      <c r="P1473">
        <v>2</v>
      </c>
      <c r="Q1473">
        <v>2</v>
      </c>
      <c r="R1473">
        <v>2</v>
      </c>
      <c r="S1473">
        <v>5</v>
      </c>
      <c r="T1473">
        <v>6</v>
      </c>
      <c r="U1473">
        <v>8</v>
      </c>
      <c r="V1473">
        <v>6</v>
      </c>
      <c r="W1473">
        <v>7</v>
      </c>
      <c r="X1473">
        <v>11</v>
      </c>
      <c r="Y1473">
        <v>4</v>
      </c>
      <c r="Z1473">
        <v>54</v>
      </c>
    </row>
    <row r="1474" spans="1:26" x14ac:dyDescent="0.25">
      <c r="A1474">
        <v>1473</v>
      </c>
      <c r="B1474" t="s">
        <v>22</v>
      </c>
      <c r="C1474" t="s">
        <v>67</v>
      </c>
      <c r="D1474" t="s">
        <v>68</v>
      </c>
      <c r="E1474" t="s">
        <v>122</v>
      </c>
      <c r="F1474">
        <v>2010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1</v>
      </c>
      <c r="Q1474">
        <v>2</v>
      </c>
      <c r="R1474">
        <v>6</v>
      </c>
      <c r="S1474">
        <v>4</v>
      </c>
      <c r="T1474">
        <v>2</v>
      </c>
      <c r="U1474">
        <v>3</v>
      </c>
      <c r="V1474">
        <v>5</v>
      </c>
      <c r="W1474">
        <v>5</v>
      </c>
      <c r="X1474">
        <v>3</v>
      </c>
      <c r="Y1474">
        <v>6</v>
      </c>
      <c r="Z1474">
        <v>37</v>
      </c>
    </row>
    <row r="1475" spans="1:26" x14ac:dyDescent="0.25">
      <c r="A1475">
        <v>1474</v>
      </c>
      <c r="B1475" t="s">
        <v>22</v>
      </c>
      <c r="C1475" t="s">
        <v>67</v>
      </c>
      <c r="D1475" t="s">
        <v>68</v>
      </c>
      <c r="E1475" t="s">
        <v>122</v>
      </c>
      <c r="F1475">
        <v>2011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2</v>
      </c>
      <c r="R1475">
        <v>5</v>
      </c>
      <c r="S1475">
        <v>4</v>
      </c>
      <c r="T1475">
        <v>9</v>
      </c>
      <c r="U1475">
        <v>10</v>
      </c>
      <c r="V1475">
        <v>9</v>
      </c>
      <c r="W1475">
        <v>5</v>
      </c>
      <c r="X1475">
        <v>7</v>
      </c>
      <c r="Y1475">
        <v>5</v>
      </c>
      <c r="Z1475">
        <v>56</v>
      </c>
    </row>
    <row r="1476" spans="1:26" x14ac:dyDescent="0.25">
      <c r="A1476">
        <v>1475</v>
      </c>
      <c r="B1476" t="s">
        <v>22</v>
      </c>
      <c r="C1476" t="s">
        <v>67</v>
      </c>
      <c r="D1476" t="s">
        <v>68</v>
      </c>
      <c r="E1476" t="s">
        <v>122</v>
      </c>
      <c r="F1476">
        <v>2012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2</v>
      </c>
      <c r="Q1476">
        <v>1</v>
      </c>
      <c r="R1476">
        <v>5</v>
      </c>
      <c r="S1476">
        <v>5</v>
      </c>
      <c r="T1476">
        <v>9</v>
      </c>
      <c r="U1476">
        <v>4</v>
      </c>
      <c r="V1476">
        <v>12</v>
      </c>
      <c r="W1476">
        <v>6</v>
      </c>
      <c r="X1476">
        <v>4</v>
      </c>
      <c r="Y1476">
        <v>0</v>
      </c>
      <c r="Z1476">
        <v>48</v>
      </c>
    </row>
    <row r="1477" spans="1:26" x14ac:dyDescent="0.25">
      <c r="A1477">
        <v>1476</v>
      </c>
      <c r="B1477" t="s">
        <v>22</v>
      </c>
      <c r="C1477" t="s">
        <v>67</v>
      </c>
      <c r="D1477" t="s">
        <v>68</v>
      </c>
      <c r="E1477" t="s">
        <v>122</v>
      </c>
      <c r="F1477">
        <v>2013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1</v>
      </c>
      <c r="N1477">
        <v>1</v>
      </c>
      <c r="O1477">
        <v>1</v>
      </c>
      <c r="P1477">
        <v>1</v>
      </c>
      <c r="Q1477">
        <v>0</v>
      </c>
      <c r="R1477">
        <v>8</v>
      </c>
      <c r="S1477">
        <v>2</v>
      </c>
      <c r="T1477">
        <v>11</v>
      </c>
      <c r="U1477">
        <v>9</v>
      </c>
      <c r="V1477">
        <v>6</v>
      </c>
      <c r="W1477">
        <v>4</v>
      </c>
      <c r="X1477">
        <v>8</v>
      </c>
      <c r="Y1477">
        <v>6</v>
      </c>
      <c r="Z1477">
        <v>58</v>
      </c>
    </row>
    <row r="1478" spans="1:26" x14ac:dyDescent="0.25">
      <c r="A1478">
        <v>1477</v>
      </c>
      <c r="B1478" t="s">
        <v>22</v>
      </c>
      <c r="C1478" t="s">
        <v>67</v>
      </c>
      <c r="D1478" t="s">
        <v>68</v>
      </c>
      <c r="E1478" t="s">
        <v>122</v>
      </c>
      <c r="F1478">
        <v>2014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1</v>
      </c>
      <c r="O1478">
        <v>1</v>
      </c>
      <c r="P1478">
        <v>1</v>
      </c>
      <c r="Q1478">
        <v>2</v>
      </c>
      <c r="R1478">
        <v>6</v>
      </c>
      <c r="S1478">
        <v>7</v>
      </c>
      <c r="T1478">
        <v>0</v>
      </c>
      <c r="U1478">
        <v>7</v>
      </c>
      <c r="V1478">
        <v>9</v>
      </c>
      <c r="W1478">
        <v>7</v>
      </c>
      <c r="X1478">
        <v>9</v>
      </c>
      <c r="Y1478">
        <v>7</v>
      </c>
      <c r="Z1478">
        <v>57</v>
      </c>
    </row>
    <row r="1479" spans="1:26" x14ac:dyDescent="0.25">
      <c r="A1479">
        <v>1478</v>
      </c>
      <c r="B1479" t="s">
        <v>22</v>
      </c>
      <c r="C1479" t="s">
        <v>67</v>
      </c>
      <c r="D1479" t="s">
        <v>68</v>
      </c>
      <c r="E1479" t="s">
        <v>122</v>
      </c>
      <c r="F1479">
        <v>2015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1</v>
      </c>
      <c r="P1479">
        <v>1</v>
      </c>
      <c r="Q1479">
        <v>2</v>
      </c>
      <c r="R1479">
        <v>1</v>
      </c>
      <c r="S1479">
        <v>5</v>
      </c>
      <c r="T1479">
        <v>7</v>
      </c>
      <c r="U1479">
        <v>7</v>
      </c>
      <c r="V1479">
        <v>8</v>
      </c>
      <c r="W1479">
        <v>6</v>
      </c>
      <c r="X1479">
        <v>8</v>
      </c>
      <c r="Y1479">
        <v>4</v>
      </c>
      <c r="Z1479">
        <v>50</v>
      </c>
    </row>
    <row r="1480" spans="1:26" x14ac:dyDescent="0.25">
      <c r="A1480">
        <v>1479</v>
      </c>
      <c r="B1480" t="s">
        <v>22</v>
      </c>
      <c r="C1480" t="s">
        <v>67</v>
      </c>
      <c r="D1480" t="s">
        <v>68</v>
      </c>
      <c r="E1480" t="s">
        <v>122</v>
      </c>
      <c r="F1480">
        <v>2016</v>
      </c>
      <c r="G1480">
        <v>0</v>
      </c>
      <c r="H1480">
        <v>0</v>
      </c>
      <c r="I1480">
        <v>1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3</v>
      </c>
      <c r="R1480">
        <v>2</v>
      </c>
      <c r="S1480">
        <v>5</v>
      </c>
      <c r="T1480">
        <v>5</v>
      </c>
      <c r="U1480">
        <v>12</v>
      </c>
      <c r="V1480">
        <v>11</v>
      </c>
      <c r="W1480">
        <v>10</v>
      </c>
      <c r="X1480">
        <v>10</v>
      </c>
      <c r="Y1480">
        <v>9</v>
      </c>
      <c r="Z1480">
        <v>68</v>
      </c>
    </row>
    <row r="1481" spans="1:26" x14ac:dyDescent="0.25">
      <c r="A1481">
        <v>1480</v>
      </c>
      <c r="B1481" t="s">
        <v>22</v>
      </c>
      <c r="C1481" t="s">
        <v>67</v>
      </c>
      <c r="D1481" t="s">
        <v>68</v>
      </c>
      <c r="E1481" t="s">
        <v>122</v>
      </c>
      <c r="F1481">
        <v>2017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1</v>
      </c>
      <c r="P1481">
        <v>0</v>
      </c>
      <c r="Q1481">
        <v>5</v>
      </c>
      <c r="R1481">
        <v>3</v>
      </c>
      <c r="S1481">
        <v>5</v>
      </c>
      <c r="T1481">
        <v>10</v>
      </c>
      <c r="U1481">
        <v>3</v>
      </c>
      <c r="V1481">
        <v>7</v>
      </c>
      <c r="W1481">
        <v>5</v>
      </c>
      <c r="X1481">
        <v>4</v>
      </c>
      <c r="Y1481">
        <v>9</v>
      </c>
      <c r="Z1481">
        <v>52</v>
      </c>
    </row>
    <row r="1482" spans="1:26" x14ac:dyDescent="0.25">
      <c r="A1482">
        <v>1481</v>
      </c>
      <c r="B1482" t="s">
        <v>22</v>
      </c>
      <c r="C1482" t="s">
        <v>67</v>
      </c>
      <c r="D1482" t="s">
        <v>68</v>
      </c>
      <c r="E1482" t="s">
        <v>122</v>
      </c>
      <c r="F1482">
        <v>2018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1</v>
      </c>
      <c r="M1482">
        <v>0</v>
      </c>
      <c r="N1482">
        <v>1</v>
      </c>
      <c r="O1482">
        <v>2</v>
      </c>
      <c r="P1482">
        <v>2</v>
      </c>
      <c r="Q1482">
        <v>0</v>
      </c>
      <c r="R1482">
        <v>4</v>
      </c>
      <c r="S1482">
        <v>5</v>
      </c>
      <c r="T1482">
        <v>5</v>
      </c>
      <c r="U1482">
        <v>10</v>
      </c>
      <c r="V1482">
        <v>10</v>
      </c>
      <c r="W1482">
        <v>6</v>
      </c>
      <c r="X1482">
        <v>2</v>
      </c>
      <c r="Y1482">
        <v>1</v>
      </c>
      <c r="Z1482">
        <v>49</v>
      </c>
    </row>
    <row r="1483" spans="1:26" x14ac:dyDescent="0.25">
      <c r="A1483">
        <v>1482</v>
      </c>
      <c r="B1483" t="s">
        <v>22</v>
      </c>
      <c r="C1483" t="s">
        <v>67</v>
      </c>
      <c r="D1483" t="s">
        <v>68</v>
      </c>
      <c r="E1483" t="s">
        <v>122</v>
      </c>
      <c r="F1483">
        <v>2019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3</v>
      </c>
      <c r="R1483">
        <v>3</v>
      </c>
      <c r="S1483">
        <v>5</v>
      </c>
      <c r="T1483">
        <v>4</v>
      </c>
      <c r="U1483">
        <v>12</v>
      </c>
      <c r="V1483">
        <v>9</v>
      </c>
      <c r="W1483">
        <v>12</v>
      </c>
      <c r="X1483">
        <v>10</v>
      </c>
      <c r="Y1483">
        <v>7</v>
      </c>
      <c r="Z1483">
        <v>65</v>
      </c>
    </row>
    <row r="1484" spans="1:26" x14ac:dyDescent="0.25">
      <c r="A1484">
        <v>1483</v>
      </c>
      <c r="B1484" t="s">
        <v>22</v>
      </c>
      <c r="C1484" t="s">
        <v>69</v>
      </c>
      <c r="D1484" t="s">
        <v>70</v>
      </c>
      <c r="E1484" t="s">
        <v>123</v>
      </c>
      <c r="F1484">
        <v>1994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1</v>
      </c>
      <c r="S1484">
        <v>0</v>
      </c>
      <c r="T1484">
        <v>0</v>
      </c>
      <c r="U1484">
        <v>4</v>
      </c>
      <c r="V1484">
        <v>3</v>
      </c>
      <c r="W1484">
        <v>5</v>
      </c>
      <c r="X1484">
        <v>2</v>
      </c>
      <c r="Y1484">
        <v>2</v>
      </c>
      <c r="Z1484">
        <v>17</v>
      </c>
    </row>
    <row r="1485" spans="1:26" x14ac:dyDescent="0.25">
      <c r="A1485">
        <v>1484</v>
      </c>
      <c r="B1485" t="s">
        <v>22</v>
      </c>
      <c r="C1485" t="s">
        <v>69</v>
      </c>
      <c r="D1485" t="s">
        <v>70</v>
      </c>
      <c r="E1485" t="s">
        <v>123</v>
      </c>
      <c r="F1485">
        <v>1995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1</v>
      </c>
      <c r="P1485">
        <v>0</v>
      </c>
      <c r="Q1485">
        <v>2</v>
      </c>
      <c r="R1485">
        <v>2</v>
      </c>
      <c r="S1485">
        <v>3</v>
      </c>
      <c r="T1485">
        <v>0</v>
      </c>
      <c r="U1485">
        <v>6</v>
      </c>
      <c r="V1485">
        <v>1</v>
      </c>
      <c r="W1485">
        <v>1</v>
      </c>
      <c r="X1485">
        <v>1</v>
      </c>
      <c r="Y1485">
        <v>1</v>
      </c>
      <c r="Z1485">
        <v>18</v>
      </c>
    </row>
    <row r="1486" spans="1:26" x14ac:dyDescent="0.25">
      <c r="A1486">
        <v>1485</v>
      </c>
      <c r="B1486" t="s">
        <v>22</v>
      </c>
      <c r="C1486" t="s">
        <v>69</v>
      </c>
      <c r="D1486" t="s">
        <v>70</v>
      </c>
      <c r="E1486" t="s">
        <v>123</v>
      </c>
      <c r="F1486">
        <v>1996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1</v>
      </c>
      <c r="O1486">
        <v>0</v>
      </c>
      <c r="P1486">
        <v>0</v>
      </c>
      <c r="Q1486">
        <v>0</v>
      </c>
      <c r="R1486">
        <v>0</v>
      </c>
      <c r="S1486">
        <v>1</v>
      </c>
      <c r="T1486">
        <v>1</v>
      </c>
      <c r="U1486">
        <v>0</v>
      </c>
      <c r="V1486">
        <v>1</v>
      </c>
      <c r="W1486">
        <v>3</v>
      </c>
      <c r="X1486">
        <v>0</v>
      </c>
      <c r="Y1486">
        <v>2</v>
      </c>
      <c r="Z1486">
        <v>9</v>
      </c>
    </row>
    <row r="1487" spans="1:26" x14ac:dyDescent="0.25">
      <c r="A1487">
        <v>1486</v>
      </c>
      <c r="B1487" t="s">
        <v>22</v>
      </c>
      <c r="C1487" t="s">
        <v>69</v>
      </c>
      <c r="D1487" t="s">
        <v>70</v>
      </c>
      <c r="E1487" t="s">
        <v>123</v>
      </c>
      <c r="F1487">
        <v>1997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2</v>
      </c>
      <c r="Q1487">
        <v>1</v>
      </c>
      <c r="R1487">
        <v>1</v>
      </c>
      <c r="S1487">
        <v>4</v>
      </c>
      <c r="T1487">
        <v>3</v>
      </c>
      <c r="U1487">
        <v>0</v>
      </c>
      <c r="V1487">
        <v>4</v>
      </c>
      <c r="W1487">
        <v>4</v>
      </c>
      <c r="X1487">
        <v>1</v>
      </c>
      <c r="Y1487">
        <v>1</v>
      </c>
      <c r="Z1487">
        <v>21</v>
      </c>
    </row>
    <row r="1488" spans="1:26" x14ac:dyDescent="0.25">
      <c r="A1488">
        <v>1487</v>
      </c>
      <c r="B1488" t="s">
        <v>22</v>
      </c>
      <c r="C1488" t="s">
        <v>69</v>
      </c>
      <c r="D1488" t="s">
        <v>70</v>
      </c>
      <c r="E1488" t="s">
        <v>123</v>
      </c>
      <c r="F1488">
        <v>1998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1</v>
      </c>
      <c r="N1488">
        <v>0</v>
      </c>
      <c r="O1488">
        <v>0</v>
      </c>
      <c r="P1488">
        <v>1</v>
      </c>
      <c r="Q1488">
        <v>0</v>
      </c>
      <c r="R1488">
        <v>0</v>
      </c>
      <c r="S1488">
        <v>1</v>
      </c>
      <c r="T1488">
        <v>1</v>
      </c>
      <c r="U1488">
        <v>2</v>
      </c>
      <c r="V1488">
        <v>3</v>
      </c>
      <c r="W1488">
        <v>1</v>
      </c>
      <c r="X1488">
        <v>1</v>
      </c>
      <c r="Y1488">
        <v>1</v>
      </c>
      <c r="Z1488">
        <v>12</v>
      </c>
    </row>
    <row r="1489" spans="1:26" x14ac:dyDescent="0.25">
      <c r="A1489">
        <v>1488</v>
      </c>
      <c r="B1489" t="s">
        <v>22</v>
      </c>
      <c r="C1489" t="s">
        <v>69</v>
      </c>
      <c r="D1489" t="s">
        <v>70</v>
      </c>
      <c r="E1489" t="s">
        <v>123</v>
      </c>
      <c r="F1489">
        <v>1999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1</v>
      </c>
      <c r="O1489">
        <v>0</v>
      </c>
      <c r="P1489">
        <v>0</v>
      </c>
      <c r="Q1489">
        <v>2</v>
      </c>
      <c r="R1489">
        <v>3</v>
      </c>
      <c r="S1489">
        <v>2</v>
      </c>
      <c r="T1489">
        <v>4</v>
      </c>
      <c r="U1489">
        <v>4</v>
      </c>
      <c r="V1489">
        <v>1</v>
      </c>
      <c r="W1489">
        <v>2</v>
      </c>
      <c r="X1489">
        <v>2</v>
      </c>
      <c r="Y1489">
        <v>1</v>
      </c>
      <c r="Z1489">
        <v>22</v>
      </c>
    </row>
    <row r="1490" spans="1:26" x14ac:dyDescent="0.25">
      <c r="A1490">
        <v>1489</v>
      </c>
      <c r="B1490" t="s">
        <v>22</v>
      </c>
      <c r="C1490" t="s">
        <v>69</v>
      </c>
      <c r="D1490" t="s">
        <v>70</v>
      </c>
      <c r="E1490" t="s">
        <v>123</v>
      </c>
      <c r="F1490">
        <v>2000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2</v>
      </c>
      <c r="T1490">
        <v>1</v>
      </c>
      <c r="U1490">
        <v>2</v>
      </c>
      <c r="V1490">
        <v>3</v>
      </c>
      <c r="W1490">
        <v>4</v>
      </c>
      <c r="X1490">
        <v>1</v>
      </c>
      <c r="Y1490">
        <v>1</v>
      </c>
      <c r="Z1490">
        <v>14</v>
      </c>
    </row>
    <row r="1491" spans="1:26" x14ac:dyDescent="0.25">
      <c r="A1491">
        <v>1490</v>
      </c>
      <c r="B1491" t="s">
        <v>22</v>
      </c>
      <c r="C1491" t="s">
        <v>69</v>
      </c>
      <c r="D1491" t="s">
        <v>70</v>
      </c>
      <c r="E1491" t="s">
        <v>123</v>
      </c>
      <c r="F1491">
        <v>2001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1</v>
      </c>
      <c r="P1491">
        <v>1</v>
      </c>
      <c r="Q1491">
        <v>1</v>
      </c>
      <c r="R1491">
        <v>0</v>
      </c>
      <c r="S1491">
        <v>0</v>
      </c>
      <c r="T1491">
        <v>3</v>
      </c>
      <c r="U1491">
        <v>2</v>
      </c>
      <c r="V1491">
        <v>2</v>
      </c>
      <c r="W1491">
        <v>0</v>
      </c>
      <c r="X1491">
        <v>1</v>
      </c>
      <c r="Y1491">
        <v>2</v>
      </c>
      <c r="Z1491">
        <v>13</v>
      </c>
    </row>
    <row r="1492" spans="1:26" x14ac:dyDescent="0.25">
      <c r="A1492">
        <v>1491</v>
      </c>
      <c r="B1492" t="s">
        <v>22</v>
      </c>
      <c r="C1492" t="s">
        <v>69</v>
      </c>
      <c r="D1492" t="s">
        <v>70</v>
      </c>
      <c r="E1492" t="s">
        <v>123</v>
      </c>
      <c r="F1492">
        <v>2002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1</v>
      </c>
      <c r="R1492">
        <v>2</v>
      </c>
      <c r="S1492">
        <v>0</v>
      </c>
      <c r="T1492">
        <v>1</v>
      </c>
      <c r="U1492">
        <v>3</v>
      </c>
      <c r="V1492">
        <v>1</v>
      </c>
      <c r="W1492">
        <v>2</v>
      </c>
      <c r="X1492">
        <v>2</v>
      </c>
      <c r="Y1492">
        <v>2</v>
      </c>
      <c r="Z1492">
        <v>14</v>
      </c>
    </row>
    <row r="1493" spans="1:26" x14ac:dyDescent="0.25">
      <c r="A1493">
        <v>1492</v>
      </c>
      <c r="B1493" t="s">
        <v>22</v>
      </c>
      <c r="C1493" t="s">
        <v>69</v>
      </c>
      <c r="D1493" t="s">
        <v>70</v>
      </c>
      <c r="E1493" t="s">
        <v>123</v>
      </c>
      <c r="F1493">
        <v>2003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1</v>
      </c>
      <c r="N1493">
        <v>1</v>
      </c>
      <c r="O1493">
        <v>0</v>
      </c>
      <c r="P1493">
        <v>0</v>
      </c>
      <c r="Q1493">
        <v>1</v>
      </c>
      <c r="R1493">
        <v>0</v>
      </c>
      <c r="S1493">
        <v>1</v>
      </c>
      <c r="T1493">
        <v>2</v>
      </c>
      <c r="U1493">
        <v>1</v>
      </c>
      <c r="V1493">
        <v>3</v>
      </c>
      <c r="W1493">
        <v>0</v>
      </c>
      <c r="X1493">
        <v>1</v>
      </c>
      <c r="Y1493">
        <v>1</v>
      </c>
      <c r="Z1493">
        <v>12</v>
      </c>
    </row>
    <row r="1494" spans="1:26" x14ac:dyDescent="0.25">
      <c r="A1494">
        <v>1493</v>
      </c>
      <c r="B1494" t="s">
        <v>22</v>
      </c>
      <c r="C1494" t="s">
        <v>69</v>
      </c>
      <c r="D1494" t="s">
        <v>70</v>
      </c>
      <c r="E1494" t="s">
        <v>123</v>
      </c>
      <c r="F1494">
        <v>2004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1</v>
      </c>
      <c r="M1494">
        <v>0</v>
      </c>
      <c r="N1494">
        <v>1</v>
      </c>
      <c r="O1494">
        <v>0</v>
      </c>
      <c r="P1494">
        <v>0</v>
      </c>
      <c r="Q1494">
        <v>0</v>
      </c>
      <c r="R1494">
        <v>0</v>
      </c>
      <c r="S1494">
        <v>3</v>
      </c>
      <c r="T1494">
        <v>0</v>
      </c>
      <c r="U1494">
        <v>2</v>
      </c>
      <c r="V1494">
        <v>2</v>
      </c>
      <c r="W1494">
        <v>4</v>
      </c>
      <c r="X1494">
        <v>2</v>
      </c>
      <c r="Y1494">
        <v>2</v>
      </c>
      <c r="Z1494">
        <v>17</v>
      </c>
    </row>
    <row r="1495" spans="1:26" x14ac:dyDescent="0.25">
      <c r="A1495">
        <v>1494</v>
      </c>
      <c r="B1495" t="s">
        <v>22</v>
      </c>
      <c r="C1495" t="s">
        <v>69</v>
      </c>
      <c r="D1495" t="s">
        <v>70</v>
      </c>
      <c r="E1495" t="s">
        <v>123</v>
      </c>
      <c r="F1495">
        <v>2005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1</v>
      </c>
      <c r="Q1495">
        <v>0</v>
      </c>
      <c r="R1495">
        <v>1</v>
      </c>
      <c r="S1495">
        <v>0</v>
      </c>
      <c r="T1495">
        <v>0</v>
      </c>
      <c r="U1495">
        <v>1</v>
      </c>
      <c r="V1495">
        <v>5</v>
      </c>
      <c r="W1495">
        <v>5</v>
      </c>
      <c r="X1495">
        <v>0</v>
      </c>
      <c r="Y1495">
        <v>1</v>
      </c>
      <c r="Z1495">
        <v>14</v>
      </c>
    </row>
    <row r="1496" spans="1:26" x14ac:dyDescent="0.25">
      <c r="A1496">
        <v>1495</v>
      </c>
      <c r="B1496" t="s">
        <v>22</v>
      </c>
      <c r="C1496" t="s">
        <v>69</v>
      </c>
      <c r="D1496" t="s">
        <v>70</v>
      </c>
      <c r="E1496" t="s">
        <v>123</v>
      </c>
      <c r="F1496">
        <v>2006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1</v>
      </c>
      <c r="O1496">
        <v>1</v>
      </c>
      <c r="P1496">
        <v>2</v>
      </c>
      <c r="Q1496">
        <v>1</v>
      </c>
      <c r="R1496">
        <v>0</v>
      </c>
      <c r="S1496">
        <v>1</v>
      </c>
      <c r="T1496">
        <v>2</v>
      </c>
      <c r="U1496">
        <v>1</v>
      </c>
      <c r="V1496">
        <v>2</v>
      </c>
      <c r="W1496">
        <v>2</v>
      </c>
      <c r="X1496">
        <v>2</v>
      </c>
      <c r="Y1496">
        <v>0</v>
      </c>
      <c r="Z1496">
        <v>15</v>
      </c>
    </row>
    <row r="1497" spans="1:26" x14ac:dyDescent="0.25">
      <c r="A1497">
        <v>1496</v>
      </c>
      <c r="B1497" t="s">
        <v>22</v>
      </c>
      <c r="C1497" t="s">
        <v>69</v>
      </c>
      <c r="D1497" t="s">
        <v>70</v>
      </c>
      <c r="E1497" t="s">
        <v>123</v>
      </c>
      <c r="F1497">
        <v>2007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3</v>
      </c>
      <c r="T1497">
        <v>1</v>
      </c>
      <c r="U1497">
        <v>2</v>
      </c>
      <c r="V1497">
        <v>1</v>
      </c>
      <c r="W1497">
        <v>2</v>
      </c>
      <c r="X1497">
        <v>2</v>
      </c>
      <c r="Y1497">
        <v>1</v>
      </c>
      <c r="Z1497">
        <v>12</v>
      </c>
    </row>
    <row r="1498" spans="1:26" x14ac:dyDescent="0.25">
      <c r="A1498">
        <v>1497</v>
      </c>
      <c r="B1498" t="s">
        <v>22</v>
      </c>
      <c r="C1498" t="s">
        <v>69</v>
      </c>
      <c r="D1498" t="s">
        <v>70</v>
      </c>
      <c r="E1498" t="s">
        <v>123</v>
      </c>
      <c r="F1498">
        <v>2008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1</v>
      </c>
      <c r="Q1498">
        <v>0</v>
      </c>
      <c r="R1498">
        <v>3</v>
      </c>
      <c r="S1498">
        <v>1</v>
      </c>
      <c r="T1498">
        <v>1</v>
      </c>
      <c r="U1498">
        <v>1</v>
      </c>
      <c r="V1498">
        <v>3</v>
      </c>
      <c r="W1498">
        <v>3</v>
      </c>
      <c r="X1498">
        <v>0</v>
      </c>
      <c r="Y1498">
        <v>3</v>
      </c>
      <c r="Z1498">
        <v>16</v>
      </c>
    </row>
    <row r="1499" spans="1:26" x14ac:dyDescent="0.25">
      <c r="A1499">
        <v>1498</v>
      </c>
      <c r="B1499" t="s">
        <v>22</v>
      </c>
      <c r="C1499" t="s">
        <v>69</v>
      </c>
      <c r="D1499" t="s">
        <v>70</v>
      </c>
      <c r="E1499" t="s">
        <v>123</v>
      </c>
      <c r="F1499">
        <v>2009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2</v>
      </c>
      <c r="R1499">
        <v>0</v>
      </c>
      <c r="S1499">
        <v>1</v>
      </c>
      <c r="T1499">
        <v>1</v>
      </c>
      <c r="U1499">
        <v>1</v>
      </c>
      <c r="V1499">
        <v>2</v>
      </c>
      <c r="W1499">
        <v>4</v>
      </c>
      <c r="X1499">
        <v>4</v>
      </c>
      <c r="Y1499">
        <v>0</v>
      </c>
      <c r="Z1499">
        <v>15</v>
      </c>
    </row>
    <row r="1500" spans="1:26" x14ac:dyDescent="0.25">
      <c r="A1500">
        <v>1499</v>
      </c>
      <c r="B1500" t="s">
        <v>22</v>
      </c>
      <c r="C1500" t="s">
        <v>69</v>
      </c>
      <c r="D1500" t="s">
        <v>70</v>
      </c>
      <c r="E1500" t="s">
        <v>123</v>
      </c>
      <c r="F1500">
        <v>2010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1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1</v>
      </c>
      <c r="S1500">
        <v>0</v>
      </c>
      <c r="T1500">
        <v>1</v>
      </c>
      <c r="U1500">
        <v>1</v>
      </c>
      <c r="V1500">
        <v>4</v>
      </c>
      <c r="W1500">
        <v>2</v>
      </c>
      <c r="X1500">
        <v>2</v>
      </c>
      <c r="Y1500">
        <v>1</v>
      </c>
      <c r="Z1500">
        <v>13</v>
      </c>
    </row>
    <row r="1501" spans="1:26" x14ac:dyDescent="0.25">
      <c r="A1501">
        <v>1500</v>
      </c>
      <c r="B1501" t="s">
        <v>22</v>
      </c>
      <c r="C1501" t="s">
        <v>69</v>
      </c>
      <c r="D1501" t="s">
        <v>70</v>
      </c>
      <c r="E1501" t="s">
        <v>123</v>
      </c>
      <c r="F1501">
        <v>2011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1</v>
      </c>
      <c r="P1501">
        <v>1</v>
      </c>
      <c r="Q1501">
        <v>1</v>
      </c>
      <c r="R1501">
        <v>1</v>
      </c>
      <c r="S1501">
        <v>2</v>
      </c>
      <c r="T1501">
        <v>1</v>
      </c>
      <c r="U1501">
        <v>5</v>
      </c>
      <c r="V1501">
        <v>4</v>
      </c>
      <c r="W1501">
        <v>3</v>
      </c>
      <c r="X1501">
        <v>0</v>
      </c>
      <c r="Y1501">
        <v>1</v>
      </c>
      <c r="Z1501">
        <v>20</v>
      </c>
    </row>
    <row r="1502" spans="1:26" x14ac:dyDescent="0.25">
      <c r="A1502">
        <v>1501</v>
      </c>
      <c r="B1502" t="s">
        <v>22</v>
      </c>
      <c r="C1502" t="s">
        <v>69</v>
      </c>
      <c r="D1502" t="s">
        <v>70</v>
      </c>
      <c r="E1502" t="s">
        <v>123</v>
      </c>
      <c r="F1502">
        <v>2012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4</v>
      </c>
      <c r="S1502">
        <v>3</v>
      </c>
      <c r="T1502">
        <v>2</v>
      </c>
      <c r="U1502">
        <v>5</v>
      </c>
      <c r="V1502">
        <v>7</v>
      </c>
      <c r="W1502">
        <v>7</v>
      </c>
      <c r="X1502">
        <v>5</v>
      </c>
      <c r="Y1502">
        <v>0</v>
      </c>
      <c r="Z1502">
        <v>33</v>
      </c>
    </row>
    <row r="1503" spans="1:26" x14ac:dyDescent="0.25">
      <c r="A1503">
        <v>1502</v>
      </c>
      <c r="B1503" t="s">
        <v>22</v>
      </c>
      <c r="C1503" t="s">
        <v>69</v>
      </c>
      <c r="D1503" t="s">
        <v>70</v>
      </c>
      <c r="E1503" t="s">
        <v>123</v>
      </c>
      <c r="F1503">
        <v>2013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1</v>
      </c>
      <c r="S1503">
        <v>4</v>
      </c>
      <c r="T1503">
        <v>4</v>
      </c>
      <c r="U1503">
        <v>3</v>
      </c>
      <c r="V1503">
        <v>3</v>
      </c>
      <c r="W1503">
        <v>3</v>
      </c>
      <c r="X1503">
        <v>4</v>
      </c>
      <c r="Y1503">
        <v>3</v>
      </c>
      <c r="Z1503">
        <v>25</v>
      </c>
    </row>
    <row r="1504" spans="1:26" x14ac:dyDescent="0.25">
      <c r="A1504">
        <v>1503</v>
      </c>
      <c r="B1504" t="s">
        <v>22</v>
      </c>
      <c r="C1504" t="s">
        <v>69</v>
      </c>
      <c r="D1504" t="s">
        <v>70</v>
      </c>
      <c r="E1504" t="s">
        <v>123</v>
      </c>
      <c r="F1504">
        <v>2014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1</v>
      </c>
      <c r="Q1504">
        <v>4</v>
      </c>
      <c r="R1504">
        <v>2</v>
      </c>
      <c r="S1504">
        <v>1</v>
      </c>
      <c r="T1504">
        <v>1</v>
      </c>
      <c r="U1504">
        <v>4</v>
      </c>
      <c r="V1504">
        <v>3</v>
      </c>
      <c r="W1504">
        <v>2</v>
      </c>
      <c r="X1504">
        <v>3</v>
      </c>
      <c r="Y1504">
        <v>2</v>
      </c>
      <c r="Z1504">
        <v>23</v>
      </c>
    </row>
    <row r="1505" spans="1:26" x14ac:dyDescent="0.25">
      <c r="A1505">
        <v>1504</v>
      </c>
      <c r="B1505" t="s">
        <v>22</v>
      </c>
      <c r="C1505" t="s">
        <v>69</v>
      </c>
      <c r="D1505" t="s">
        <v>70</v>
      </c>
      <c r="E1505" t="s">
        <v>123</v>
      </c>
      <c r="F1505">
        <v>2015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1</v>
      </c>
      <c r="P1505">
        <v>0</v>
      </c>
      <c r="Q1505">
        <v>1</v>
      </c>
      <c r="R1505">
        <v>0</v>
      </c>
      <c r="S1505">
        <v>2</v>
      </c>
      <c r="T1505">
        <v>3</v>
      </c>
      <c r="U1505">
        <v>2</v>
      </c>
      <c r="V1505">
        <v>4</v>
      </c>
      <c r="W1505">
        <v>2</v>
      </c>
      <c r="X1505">
        <v>2</v>
      </c>
      <c r="Y1505">
        <v>2</v>
      </c>
      <c r="Z1505">
        <v>19</v>
      </c>
    </row>
    <row r="1506" spans="1:26" x14ac:dyDescent="0.25">
      <c r="A1506">
        <v>1505</v>
      </c>
      <c r="B1506" t="s">
        <v>22</v>
      </c>
      <c r="C1506" t="s">
        <v>69</v>
      </c>
      <c r="D1506" t="s">
        <v>70</v>
      </c>
      <c r="E1506" t="s">
        <v>123</v>
      </c>
      <c r="F1506">
        <v>2016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2</v>
      </c>
      <c r="R1506">
        <v>3</v>
      </c>
      <c r="S1506">
        <v>0</v>
      </c>
      <c r="T1506">
        <v>3</v>
      </c>
      <c r="U1506">
        <v>6</v>
      </c>
      <c r="V1506">
        <v>1</v>
      </c>
      <c r="W1506">
        <v>4</v>
      </c>
      <c r="X1506">
        <v>4</v>
      </c>
      <c r="Y1506">
        <v>1</v>
      </c>
      <c r="Z1506">
        <v>24</v>
      </c>
    </row>
    <row r="1507" spans="1:26" x14ac:dyDescent="0.25">
      <c r="A1507">
        <v>1506</v>
      </c>
      <c r="B1507" t="s">
        <v>22</v>
      </c>
      <c r="C1507" t="s">
        <v>69</v>
      </c>
      <c r="D1507" t="s">
        <v>70</v>
      </c>
      <c r="E1507" t="s">
        <v>123</v>
      </c>
      <c r="F1507">
        <v>2017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1</v>
      </c>
      <c r="P1507">
        <v>0</v>
      </c>
      <c r="Q1507">
        <v>2</v>
      </c>
      <c r="R1507">
        <v>2</v>
      </c>
      <c r="S1507">
        <v>2</v>
      </c>
      <c r="T1507">
        <v>2</v>
      </c>
      <c r="U1507">
        <v>3</v>
      </c>
      <c r="V1507">
        <v>5</v>
      </c>
      <c r="W1507">
        <v>3</v>
      </c>
      <c r="X1507">
        <v>3</v>
      </c>
      <c r="Y1507">
        <v>6</v>
      </c>
      <c r="Z1507">
        <v>29</v>
      </c>
    </row>
    <row r="1508" spans="1:26" x14ac:dyDescent="0.25">
      <c r="A1508">
        <v>1507</v>
      </c>
      <c r="B1508" t="s">
        <v>22</v>
      </c>
      <c r="C1508" t="s">
        <v>69</v>
      </c>
      <c r="D1508" t="s">
        <v>70</v>
      </c>
      <c r="E1508" t="s">
        <v>123</v>
      </c>
      <c r="F1508">
        <v>2018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1</v>
      </c>
      <c r="R1508">
        <v>2</v>
      </c>
      <c r="S1508">
        <v>0</v>
      </c>
      <c r="T1508">
        <v>3</v>
      </c>
      <c r="U1508">
        <v>4</v>
      </c>
      <c r="V1508">
        <v>6</v>
      </c>
      <c r="W1508">
        <v>3</v>
      </c>
      <c r="X1508">
        <v>2</v>
      </c>
      <c r="Y1508">
        <v>3</v>
      </c>
      <c r="Z1508">
        <v>24</v>
      </c>
    </row>
    <row r="1509" spans="1:26" x14ac:dyDescent="0.25">
      <c r="A1509">
        <v>1508</v>
      </c>
      <c r="B1509" t="s">
        <v>22</v>
      </c>
      <c r="C1509" t="s">
        <v>69</v>
      </c>
      <c r="D1509" t="s">
        <v>70</v>
      </c>
      <c r="E1509" t="s">
        <v>123</v>
      </c>
      <c r="F1509">
        <v>2019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2</v>
      </c>
      <c r="R1509">
        <v>3</v>
      </c>
      <c r="S1509">
        <v>0</v>
      </c>
      <c r="T1509">
        <v>1</v>
      </c>
      <c r="U1509">
        <v>5</v>
      </c>
      <c r="V1509">
        <v>6</v>
      </c>
      <c r="W1509">
        <v>3</v>
      </c>
      <c r="X1509">
        <v>4</v>
      </c>
      <c r="Y1509">
        <v>5</v>
      </c>
      <c r="Z1509">
        <v>29</v>
      </c>
    </row>
    <row r="1510" spans="1:26" x14ac:dyDescent="0.25">
      <c r="A1510">
        <v>1509</v>
      </c>
      <c r="B1510" t="s">
        <v>22</v>
      </c>
      <c r="C1510" t="s">
        <v>69</v>
      </c>
      <c r="D1510" t="s">
        <v>70</v>
      </c>
      <c r="E1510" t="s">
        <v>121</v>
      </c>
      <c r="F1510">
        <v>1994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1</v>
      </c>
      <c r="S1510">
        <v>0</v>
      </c>
      <c r="T1510">
        <v>0</v>
      </c>
      <c r="U1510">
        <v>3</v>
      </c>
      <c r="V1510">
        <v>1</v>
      </c>
      <c r="W1510">
        <v>4</v>
      </c>
      <c r="X1510">
        <v>0</v>
      </c>
      <c r="Y1510">
        <v>0</v>
      </c>
      <c r="Z1510">
        <v>9</v>
      </c>
    </row>
    <row r="1511" spans="1:26" x14ac:dyDescent="0.25">
      <c r="A1511">
        <v>1510</v>
      </c>
      <c r="B1511" t="s">
        <v>22</v>
      </c>
      <c r="C1511" t="s">
        <v>69</v>
      </c>
      <c r="D1511" t="s">
        <v>70</v>
      </c>
      <c r="E1511" t="s">
        <v>121</v>
      </c>
      <c r="F1511">
        <v>1995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1</v>
      </c>
      <c r="R1511">
        <v>1</v>
      </c>
      <c r="S1511">
        <v>3</v>
      </c>
      <c r="T1511">
        <v>0</v>
      </c>
      <c r="U1511">
        <v>2</v>
      </c>
      <c r="V1511">
        <v>1</v>
      </c>
      <c r="W1511">
        <v>0</v>
      </c>
      <c r="X1511">
        <v>1</v>
      </c>
      <c r="Y1511">
        <v>0</v>
      </c>
      <c r="Z1511">
        <v>9</v>
      </c>
    </row>
    <row r="1512" spans="1:26" x14ac:dyDescent="0.25">
      <c r="A1512">
        <v>1511</v>
      </c>
      <c r="B1512" t="s">
        <v>22</v>
      </c>
      <c r="C1512" t="s">
        <v>69</v>
      </c>
      <c r="D1512" t="s">
        <v>70</v>
      </c>
      <c r="E1512" t="s">
        <v>121</v>
      </c>
      <c r="F1512">
        <v>1996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1</v>
      </c>
      <c r="O1512">
        <v>0</v>
      </c>
      <c r="P1512">
        <v>0</v>
      </c>
      <c r="Q1512">
        <v>0</v>
      </c>
      <c r="R1512">
        <v>0</v>
      </c>
      <c r="S1512">
        <v>1</v>
      </c>
      <c r="T1512">
        <v>1</v>
      </c>
      <c r="U1512">
        <v>0</v>
      </c>
      <c r="V1512">
        <v>1</v>
      </c>
      <c r="W1512">
        <v>2</v>
      </c>
      <c r="X1512">
        <v>0</v>
      </c>
      <c r="Y1512">
        <v>1</v>
      </c>
      <c r="Z1512">
        <v>7</v>
      </c>
    </row>
    <row r="1513" spans="1:26" x14ac:dyDescent="0.25">
      <c r="A1513">
        <v>1512</v>
      </c>
      <c r="B1513" t="s">
        <v>22</v>
      </c>
      <c r="C1513" t="s">
        <v>69</v>
      </c>
      <c r="D1513" t="s">
        <v>70</v>
      </c>
      <c r="E1513" t="s">
        <v>121</v>
      </c>
      <c r="F1513">
        <v>1997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1</v>
      </c>
      <c r="Q1513">
        <v>0</v>
      </c>
      <c r="R1513">
        <v>0</v>
      </c>
      <c r="S1513">
        <v>3</v>
      </c>
      <c r="T1513">
        <v>0</v>
      </c>
      <c r="U1513">
        <v>0</v>
      </c>
      <c r="V1513">
        <v>1</v>
      </c>
      <c r="W1513">
        <v>4</v>
      </c>
      <c r="X1513">
        <v>0</v>
      </c>
      <c r="Y1513">
        <v>0</v>
      </c>
      <c r="Z1513">
        <v>9</v>
      </c>
    </row>
    <row r="1514" spans="1:26" x14ac:dyDescent="0.25">
      <c r="A1514">
        <v>1513</v>
      </c>
      <c r="B1514" t="s">
        <v>22</v>
      </c>
      <c r="C1514" t="s">
        <v>69</v>
      </c>
      <c r="D1514" t="s">
        <v>70</v>
      </c>
      <c r="E1514" t="s">
        <v>121</v>
      </c>
      <c r="F1514">
        <v>1998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1</v>
      </c>
      <c r="N1514">
        <v>0</v>
      </c>
      <c r="O1514">
        <v>0</v>
      </c>
      <c r="P1514">
        <v>1</v>
      </c>
      <c r="Q1514">
        <v>0</v>
      </c>
      <c r="R1514">
        <v>0</v>
      </c>
      <c r="S1514">
        <v>0</v>
      </c>
      <c r="T1514">
        <v>1</v>
      </c>
      <c r="U1514">
        <v>1</v>
      </c>
      <c r="V1514">
        <v>2</v>
      </c>
      <c r="W1514">
        <v>1</v>
      </c>
      <c r="X1514">
        <v>1</v>
      </c>
      <c r="Y1514">
        <v>1</v>
      </c>
      <c r="Z1514">
        <v>9</v>
      </c>
    </row>
    <row r="1515" spans="1:26" x14ac:dyDescent="0.25">
      <c r="A1515">
        <v>1514</v>
      </c>
      <c r="B1515" t="s">
        <v>22</v>
      </c>
      <c r="C1515" t="s">
        <v>69</v>
      </c>
      <c r="D1515" t="s">
        <v>70</v>
      </c>
      <c r="E1515" t="s">
        <v>121</v>
      </c>
      <c r="F1515">
        <v>1999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1</v>
      </c>
      <c r="O1515">
        <v>0</v>
      </c>
      <c r="P1515">
        <v>0</v>
      </c>
      <c r="Q1515">
        <v>1</v>
      </c>
      <c r="R1515">
        <v>2</v>
      </c>
      <c r="S1515">
        <v>2</v>
      </c>
      <c r="T1515">
        <v>2</v>
      </c>
      <c r="U1515">
        <v>3</v>
      </c>
      <c r="V1515">
        <v>1</v>
      </c>
      <c r="W1515">
        <v>1</v>
      </c>
      <c r="X1515">
        <v>0</v>
      </c>
      <c r="Y1515">
        <v>1</v>
      </c>
      <c r="Z1515">
        <v>14</v>
      </c>
    </row>
    <row r="1516" spans="1:26" x14ac:dyDescent="0.25">
      <c r="A1516">
        <v>1515</v>
      </c>
      <c r="B1516" t="s">
        <v>22</v>
      </c>
      <c r="C1516" t="s">
        <v>69</v>
      </c>
      <c r="D1516" t="s">
        <v>70</v>
      </c>
      <c r="E1516" t="s">
        <v>121</v>
      </c>
      <c r="F1516">
        <v>2000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1</v>
      </c>
      <c r="T1516">
        <v>1</v>
      </c>
      <c r="U1516">
        <v>2</v>
      </c>
      <c r="V1516">
        <v>0</v>
      </c>
      <c r="W1516">
        <v>1</v>
      </c>
      <c r="X1516">
        <v>1</v>
      </c>
      <c r="Y1516">
        <v>0</v>
      </c>
      <c r="Z1516">
        <v>6</v>
      </c>
    </row>
    <row r="1517" spans="1:26" x14ac:dyDescent="0.25">
      <c r="A1517">
        <v>1516</v>
      </c>
      <c r="B1517" t="s">
        <v>22</v>
      </c>
      <c r="C1517" t="s">
        <v>69</v>
      </c>
      <c r="D1517" t="s">
        <v>70</v>
      </c>
      <c r="E1517" t="s">
        <v>121</v>
      </c>
      <c r="F1517">
        <v>2001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1</v>
      </c>
      <c r="Q1517">
        <v>1</v>
      </c>
      <c r="R1517">
        <v>0</v>
      </c>
      <c r="S1517">
        <v>0</v>
      </c>
      <c r="T1517">
        <v>0</v>
      </c>
      <c r="U1517">
        <v>2</v>
      </c>
      <c r="V1517">
        <v>2</v>
      </c>
      <c r="W1517">
        <v>0</v>
      </c>
      <c r="X1517">
        <v>0</v>
      </c>
      <c r="Y1517">
        <v>0</v>
      </c>
      <c r="Z1517">
        <v>6</v>
      </c>
    </row>
    <row r="1518" spans="1:26" x14ac:dyDescent="0.25">
      <c r="A1518">
        <v>1517</v>
      </c>
      <c r="B1518" t="s">
        <v>22</v>
      </c>
      <c r="C1518" t="s">
        <v>69</v>
      </c>
      <c r="D1518" t="s">
        <v>70</v>
      </c>
      <c r="E1518" t="s">
        <v>121</v>
      </c>
      <c r="F1518">
        <v>2002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2</v>
      </c>
      <c r="S1518">
        <v>0</v>
      </c>
      <c r="T1518">
        <v>1</v>
      </c>
      <c r="U1518">
        <v>1</v>
      </c>
      <c r="V1518">
        <v>1</v>
      </c>
      <c r="W1518">
        <v>1</v>
      </c>
      <c r="X1518">
        <v>2</v>
      </c>
      <c r="Y1518">
        <v>1</v>
      </c>
      <c r="Z1518">
        <v>9</v>
      </c>
    </row>
    <row r="1519" spans="1:26" x14ac:dyDescent="0.25">
      <c r="A1519">
        <v>1518</v>
      </c>
      <c r="B1519" t="s">
        <v>22</v>
      </c>
      <c r="C1519" t="s">
        <v>69</v>
      </c>
      <c r="D1519" t="s">
        <v>70</v>
      </c>
      <c r="E1519" t="s">
        <v>121</v>
      </c>
      <c r="F1519">
        <v>2003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1</v>
      </c>
      <c r="N1519">
        <v>1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2</v>
      </c>
      <c r="U1519">
        <v>0</v>
      </c>
      <c r="V1519">
        <v>2</v>
      </c>
      <c r="W1519">
        <v>0</v>
      </c>
      <c r="X1519">
        <v>1</v>
      </c>
      <c r="Y1519">
        <v>0</v>
      </c>
      <c r="Z1519">
        <v>7</v>
      </c>
    </row>
    <row r="1520" spans="1:26" x14ac:dyDescent="0.25">
      <c r="A1520">
        <v>1519</v>
      </c>
      <c r="B1520" t="s">
        <v>22</v>
      </c>
      <c r="C1520" t="s">
        <v>69</v>
      </c>
      <c r="D1520" t="s">
        <v>70</v>
      </c>
      <c r="E1520" t="s">
        <v>121</v>
      </c>
      <c r="F1520">
        <v>2004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1</v>
      </c>
      <c r="O1520">
        <v>0</v>
      </c>
      <c r="P1520">
        <v>0</v>
      </c>
      <c r="Q1520">
        <v>0</v>
      </c>
      <c r="R1520">
        <v>0</v>
      </c>
      <c r="S1520">
        <v>2</v>
      </c>
      <c r="T1520">
        <v>0</v>
      </c>
      <c r="U1520">
        <v>1</v>
      </c>
      <c r="V1520">
        <v>2</v>
      </c>
      <c r="W1520">
        <v>0</v>
      </c>
      <c r="X1520">
        <v>2</v>
      </c>
      <c r="Y1520">
        <v>1</v>
      </c>
      <c r="Z1520">
        <v>9</v>
      </c>
    </row>
    <row r="1521" spans="1:26" x14ac:dyDescent="0.25">
      <c r="A1521">
        <v>1520</v>
      </c>
      <c r="B1521" t="s">
        <v>22</v>
      </c>
      <c r="C1521" t="s">
        <v>69</v>
      </c>
      <c r="D1521" t="s">
        <v>70</v>
      </c>
      <c r="E1521" t="s">
        <v>121</v>
      </c>
      <c r="F1521">
        <v>2005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1</v>
      </c>
      <c r="Q1521">
        <v>0</v>
      </c>
      <c r="R1521">
        <v>0</v>
      </c>
      <c r="S1521">
        <v>0</v>
      </c>
      <c r="T1521">
        <v>0</v>
      </c>
      <c r="U1521">
        <v>1</v>
      </c>
      <c r="V1521">
        <v>5</v>
      </c>
      <c r="W1521">
        <v>4</v>
      </c>
      <c r="X1521">
        <v>0</v>
      </c>
      <c r="Y1521">
        <v>0</v>
      </c>
      <c r="Z1521">
        <v>11</v>
      </c>
    </row>
    <row r="1522" spans="1:26" x14ac:dyDescent="0.25">
      <c r="A1522">
        <v>1521</v>
      </c>
      <c r="B1522" t="s">
        <v>22</v>
      </c>
      <c r="C1522" t="s">
        <v>69</v>
      </c>
      <c r="D1522" t="s">
        <v>70</v>
      </c>
      <c r="E1522" t="s">
        <v>121</v>
      </c>
      <c r="F1522">
        <v>2006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1</v>
      </c>
      <c r="O1522">
        <v>0</v>
      </c>
      <c r="P1522">
        <v>1</v>
      </c>
      <c r="Q1522">
        <v>0</v>
      </c>
      <c r="R1522">
        <v>0</v>
      </c>
      <c r="S1522">
        <v>1</v>
      </c>
      <c r="T1522">
        <v>1</v>
      </c>
      <c r="U1522">
        <v>0</v>
      </c>
      <c r="V1522">
        <v>1</v>
      </c>
      <c r="W1522">
        <v>1</v>
      </c>
      <c r="X1522">
        <v>2</v>
      </c>
      <c r="Y1522">
        <v>0</v>
      </c>
      <c r="Z1522">
        <v>8</v>
      </c>
    </row>
    <row r="1523" spans="1:26" x14ac:dyDescent="0.25">
      <c r="A1523">
        <v>1522</v>
      </c>
      <c r="B1523" t="s">
        <v>22</v>
      </c>
      <c r="C1523" t="s">
        <v>69</v>
      </c>
      <c r="D1523" t="s">
        <v>70</v>
      </c>
      <c r="E1523" t="s">
        <v>121</v>
      </c>
      <c r="F1523">
        <v>2007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2</v>
      </c>
      <c r="T1523">
        <v>0</v>
      </c>
      <c r="U1523">
        <v>1</v>
      </c>
      <c r="V1523">
        <v>1</v>
      </c>
      <c r="W1523">
        <v>2</v>
      </c>
      <c r="X1523">
        <v>1</v>
      </c>
      <c r="Y1523">
        <v>1</v>
      </c>
      <c r="Z1523">
        <v>8</v>
      </c>
    </row>
    <row r="1524" spans="1:26" x14ac:dyDescent="0.25">
      <c r="A1524">
        <v>1523</v>
      </c>
      <c r="B1524" t="s">
        <v>22</v>
      </c>
      <c r="C1524" t="s">
        <v>69</v>
      </c>
      <c r="D1524" t="s">
        <v>70</v>
      </c>
      <c r="E1524" t="s">
        <v>121</v>
      </c>
      <c r="F1524">
        <v>2008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1</v>
      </c>
      <c r="Q1524">
        <v>0</v>
      </c>
      <c r="R1524">
        <v>3</v>
      </c>
      <c r="S1524">
        <v>1</v>
      </c>
      <c r="T1524">
        <v>1</v>
      </c>
      <c r="U1524">
        <v>1</v>
      </c>
      <c r="V1524">
        <v>2</v>
      </c>
      <c r="W1524">
        <v>2</v>
      </c>
      <c r="X1524">
        <v>0</v>
      </c>
      <c r="Y1524">
        <v>0</v>
      </c>
      <c r="Z1524">
        <v>11</v>
      </c>
    </row>
    <row r="1525" spans="1:26" x14ac:dyDescent="0.25">
      <c r="A1525">
        <v>1524</v>
      </c>
      <c r="B1525" t="s">
        <v>22</v>
      </c>
      <c r="C1525" t="s">
        <v>69</v>
      </c>
      <c r="D1525" t="s">
        <v>70</v>
      </c>
      <c r="E1525" t="s">
        <v>121</v>
      </c>
      <c r="F1525">
        <v>2009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2</v>
      </c>
      <c r="R1525">
        <v>0</v>
      </c>
      <c r="S1525">
        <v>1</v>
      </c>
      <c r="T1525">
        <v>0</v>
      </c>
      <c r="U1525">
        <v>0</v>
      </c>
      <c r="V1525">
        <v>2</v>
      </c>
      <c r="W1525">
        <v>3</v>
      </c>
      <c r="X1525">
        <v>3</v>
      </c>
      <c r="Y1525">
        <v>0</v>
      </c>
      <c r="Z1525">
        <v>11</v>
      </c>
    </row>
    <row r="1526" spans="1:26" x14ac:dyDescent="0.25">
      <c r="A1526">
        <v>1525</v>
      </c>
      <c r="B1526" t="s">
        <v>22</v>
      </c>
      <c r="C1526" t="s">
        <v>69</v>
      </c>
      <c r="D1526" t="s">
        <v>70</v>
      </c>
      <c r="E1526" t="s">
        <v>121</v>
      </c>
      <c r="F1526">
        <v>2010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1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1</v>
      </c>
      <c r="S1526">
        <v>0</v>
      </c>
      <c r="T1526">
        <v>0</v>
      </c>
      <c r="U1526">
        <v>1</v>
      </c>
      <c r="V1526">
        <v>1</v>
      </c>
      <c r="W1526">
        <v>1</v>
      </c>
      <c r="X1526">
        <v>2</v>
      </c>
      <c r="Y1526">
        <v>1</v>
      </c>
      <c r="Z1526">
        <v>8</v>
      </c>
    </row>
    <row r="1527" spans="1:26" x14ac:dyDescent="0.25">
      <c r="A1527">
        <v>1526</v>
      </c>
      <c r="B1527" t="s">
        <v>22</v>
      </c>
      <c r="C1527" t="s">
        <v>69</v>
      </c>
      <c r="D1527" t="s">
        <v>70</v>
      </c>
      <c r="E1527" t="s">
        <v>121</v>
      </c>
      <c r="F1527">
        <v>2011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1</v>
      </c>
      <c r="Q1527">
        <v>0</v>
      </c>
      <c r="R1527">
        <v>1</v>
      </c>
      <c r="S1527">
        <v>1</v>
      </c>
      <c r="T1527">
        <v>1</v>
      </c>
      <c r="U1527">
        <v>4</v>
      </c>
      <c r="V1527">
        <v>3</v>
      </c>
      <c r="W1527">
        <v>2</v>
      </c>
      <c r="X1527">
        <v>0</v>
      </c>
      <c r="Y1527">
        <v>1</v>
      </c>
      <c r="Z1527">
        <v>14</v>
      </c>
    </row>
    <row r="1528" spans="1:26" x14ac:dyDescent="0.25">
      <c r="A1528">
        <v>1527</v>
      </c>
      <c r="B1528" t="s">
        <v>22</v>
      </c>
      <c r="C1528" t="s">
        <v>69</v>
      </c>
      <c r="D1528" t="s">
        <v>70</v>
      </c>
      <c r="E1528" t="s">
        <v>121</v>
      </c>
      <c r="F1528">
        <v>2012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3</v>
      </c>
      <c r="S1528">
        <v>2</v>
      </c>
      <c r="T1528">
        <v>2</v>
      </c>
      <c r="U1528">
        <v>3</v>
      </c>
      <c r="V1528">
        <v>6</v>
      </c>
      <c r="W1528">
        <v>4</v>
      </c>
      <c r="X1528">
        <v>4</v>
      </c>
      <c r="Y1528">
        <v>0</v>
      </c>
      <c r="Z1528">
        <v>24</v>
      </c>
    </row>
    <row r="1529" spans="1:26" x14ac:dyDescent="0.25">
      <c r="A1529">
        <v>1528</v>
      </c>
      <c r="B1529" t="s">
        <v>22</v>
      </c>
      <c r="C1529" t="s">
        <v>69</v>
      </c>
      <c r="D1529" t="s">
        <v>70</v>
      </c>
      <c r="E1529" t="s">
        <v>121</v>
      </c>
      <c r="F1529">
        <v>2013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3</v>
      </c>
      <c r="T1529">
        <v>3</v>
      </c>
      <c r="U1529">
        <v>2</v>
      </c>
      <c r="V1529">
        <v>3</v>
      </c>
      <c r="W1529">
        <v>2</v>
      </c>
      <c r="X1529">
        <v>3</v>
      </c>
      <c r="Y1529">
        <v>1</v>
      </c>
      <c r="Z1529">
        <v>17</v>
      </c>
    </row>
    <row r="1530" spans="1:26" x14ac:dyDescent="0.25">
      <c r="A1530">
        <v>1529</v>
      </c>
      <c r="B1530" t="s">
        <v>22</v>
      </c>
      <c r="C1530" t="s">
        <v>69</v>
      </c>
      <c r="D1530" t="s">
        <v>70</v>
      </c>
      <c r="E1530" t="s">
        <v>121</v>
      </c>
      <c r="F1530">
        <v>2014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2</v>
      </c>
      <c r="R1530">
        <v>2</v>
      </c>
      <c r="S1530">
        <v>1</v>
      </c>
      <c r="T1530">
        <v>0</v>
      </c>
      <c r="U1530">
        <v>3</v>
      </c>
      <c r="V1530">
        <v>2</v>
      </c>
      <c r="W1530">
        <v>2</v>
      </c>
      <c r="X1530">
        <v>0</v>
      </c>
      <c r="Y1530">
        <v>1</v>
      </c>
      <c r="Z1530">
        <v>13</v>
      </c>
    </row>
    <row r="1531" spans="1:26" x14ac:dyDescent="0.25">
      <c r="A1531">
        <v>1530</v>
      </c>
      <c r="B1531" t="s">
        <v>22</v>
      </c>
      <c r="C1531" t="s">
        <v>69</v>
      </c>
      <c r="D1531" t="s">
        <v>70</v>
      </c>
      <c r="E1531" t="s">
        <v>121</v>
      </c>
      <c r="F1531">
        <v>2015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1</v>
      </c>
      <c r="P1531">
        <v>0</v>
      </c>
      <c r="Q1531">
        <v>1</v>
      </c>
      <c r="R1531">
        <v>0</v>
      </c>
      <c r="S1531">
        <v>1</v>
      </c>
      <c r="T1531">
        <v>2</v>
      </c>
      <c r="U1531">
        <v>2</v>
      </c>
      <c r="V1531">
        <v>2</v>
      </c>
      <c r="W1531">
        <v>1</v>
      </c>
      <c r="X1531">
        <v>1</v>
      </c>
      <c r="Y1531">
        <v>0</v>
      </c>
      <c r="Z1531">
        <v>11</v>
      </c>
    </row>
    <row r="1532" spans="1:26" x14ac:dyDescent="0.25">
      <c r="A1532">
        <v>1531</v>
      </c>
      <c r="B1532" t="s">
        <v>22</v>
      </c>
      <c r="C1532" t="s">
        <v>69</v>
      </c>
      <c r="D1532" t="s">
        <v>70</v>
      </c>
      <c r="E1532" t="s">
        <v>121</v>
      </c>
      <c r="F1532">
        <v>2016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2</v>
      </c>
      <c r="R1532">
        <v>2</v>
      </c>
      <c r="S1532">
        <v>0</v>
      </c>
      <c r="T1532">
        <v>1</v>
      </c>
      <c r="U1532">
        <v>3</v>
      </c>
      <c r="V1532">
        <v>1</v>
      </c>
      <c r="W1532">
        <v>4</v>
      </c>
      <c r="X1532">
        <v>2</v>
      </c>
      <c r="Y1532">
        <v>0</v>
      </c>
      <c r="Z1532">
        <v>15</v>
      </c>
    </row>
    <row r="1533" spans="1:26" x14ac:dyDescent="0.25">
      <c r="A1533">
        <v>1532</v>
      </c>
      <c r="B1533" t="s">
        <v>22</v>
      </c>
      <c r="C1533" t="s">
        <v>69</v>
      </c>
      <c r="D1533" t="s">
        <v>70</v>
      </c>
      <c r="E1533" t="s">
        <v>121</v>
      </c>
      <c r="F1533">
        <v>2017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1</v>
      </c>
      <c r="P1533">
        <v>0</v>
      </c>
      <c r="Q1533">
        <v>0</v>
      </c>
      <c r="R1533">
        <v>1</v>
      </c>
      <c r="S1533">
        <v>1</v>
      </c>
      <c r="T1533">
        <v>2</v>
      </c>
      <c r="U1533">
        <v>2</v>
      </c>
      <c r="V1533">
        <v>3</v>
      </c>
      <c r="W1533">
        <v>3</v>
      </c>
      <c r="X1533">
        <v>3</v>
      </c>
      <c r="Y1533">
        <v>2</v>
      </c>
      <c r="Z1533">
        <v>18</v>
      </c>
    </row>
    <row r="1534" spans="1:26" x14ac:dyDescent="0.25">
      <c r="A1534">
        <v>1533</v>
      </c>
      <c r="B1534" t="s">
        <v>22</v>
      </c>
      <c r="C1534" t="s">
        <v>69</v>
      </c>
      <c r="D1534" t="s">
        <v>70</v>
      </c>
      <c r="E1534" t="s">
        <v>121</v>
      </c>
      <c r="F1534">
        <v>2018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1</v>
      </c>
      <c r="S1534">
        <v>0</v>
      </c>
      <c r="T1534">
        <v>1</v>
      </c>
      <c r="U1534">
        <v>3</v>
      </c>
      <c r="V1534">
        <v>3</v>
      </c>
      <c r="W1534">
        <v>3</v>
      </c>
      <c r="X1534">
        <v>1</v>
      </c>
      <c r="Y1534">
        <v>1</v>
      </c>
      <c r="Z1534">
        <v>13</v>
      </c>
    </row>
    <row r="1535" spans="1:26" x14ac:dyDescent="0.25">
      <c r="A1535">
        <v>1534</v>
      </c>
      <c r="B1535" t="s">
        <v>22</v>
      </c>
      <c r="C1535" t="s">
        <v>69</v>
      </c>
      <c r="D1535" t="s">
        <v>70</v>
      </c>
      <c r="E1535" t="s">
        <v>121</v>
      </c>
      <c r="F1535">
        <v>2019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1</v>
      </c>
      <c r="R1535">
        <v>2</v>
      </c>
      <c r="S1535">
        <v>0</v>
      </c>
      <c r="T1535">
        <v>0</v>
      </c>
      <c r="U1535">
        <v>5</v>
      </c>
      <c r="V1535">
        <v>4</v>
      </c>
      <c r="W1535">
        <v>2</v>
      </c>
      <c r="X1535">
        <v>1</v>
      </c>
      <c r="Y1535">
        <v>5</v>
      </c>
      <c r="Z1535">
        <v>20</v>
      </c>
    </row>
    <row r="1536" spans="1:26" x14ac:dyDescent="0.25">
      <c r="A1536">
        <v>1535</v>
      </c>
      <c r="B1536" t="s">
        <v>22</v>
      </c>
      <c r="C1536" t="s">
        <v>69</v>
      </c>
      <c r="D1536" t="s">
        <v>70</v>
      </c>
      <c r="E1536" t="s">
        <v>122</v>
      </c>
      <c r="F1536">
        <v>1994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1</v>
      </c>
      <c r="V1536">
        <v>2</v>
      </c>
      <c r="W1536">
        <v>1</v>
      </c>
      <c r="X1536">
        <v>2</v>
      </c>
      <c r="Y1536">
        <v>2</v>
      </c>
      <c r="Z1536">
        <v>8</v>
      </c>
    </row>
    <row r="1537" spans="1:26" x14ac:dyDescent="0.25">
      <c r="A1537">
        <v>1536</v>
      </c>
      <c r="B1537" t="s">
        <v>22</v>
      </c>
      <c r="C1537" t="s">
        <v>69</v>
      </c>
      <c r="D1537" t="s">
        <v>70</v>
      </c>
      <c r="E1537" t="s">
        <v>122</v>
      </c>
      <c r="F1537">
        <v>1995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1</v>
      </c>
      <c r="P1537">
        <v>0</v>
      </c>
      <c r="Q1537">
        <v>1</v>
      </c>
      <c r="R1537">
        <v>1</v>
      </c>
      <c r="S1537">
        <v>0</v>
      </c>
      <c r="T1537">
        <v>0</v>
      </c>
      <c r="U1537">
        <v>4</v>
      </c>
      <c r="V1537">
        <v>0</v>
      </c>
      <c r="W1537">
        <v>1</v>
      </c>
      <c r="X1537">
        <v>0</v>
      </c>
      <c r="Y1537">
        <v>1</v>
      </c>
      <c r="Z1537">
        <v>9</v>
      </c>
    </row>
    <row r="1538" spans="1:26" x14ac:dyDescent="0.25">
      <c r="A1538">
        <v>1537</v>
      </c>
      <c r="B1538" t="s">
        <v>22</v>
      </c>
      <c r="C1538" t="s">
        <v>69</v>
      </c>
      <c r="D1538" t="s">
        <v>70</v>
      </c>
      <c r="E1538" t="s">
        <v>122</v>
      </c>
      <c r="F1538">
        <v>1996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1</v>
      </c>
      <c r="X1538">
        <v>0</v>
      </c>
      <c r="Y1538">
        <v>1</v>
      </c>
      <c r="Z1538">
        <v>2</v>
      </c>
    </row>
    <row r="1539" spans="1:26" x14ac:dyDescent="0.25">
      <c r="A1539">
        <v>1538</v>
      </c>
      <c r="B1539" t="s">
        <v>22</v>
      </c>
      <c r="C1539" t="s">
        <v>69</v>
      </c>
      <c r="D1539" t="s">
        <v>70</v>
      </c>
      <c r="E1539" t="s">
        <v>122</v>
      </c>
      <c r="F1539">
        <v>1997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1</v>
      </c>
      <c r="Q1539">
        <v>1</v>
      </c>
      <c r="R1539">
        <v>1</v>
      </c>
      <c r="S1539">
        <v>1</v>
      </c>
      <c r="T1539">
        <v>3</v>
      </c>
      <c r="U1539">
        <v>0</v>
      </c>
      <c r="V1539">
        <v>3</v>
      </c>
      <c r="W1539">
        <v>0</v>
      </c>
      <c r="X1539">
        <v>1</v>
      </c>
      <c r="Y1539">
        <v>1</v>
      </c>
      <c r="Z1539">
        <v>12</v>
      </c>
    </row>
    <row r="1540" spans="1:26" x14ac:dyDescent="0.25">
      <c r="A1540">
        <v>1539</v>
      </c>
      <c r="B1540" t="s">
        <v>22</v>
      </c>
      <c r="C1540" t="s">
        <v>69</v>
      </c>
      <c r="D1540" t="s">
        <v>70</v>
      </c>
      <c r="E1540" t="s">
        <v>122</v>
      </c>
      <c r="F1540">
        <v>1998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1</v>
      </c>
      <c r="T1540">
        <v>0</v>
      </c>
      <c r="U1540">
        <v>1</v>
      </c>
      <c r="V1540">
        <v>1</v>
      </c>
      <c r="W1540">
        <v>0</v>
      </c>
      <c r="X1540">
        <v>0</v>
      </c>
      <c r="Y1540">
        <v>0</v>
      </c>
      <c r="Z1540">
        <v>3</v>
      </c>
    </row>
    <row r="1541" spans="1:26" x14ac:dyDescent="0.25">
      <c r="A1541">
        <v>1540</v>
      </c>
      <c r="B1541" t="s">
        <v>22</v>
      </c>
      <c r="C1541" t="s">
        <v>69</v>
      </c>
      <c r="D1541" t="s">
        <v>70</v>
      </c>
      <c r="E1541" t="s">
        <v>122</v>
      </c>
      <c r="F1541">
        <v>1999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1</v>
      </c>
      <c r="R1541">
        <v>1</v>
      </c>
      <c r="S1541">
        <v>0</v>
      </c>
      <c r="T1541">
        <v>2</v>
      </c>
      <c r="U1541">
        <v>1</v>
      </c>
      <c r="V1541">
        <v>0</v>
      </c>
      <c r="W1541">
        <v>1</v>
      </c>
      <c r="X1541">
        <v>2</v>
      </c>
      <c r="Y1541">
        <v>0</v>
      </c>
      <c r="Z1541">
        <v>8</v>
      </c>
    </row>
    <row r="1542" spans="1:26" x14ac:dyDescent="0.25">
      <c r="A1542">
        <v>1541</v>
      </c>
      <c r="B1542" t="s">
        <v>22</v>
      </c>
      <c r="C1542" t="s">
        <v>69</v>
      </c>
      <c r="D1542" t="s">
        <v>70</v>
      </c>
      <c r="E1542" t="s">
        <v>122</v>
      </c>
      <c r="F1542">
        <v>2000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1</v>
      </c>
      <c r="T1542">
        <v>0</v>
      </c>
      <c r="U1542">
        <v>0</v>
      </c>
      <c r="V1542">
        <v>3</v>
      </c>
      <c r="W1542">
        <v>3</v>
      </c>
      <c r="X1542">
        <v>0</v>
      </c>
      <c r="Y1542">
        <v>1</v>
      </c>
      <c r="Z1542">
        <v>8</v>
      </c>
    </row>
    <row r="1543" spans="1:26" x14ac:dyDescent="0.25">
      <c r="A1543">
        <v>1542</v>
      </c>
      <c r="B1543" t="s">
        <v>22</v>
      </c>
      <c r="C1543" t="s">
        <v>69</v>
      </c>
      <c r="D1543" t="s">
        <v>70</v>
      </c>
      <c r="E1543" t="s">
        <v>122</v>
      </c>
      <c r="F1543">
        <v>2001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1</v>
      </c>
      <c r="P1543">
        <v>0</v>
      </c>
      <c r="Q1543">
        <v>0</v>
      </c>
      <c r="R1543">
        <v>0</v>
      </c>
      <c r="S1543">
        <v>0</v>
      </c>
      <c r="T1543">
        <v>3</v>
      </c>
      <c r="U1543">
        <v>0</v>
      </c>
      <c r="V1543">
        <v>0</v>
      </c>
      <c r="W1543">
        <v>0</v>
      </c>
      <c r="X1543">
        <v>1</v>
      </c>
      <c r="Y1543">
        <v>2</v>
      </c>
      <c r="Z1543">
        <v>7</v>
      </c>
    </row>
    <row r="1544" spans="1:26" x14ac:dyDescent="0.25">
      <c r="A1544">
        <v>1543</v>
      </c>
      <c r="B1544" t="s">
        <v>22</v>
      </c>
      <c r="C1544" t="s">
        <v>69</v>
      </c>
      <c r="D1544" t="s">
        <v>70</v>
      </c>
      <c r="E1544" t="s">
        <v>122</v>
      </c>
      <c r="F1544">
        <v>2002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1</v>
      </c>
      <c r="R1544">
        <v>0</v>
      </c>
      <c r="S1544">
        <v>0</v>
      </c>
      <c r="T1544">
        <v>0</v>
      </c>
      <c r="U1544">
        <v>2</v>
      </c>
      <c r="V1544">
        <v>0</v>
      </c>
      <c r="W1544">
        <v>1</v>
      </c>
      <c r="X1544">
        <v>0</v>
      </c>
      <c r="Y1544">
        <v>1</v>
      </c>
      <c r="Z1544">
        <v>5</v>
      </c>
    </row>
    <row r="1545" spans="1:26" x14ac:dyDescent="0.25">
      <c r="A1545">
        <v>1544</v>
      </c>
      <c r="B1545" t="s">
        <v>22</v>
      </c>
      <c r="C1545" t="s">
        <v>69</v>
      </c>
      <c r="D1545" t="s">
        <v>70</v>
      </c>
      <c r="E1545" t="s">
        <v>122</v>
      </c>
      <c r="F1545">
        <v>2003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</v>
      </c>
      <c r="R1545">
        <v>0</v>
      </c>
      <c r="S1545">
        <v>1</v>
      </c>
      <c r="T1545">
        <v>0</v>
      </c>
      <c r="U1545">
        <v>1</v>
      </c>
      <c r="V1545">
        <v>1</v>
      </c>
      <c r="W1545">
        <v>0</v>
      </c>
      <c r="X1545">
        <v>0</v>
      </c>
      <c r="Y1545">
        <v>1</v>
      </c>
      <c r="Z1545">
        <v>5</v>
      </c>
    </row>
    <row r="1546" spans="1:26" x14ac:dyDescent="0.25">
      <c r="A1546">
        <v>1545</v>
      </c>
      <c r="B1546" t="s">
        <v>22</v>
      </c>
      <c r="C1546" t="s">
        <v>69</v>
      </c>
      <c r="D1546" t="s">
        <v>70</v>
      </c>
      <c r="E1546" t="s">
        <v>122</v>
      </c>
      <c r="F1546">
        <v>2004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1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1</v>
      </c>
      <c r="T1546">
        <v>0</v>
      </c>
      <c r="U1546">
        <v>1</v>
      </c>
      <c r="V1546">
        <v>0</v>
      </c>
      <c r="W1546">
        <v>4</v>
      </c>
      <c r="X1546">
        <v>0</v>
      </c>
      <c r="Y1546">
        <v>1</v>
      </c>
      <c r="Z1546">
        <v>8</v>
      </c>
    </row>
    <row r="1547" spans="1:26" x14ac:dyDescent="0.25">
      <c r="A1547">
        <v>1546</v>
      </c>
      <c r="B1547" t="s">
        <v>22</v>
      </c>
      <c r="C1547" t="s">
        <v>69</v>
      </c>
      <c r="D1547" t="s">
        <v>70</v>
      </c>
      <c r="E1547" t="s">
        <v>122</v>
      </c>
      <c r="F1547">
        <v>2005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1</v>
      </c>
      <c r="S1547">
        <v>0</v>
      </c>
      <c r="T1547">
        <v>0</v>
      </c>
      <c r="U1547">
        <v>0</v>
      </c>
      <c r="V1547">
        <v>0</v>
      </c>
      <c r="W1547">
        <v>1</v>
      </c>
      <c r="X1547">
        <v>0</v>
      </c>
      <c r="Y1547">
        <v>1</v>
      </c>
      <c r="Z1547">
        <v>3</v>
      </c>
    </row>
    <row r="1548" spans="1:26" x14ac:dyDescent="0.25">
      <c r="A1548">
        <v>1547</v>
      </c>
      <c r="B1548" t="s">
        <v>22</v>
      </c>
      <c r="C1548" t="s">
        <v>69</v>
      </c>
      <c r="D1548" t="s">
        <v>70</v>
      </c>
      <c r="E1548" t="s">
        <v>122</v>
      </c>
      <c r="F1548">
        <v>2006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1</v>
      </c>
      <c r="P1548">
        <v>1</v>
      </c>
      <c r="Q1548">
        <v>1</v>
      </c>
      <c r="R1548">
        <v>0</v>
      </c>
      <c r="S1548">
        <v>0</v>
      </c>
      <c r="T1548">
        <v>1</v>
      </c>
      <c r="U1548">
        <v>1</v>
      </c>
      <c r="V1548">
        <v>1</v>
      </c>
      <c r="W1548">
        <v>1</v>
      </c>
      <c r="X1548">
        <v>0</v>
      </c>
      <c r="Y1548">
        <v>0</v>
      </c>
      <c r="Z1548">
        <v>7</v>
      </c>
    </row>
    <row r="1549" spans="1:26" x14ac:dyDescent="0.25">
      <c r="A1549">
        <v>1548</v>
      </c>
      <c r="B1549" t="s">
        <v>22</v>
      </c>
      <c r="C1549" t="s">
        <v>69</v>
      </c>
      <c r="D1549" t="s">
        <v>70</v>
      </c>
      <c r="E1549" t="s">
        <v>122</v>
      </c>
      <c r="F1549">
        <v>2007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1</v>
      </c>
      <c r="T1549">
        <v>1</v>
      </c>
      <c r="U1549">
        <v>1</v>
      </c>
      <c r="V1549">
        <v>0</v>
      </c>
      <c r="W1549">
        <v>0</v>
      </c>
      <c r="X1549">
        <v>1</v>
      </c>
      <c r="Y1549">
        <v>0</v>
      </c>
      <c r="Z1549">
        <v>4</v>
      </c>
    </row>
    <row r="1550" spans="1:26" x14ac:dyDescent="0.25">
      <c r="A1550">
        <v>1549</v>
      </c>
      <c r="B1550" t="s">
        <v>22</v>
      </c>
      <c r="C1550" t="s">
        <v>69</v>
      </c>
      <c r="D1550" t="s">
        <v>70</v>
      </c>
      <c r="E1550" t="s">
        <v>122</v>
      </c>
      <c r="F1550">
        <v>2008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1</v>
      </c>
      <c r="W1550">
        <v>1</v>
      </c>
      <c r="X1550">
        <v>0</v>
      </c>
      <c r="Y1550">
        <v>3</v>
      </c>
      <c r="Z1550">
        <v>5</v>
      </c>
    </row>
    <row r="1551" spans="1:26" x14ac:dyDescent="0.25">
      <c r="A1551">
        <v>1550</v>
      </c>
      <c r="B1551" t="s">
        <v>22</v>
      </c>
      <c r="C1551" t="s">
        <v>69</v>
      </c>
      <c r="D1551" t="s">
        <v>70</v>
      </c>
      <c r="E1551" t="s">
        <v>122</v>
      </c>
      <c r="F1551">
        <v>2009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1</v>
      </c>
      <c r="U1551">
        <v>1</v>
      </c>
      <c r="V1551">
        <v>0</v>
      </c>
      <c r="W1551">
        <v>1</v>
      </c>
      <c r="X1551">
        <v>1</v>
      </c>
      <c r="Y1551">
        <v>0</v>
      </c>
      <c r="Z1551">
        <v>4</v>
      </c>
    </row>
    <row r="1552" spans="1:26" x14ac:dyDescent="0.25">
      <c r="A1552">
        <v>1551</v>
      </c>
      <c r="B1552" t="s">
        <v>22</v>
      </c>
      <c r="C1552" t="s">
        <v>69</v>
      </c>
      <c r="D1552" t="s">
        <v>70</v>
      </c>
      <c r="E1552" t="s">
        <v>122</v>
      </c>
      <c r="F1552">
        <v>2010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1</v>
      </c>
      <c r="U1552">
        <v>0</v>
      </c>
      <c r="V1552">
        <v>3</v>
      </c>
      <c r="W1552">
        <v>1</v>
      </c>
      <c r="X1552">
        <v>0</v>
      </c>
      <c r="Y1552">
        <v>0</v>
      </c>
      <c r="Z1552">
        <v>5</v>
      </c>
    </row>
    <row r="1553" spans="1:26" x14ac:dyDescent="0.25">
      <c r="A1553">
        <v>1552</v>
      </c>
      <c r="B1553" t="s">
        <v>22</v>
      </c>
      <c r="C1553" t="s">
        <v>69</v>
      </c>
      <c r="D1553" t="s">
        <v>70</v>
      </c>
      <c r="E1553" t="s">
        <v>122</v>
      </c>
      <c r="F1553">
        <v>2011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1</v>
      </c>
      <c r="P1553">
        <v>0</v>
      </c>
      <c r="Q1553">
        <v>1</v>
      </c>
      <c r="R1553">
        <v>0</v>
      </c>
      <c r="S1553">
        <v>1</v>
      </c>
      <c r="T1553">
        <v>0</v>
      </c>
      <c r="U1553">
        <v>1</v>
      </c>
      <c r="V1553">
        <v>1</v>
      </c>
      <c r="W1553">
        <v>1</v>
      </c>
      <c r="X1553">
        <v>0</v>
      </c>
      <c r="Y1553">
        <v>0</v>
      </c>
      <c r="Z1553">
        <v>6</v>
      </c>
    </row>
    <row r="1554" spans="1:26" x14ac:dyDescent="0.25">
      <c r="A1554">
        <v>1553</v>
      </c>
      <c r="B1554" t="s">
        <v>22</v>
      </c>
      <c r="C1554" t="s">
        <v>69</v>
      </c>
      <c r="D1554" t="s">
        <v>70</v>
      </c>
      <c r="E1554" t="s">
        <v>122</v>
      </c>
      <c r="F1554">
        <v>2012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1</v>
      </c>
      <c r="S1554">
        <v>1</v>
      </c>
      <c r="T1554">
        <v>0</v>
      </c>
      <c r="U1554">
        <v>2</v>
      </c>
      <c r="V1554">
        <v>1</v>
      </c>
      <c r="W1554">
        <v>3</v>
      </c>
      <c r="X1554">
        <v>1</v>
      </c>
      <c r="Y1554">
        <v>0</v>
      </c>
      <c r="Z1554">
        <v>9</v>
      </c>
    </row>
    <row r="1555" spans="1:26" x14ac:dyDescent="0.25">
      <c r="A1555">
        <v>1554</v>
      </c>
      <c r="B1555" t="s">
        <v>22</v>
      </c>
      <c r="C1555" t="s">
        <v>69</v>
      </c>
      <c r="D1555" t="s">
        <v>70</v>
      </c>
      <c r="E1555" t="s">
        <v>122</v>
      </c>
      <c r="F1555">
        <v>2013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1</v>
      </c>
      <c r="S1555">
        <v>1</v>
      </c>
      <c r="T1555">
        <v>1</v>
      </c>
      <c r="U1555">
        <v>1</v>
      </c>
      <c r="V1555">
        <v>0</v>
      </c>
      <c r="W1555">
        <v>1</v>
      </c>
      <c r="X1555">
        <v>1</v>
      </c>
      <c r="Y1555">
        <v>2</v>
      </c>
      <c r="Z1555">
        <v>8</v>
      </c>
    </row>
    <row r="1556" spans="1:26" x14ac:dyDescent="0.25">
      <c r="A1556">
        <v>1555</v>
      </c>
      <c r="B1556" t="s">
        <v>22</v>
      </c>
      <c r="C1556" t="s">
        <v>69</v>
      </c>
      <c r="D1556" t="s">
        <v>70</v>
      </c>
      <c r="E1556" t="s">
        <v>122</v>
      </c>
      <c r="F1556">
        <v>2014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1</v>
      </c>
      <c r="Q1556">
        <v>2</v>
      </c>
      <c r="R1556">
        <v>0</v>
      </c>
      <c r="S1556">
        <v>0</v>
      </c>
      <c r="T1556">
        <v>1</v>
      </c>
      <c r="U1556">
        <v>1</v>
      </c>
      <c r="V1556">
        <v>1</v>
      </c>
      <c r="W1556">
        <v>0</v>
      </c>
      <c r="X1556">
        <v>3</v>
      </c>
      <c r="Y1556">
        <v>1</v>
      </c>
      <c r="Z1556">
        <v>10</v>
      </c>
    </row>
    <row r="1557" spans="1:26" x14ac:dyDescent="0.25">
      <c r="A1557">
        <v>1556</v>
      </c>
      <c r="B1557" t="s">
        <v>22</v>
      </c>
      <c r="C1557" t="s">
        <v>69</v>
      </c>
      <c r="D1557" t="s">
        <v>70</v>
      </c>
      <c r="E1557" t="s">
        <v>122</v>
      </c>
      <c r="F1557">
        <v>2015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1</v>
      </c>
      <c r="T1557">
        <v>1</v>
      </c>
      <c r="U1557">
        <v>0</v>
      </c>
      <c r="V1557">
        <v>2</v>
      </c>
      <c r="W1557">
        <v>1</v>
      </c>
      <c r="X1557">
        <v>1</v>
      </c>
      <c r="Y1557">
        <v>2</v>
      </c>
      <c r="Z1557">
        <v>8</v>
      </c>
    </row>
    <row r="1558" spans="1:26" x14ac:dyDescent="0.25">
      <c r="A1558">
        <v>1557</v>
      </c>
      <c r="B1558" t="s">
        <v>22</v>
      </c>
      <c r="C1558" t="s">
        <v>69</v>
      </c>
      <c r="D1558" t="s">
        <v>70</v>
      </c>
      <c r="E1558" t="s">
        <v>122</v>
      </c>
      <c r="F1558">
        <v>2016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1</v>
      </c>
      <c r="S1558">
        <v>0</v>
      </c>
      <c r="T1558">
        <v>2</v>
      </c>
      <c r="U1558">
        <v>3</v>
      </c>
      <c r="V1558">
        <v>0</v>
      </c>
      <c r="W1558">
        <v>0</v>
      </c>
      <c r="X1558">
        <v>2</v>
      </c>
      <c r="Y1558">
        <v>1</v>
      </c>
      <c r="Z1558">
        <v>9</v>
      </c>
    </row>
    <row r="1559" spans="1:26" x14ac:dyDescent="0.25">
      <c r="A1559">
        <v>1558</v>
      </c>
      <c r="B1559" t="s">
        <v>22</v>
      </c>
      <c r="C1559" t="s">
        <v>69</v>
      </c>
      <c r="D1559" t="s">
        <v>70</v>
      </c>
      <c r="E1559" t="s">
        <v>122</v>
      </c>
      <c r="F1559">
        <v>2017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2</v>
      </c>
      <c r="R1559">
        <v>1</v>
      </c>
      <c r="S1559">
        <v>1</v>
      </c>
      <c r="T1559">
        <v>0</v>
      </c>
      <c r="U1559">
        <v>1</v>
      </c>
      <c r="V1559">
        <v>2</v>
      </c>
      <c r="W1559">
        <v>0</v>
      </c>
      <c r="X1559">
        <v>0</v>
      </c>
      <c r="Y1559">
        <v>4</v>
      </c>
      <c r="Z1559">
        <v>11</v>
      </c>
    </row>
    <row r="1560" spans="1:26" x14ac:dyDescent="0.25">
      <c r="A1560">
        <v>1559</v>
      </c>
      <c r="B1560" t="s">
        <v>22</v>
      </c>
      <c r="C1560" t="s">
        <v>69</v>
      </c>
      <c r="D1560" t="s">
        <v>70</v>
      </c>
      <c r="E1560" t="s">
        <v>122</v>
      </c>
      <c r="F1560">
        <v>2018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1</v>
      </c>
      <c r="R1560">
        <v>1</v>
      </c>
      <c r="S1560">
        <v>0</v>
      </c>
      <c r="T1560">
        <v>2</v>
      </c>
      <c r="U1560">
        <v>1</v>
      </c>
      <c r="V1560">
        <v>3</v>
      </c>
      <c r="W1560">
        <v>0</v>
      </c>
      <c r="X1560">
        <v>1</v>
      </c>
      <c r="Y1560">
        <v>2</v>
      </c>
      <c r="Z1560">
        <v>11</v>
      </c>
    </row>
    <row r="1561" spans="1:26" x14ac:dyDescent="0.25">
      <c r="A1561">
        <v>1560</v>
      </c>
      <c r="B1561" t="s">
        <v>22</v>
      </c>
      <c r="C1561" t="s">
        <v>69</v>
      </c>
      <c r="D1561" t="s">
        <v>70</v>
      </c>
      <c r="E1561" t="s">
        <v>122</v>
      </c>
      <c r="F1561">
        <v>2019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1</v>
      </c>
      <c r="R1561">
        <v>1</v>
      </c>
      <c r="S1561">
        <v>0</v>
      </c>
      <c r="T1561">
        <v>1</v>
      </c>
      <c r="U1561">
        <v>0</v>
      </c>
      <c r="V1561">
        <v>2</v>
      </c>
      <c r="W1561">
        <v>1</v>
      </c>
      <c r="X1561">
        <v>3</v>
      </c>
      <c r="Y1561">
        <v>0</v>
      </c>
      <c r="Z1561">
        <v>9</v>
      </c>
    </row>
    <row r="1562" spans="1:26" x14ac:dyDescent="0.25">
      <c r="A1562">
        <v>1561</v>
      </c>
      <c r="B1562" t="s">
        <v>22</v>
      </c>
      <c r="C1562" t="s">
        <v>71</v>
      </c>
      <c r="D1562" t="s">
        <v>72</v>
      </c>
      <c r="E1562" t="s">
        <v>123</v>
      </c>
      <c r="F1562">
        <v>1994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1</v>
      </c>
      <c r="Q1562">
        <v>2</v>
      </c>
      <c r="R1562">
        <v>1</v>
      </c>
      <c r="S1562">
        <v>1</v>
      </c>
      <c r="T1562">
        <v>4</v>
      </c>
      <c r="U1562">
        <v>4</v>
      </c>
      <c r="V1562">
        <v>5</v>
      </c>
      <c r="W1562">
        <v>3</v>
      </c>
      <c r="X1562">
        <v>3</v>
      </c>
      <c r="Y1562">
        <v>1</v>
      </c>
      <c r="Z1562">
        <v>25</v>
      </c>
    </row>
    <row r="1563" spans="1:26" x14ac:dyDescent="0.25">
      <c r="A1563">
        <v>1562</v>
      </c>
      <c r="B1563" t="s">
        <v>22</v>
      </c>
      <c r="C1563" t="s">
        <v>71</v>
      </c>
      <c r="D1563" t="s">
        <v>72</v>
      </c>
      <c r="E1563" t="s">
        <v>123</v>
      </c>
      <c r="F1563">
        <v>1995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1</v>
      </c>
      <c r="O1563">
        <v>2</v>
      </c>
      <c r="P1563">
        <v>2</v>
      </c>
      <c r="Q1563">
        <v>0</v>
      </c>
      <c r="R1563">
        <v>0</v>
      </c>
      <c r="S1563">
        <v>2</v>
      </c>
      <c r="T1563">
        <v>5</v>
      </c>
      <c r="U1563">
        <v>3</v>
      </c>
      <c r="V1563">
        <v>4</v>
      </c>
      <c r="W1563">
        <v>5</v>
      </c>
      <c r="X1563">
        <v>2</v>
      </c>
      <c r="Y1563">
        <v>2</v>
      </c>
      <c r="Z1563">
        <v>28</v>
      </c>
    </row>
    <row r="1564" spans="1:26" x14ac:dyDescent="0.25">
      <c r="A1564">
        <v>1563</v>
      </c>
      <c r="B1564" t="s">
        <v>22</v>
      </c>
      <c r="C1564" t="s">
        <v>71</v>
      </c>
      <c r="D1564" t="s">
        <v>72</v>
      </c>
      <c r="E1564" t="s">
        <v>123</v>
      </c>
      <c r="F1564">
        <v>1996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1</v>
      </c>
      <c r="Q1564">
        <v>3</v>
      </c>
      <c r="R1564">
        <v>2</v>
      </c>
      <c r="S1564">
        <v>3</v>
      </c>
      <c r="T1564">
        <v>7</v>
      </c>
      <c r="U1564">
        <v>3</v>
      </c>
      <c r="V1564">
        <v>2</v>
      </c>
      <c r="W1564">
        <v>6</v>
      </c>
      <c r="X1564">
        <v>3</v>
      </c>
      <c r="Y1564">
        <v>1</v>
      </c>
      <c r="Z1564">
        <v>31</v>
      </c>
    </row>
    <row r="1565" spans="1:26" x14ac:dyDescent="0.25">
      <c r="A1565">
        <v>1564</v>
      </c>
      <c r="B1565" t="s">
        <v>22</v>
      </c>
      <c r="C1565" t="s">
        <v>71</v>
      </c>
      <c r="D1565" t="s">
        <v>72</v>
      </c>
      <c r="E1565" t="s">
        <v>123</v>
      </c>
      <c r="F1565">
        <v>1997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2</v>
      </c>
      <c r="S1565">
        <v>2</v>
      </c>
      <c r="T1565">
        <v>4</v>
      </c>
      <c r="U1565">
        <v>7</v>
      </c>
      <c r="V1565">
        <v>4</v>
      </c>
      <c r="W1565">
        <v>3</v>
      </c>
      <c r="X1565">
        <v>2</v>
      </c>
      <c r="Y1565">
        <v>2</v>
      </c>
      <c r="Z1565">
        <v>26</v>
      </c>
    </row>
    <row r="1566" spans="1:26" x14ac:dyDescent="0.25">
      <c r="A1566">
        <v>1565</v>
      </c>
      <c r="B1566" t="s">
        <v>22</v>
      </c>
      <c r="C1566" t="s">
        <v>71</v>
      </c>
      <c r="D1566" t="s">
        <v>72</v>
      </c>
      <c r="E1566" t="s">
        <v>123</v>
      </c>
      <c r="F1566">
        <v>1998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2</v>
      </c>
      <c r="Q1566">
        <v>0</v>
      </c>
      <c r="R1566">
        <v>3</v>
      </c>
      <c r="S1566">
        <v>0</v>
      </c>
      <c r="T1566">
        <v>2</v>
      </c>
      <c r="U1566">
        <v>4</v>
      </c>
      <c r="V1566">
        <v>5</v>
      </c>
      <c r="W1566">
        <v>8</v>
      </c>
      <c r="X1566">
        <v>2</v>
      </c>
      <c r="Y1566">
        <v>1</v>
      </c>
      <c r="Z1566">
        <v>27</v>
      </c>
    </row>
    <row r="1567" spans="1:26" x14ac:dyDescent="0.25">
      <c r="A1567">
        <v>1566</v>
      </c>
      <c r="B1567" t="s">
        <v>22</v>
      </c>
      <c r="C1567" t="s">
        <v>71</v>
      </c>
      <c r="D1567" t="s">
        <v>72</v>
      </c>
      <c r="E1567" t="s">
        <v>123</v>
      </c>
      <c r="F1567">
        <v>1999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1</v>
      </c>
      <c r="P1567">
        <v>1</v>
      </c>
      <c r="Q1567">
        <v>0</v>
      </c>
      <c r="R1567">
        <v>0</v>
      </c>
      <c r="S1567">
        <v>2</v>
      </c>
      <c r="T1567">
        <v>2</v>
      </c>
      <c r="U1567">
        <v>5</v>
      </c>
      <c r="V1567">
        <v>10</v>
      </c>
      <c r="W1567">
        <v>5</v>
      </c>
      <c r="X1567">
        <v>5</v>
      </c>
      <c r="Y1567">
        <v>3</v>
      </c>
      <c r="Z1567">
        <v>34</v>
      </c>
    </row>
    <row r="1568" spans="1:26" x14ac:dyDescent="0.25">
      <c r="A1568">
        <v>1567</v>
      </c>
      <c r="B1568" t="s">
        <v>22</v>
      </c>
      <c r="C1568" t="s">
        <v>71</v>
      </c>
      <c r="D1568" t="s">
        <v>72</v>
      </c>
      <c r="E1568" t="s">
        <v>123</v>
      </c>
      <c r="F1568">
        <v>2000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2</v>
      </c>
      <c r="O1568">
        <v>0</v>
      </c>
      <c r="P1568">
        <v>1</v>
      </c>
      <c r="Q1568">
        <v>1</v>
      </c>
      <c r="R1568">
        <v>3</v>
      </c>
      <c r="S1568">
        <v>8</v>
      </c>
      <c r="T1568">
        <v>7</v>
      </c>
      <c r="U1568">
        <v>3</v>
      </c>
      <c r="V1568">
        <v>5</v>
      </c>
      <c r="W1568">
        <v>4</v>
      </c>
      <c r="X1568">
        <v>5</v>
      </c>
      <c r="Y1568">
        <v>2</v>
      </c>
      <c r="Z1568">
        <v>41</v>
      </c>
    </row>
    <row r="1569" spans="1:26" x14ac:dyDescent="0.25">
      <c r="A1569">
        <v>1568</v>
      </c>
      <c r="B1569" t="s">
        <v>22</v>
      </c>
      <c r="C1569" t="s">
        <v>71</v>
      </c>
      <c r="D1569" t="s">
        <v>72</v>
      </c>
      <c r="E1569" t="s">
        <v>123</v>
      </c>
      <c r="F1569">
        <v>2001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1</v>
      </c>
      <c r="Q1569">
        <v>3</v>
      </c>
      <c r="R1569">
        <v>1</v>
      </c>
      <c r="S1569">
        <v>2</v>
      </c>
      <c r="T1569">
        <v>5</v>
      </c>
      <c r="U1569">
        <v>4</v>
      </c>
      <c r="V1569">
        <v>7</v>
      </c>
      <c r="W1569">
        <v>4</v>
      </c>
      <c r="X1569">
        <v>3</v>
      </c>
      <c r="Y1569">
        <v>2</v>
      </c>
      <c r="Z1569">
        <v>32</v>
      </c>
    </row>
    <row r="1570" spans="1:26" x14ac:dyDescent="0.25">
      <c r="A1570">
        <v>1569</v>
      </c>
      <c r="B1570" t="s">
        <v>22</v>
      </c>
      <c r="C1570" t="s">
        <v>71</v>
      </c>
      <c r="D1570" t="s">
        <v>72</v>
      </c>
      <c r="E1570" t="s">
        <v>123</v>
      </c>
      <c r="F1570">
        <v>2002</v>
      </c>
      <c r="G1570">
        <v>0</v>
      </c>
      <c r="H1570">
        <v>0</v>
      </c>
      <c r="I1570">
        <v>0</v>
      </c>
      <c r="J1570">
        <v>0</v>
      </c>
      <c r="K1570">
        <v>1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4</v>
      </c>
      <c r="R1570">
        <v>0</v>
      </c>
      <c r="S1570">
        <v>2</v>
      </c>
      <c r="T1570">
        <v>3</v>
      </c>
      <c r="U1570">
        <v>2</v>
      </c>
      <c r="V1570">
        <v>4</v>
      </c>
      <c r="W1570">
        <v>3</v>
      </c>
      <c r="X1570">
        <v>0</v>
      </c>
      <c r="Y1570">
        <v>2</v>
      </c>
      <c r="Z1570">
        <v>21</v>
      </c>
    </row>
    <row r="1571" spans="1:26" x14ac:dyDescent="0.25">
      <c r="A1571">
        <v>1570</v>
      </c>
      <c r="B1571" t="s">
        <v>22</v>
      </c>
      <c r="C1571" t="s">
        <v>71</v>
      </c>
      <c r="D1571" t="s">
        <v>72</v>
      </c>
      <c r="E1571" t="s">
        <v>123</v>
      </c>
      <c r="F1571">
        <v>2003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2</v>
      </c>
      <c r="O1571">
        <v>1</v>
      </c>
      <c r="P1571">
        <v>0</v>
      </c>
      <c r="Q1571">
        <v>1</v>
      </c>
      <c r="R1571">
        <v>2</v>
      </c>
      <c r="S1571">
        <v>3</v>
      </c>
      <c r="T1571">
        <v>2</v>
      </c>
      <c r="U1571">
        <v>3</v>
      </c>
      <c r="V1571">
        <v>6</v>
      </c>
      <c r="W1571">
        <v>10</v>
      </c>
      <c r="X1571">
        <v>1</v>
      </c>
      <c r="Y1571">
        <v>1</v>
      </c>
      <c r="Z1571">
        <v>32</v>
      </c>
    </row>
    <row r="1572" spans="1:26" x14ac:dyDescent="0.25">
      <c r="A1572">
        <v>1571</v>
      </c>
      <c r="B1572" t="s">
        <v>22</v>
      </c>
      <c r="C1572" t="s">
        <v>71</v>
      </c>
      <c r="D1572" t="s">
        <v>72</v>
      </c>
      <c r="E1572" t="s">
        <v>123</v>
      </c>
      <c r="F1572">
        <v>2004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1</v>
      </c>
      <c r="Q1572">
        <v>1</v>
      </c>
      <c r="R1572">
        <v>0</v>
      </c>
      <c r="S1572">
        <v>2</v>
      </c>
      <c r="T1572">
        <v>5</v>
      </c>
      <c r="U1572">
        <v>4</v>
      </c>
      <c r="V1572">
        <v>4</v>
      </c>
      <c r="W1572">
        <v>5</v>
      </c>
      <c r="X1572">
        <v>2</v>
      </c>
      <c r="Y1572">
        <v>3</v>
      </c>
      <c r="Z1572">
        <v>27</v>
      </c>
    </row>
    <row r="1573" spans="1:26" x14ac:dyDescent="0.25">
      <c r="A1573">
        <v>1572</v>
      </c>
      <c r="B1573" t="s">
        <v>22</v>
      </c>
      <c r="C1573" t="s">
        <v>71</v>
      </c>
      <c r="D1573" t="s">
        <v>72</v>
      </c>
      <c r="E1573" t="s">
        <v>123</v>
      </c>
      <c r="F1573">
        <v>2005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1</v>
      </c>
      <c r="P1573">
        <v>0</v>
      </c>
      <c r="Q1573">
        <v>2</v>
      </c>
      <c r="R1573">
        <v>2</v>
      </c>
      <c r="S1573">
        <v>4</v>
      </c>
      <c r="T1573">
        <v>4</v>
      </c>
      <c r="U1573">
        <v>2</v>
      </c>
      <c r="V1573">
        <v>3</v>
      </c>
      <c r="W1573">
        <v>3</v>
      </c>
      <c r="X1573">
        <v>4</v>
      </c>
      <c r="Y1573">
        <v>2</v>
      </c>
      <c r="Z1573">
        <v>27</v>
      </c>
    </row>
    <row r="1574" spans="1:26" x14ac:dyDescent="0.25">
      <c r="A1574">
        <v>1573</v>
      </c>
      <c r="B1574" t="s">
        <v>22</v>
      </c>
      <c r="C1574" t="s">
        <v>71</v>
      </c>
      <c r="D1574" t="s">
        <v>72</v>
      </c>
      <c r="E1574" t="s">
        <v>123</v>
      </c>
      <c r="F1574">
        <v>2006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3</v>
      </c>
      <c r="Q1574">
        <v>1</v>
      </c>
      <c r="R1574">
        <v>0</v>
      </c>
      <c r="S1574">
        <v>3</v>
      </c>
      <c r="T1574">
        <v>1</v>
      </c>
      <c r="U1574">
        <v>5</v>
      </c>
      <c r="V1574">
        <v>6</v>
      </c>
      <c r="W1574">
        <v>5</v>
      </c>
      <c r="X1574">
        <v>2</v>
      </c>
      <c r="Y1574">
        <v>4</v>
      </c>
      <c r="Z1574">
        <v>30</v>
      </c>
    </row>
    <row r="1575" spans="1:26" x14ac:dyDescent="0.25">
      <c r="A1575">
        <v>1574</v>
      </c>
      <c r="B1575" t="s">
        <v>22</v>
      </c>
      <c r="C1575" t="s">
        <v>71</v>
      </c>
      <c r="D1575" t="s">
        <v>72</v>
      </c>
      <c r="E1575" t="s">
        <v>123</v>
      </c>
      <c r="F1575">
        <v>2007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1</v>
      </c>
      <c r="R1575">
        <v>2</v>
      </c>
      <c r="S1575">
        <v>1</v>
      </c>
      <c r="T1575">
        <v>1</v>
      </c>
      <c r="U1575">
        <v>5</v>
      </c>
      <c r="V1575">
        <v>1</v>
      </c>
      <c r="W1575">
        <v>2</v>
      </c>
      <c r="X1575">
        <v>1</v>
      </c>
      <c r="Y1575">
        <v>2</v>
      </c>
      <c r="Z1575">
        <v>16</v>
      </c>
    </row>
    <row r="1576" spans="1:26" x14ac:dyDescent="0.25">
      <c r="A1576">
        <v>1575</v>
      </c>
      <c r="B1576" t="s">
        <v>22</v>
      </c>
      <c r="C1576" t="s">
        <v>71</v>
      </c>
      <c r="D1576" t="s">
        <v>72</v>
      </c>
      <c r="E1576" t="s">
        <v>123</v>
      </c>
      <c r="F1576">
        <v>2008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2</v>
      </c>
      <c r="O1576">
        <v>2</v>
      </c>
      <c r="P1576">
        <v>0</v>
      </c>
      <c r="Q1576">
        <v>0</v>
      </c>
      <c r="R1576">
        <v>2</v>
      </c>
      <c r="S1576">
        <v>2</v>
      </c>
      <c r="T1576">
        <v>2</v>
      </c>
      <c r="U1576">
        <v>5</v>
      </c>
      <c r="V1576">
        <v>4</v>
      </c>
      <c r="W1576">
        <v>4</v>
      </c>
      <c r="X1576">
        <v>7</v>
      </c>
      <c r="Y1576">
        <v>2</v>
      </c>
      <c r="Z1576">
        <v>32</v>
      </c>
    </row>
    <row r="1577" spans="1:26" x14ac:dyDescent="0.25">
      <c r="A1577">
        <v>1576</v>
      </c>
      <c r="B1577" t="s">
        <v>22</v>
      </c>
      <c r="C1577" t="s">
        <v>71</v>
      </c>
      <c r="D1577" t="s">
        <v>72</v>
      </c>
      <c r="E1577" t="s">
        <v>123</v>
      </c>
      <c r="F1577">
        <v>2009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2</v>
      </c>
      <c r="S1577">
        <v>3</v>
      </c>
      <c r="T1577">
        <v>5</v>
      </c>
      <c r="U1577">
        <v>3</v>
      </c>
      <c r="V1577">
        <v>2</v>
      </c>
      <c r="W1577">
        <v>6</v>
      </c>
      <c r="X1577">
        <v>3</v>
      </c>
      <c r="Y1577">
        <v>2</v>
      </c>
      <c r="Z1577">
        <v>26</v>
      </c>
    </row>
    <row r="1578" spans="1:26" x14ac:dyDescent="0.25">
      <c r="A1578">
        <v>1577</v>
      </c>
      <c r="B1578" t="s">
        <v>22</v>
      </c>
      <c r="C1578" t="s">
        <v>71</v>
      </c>
      <c r="D1578" t="s">
        <v>72</v>
      </c>
      <c r="E1578" t="s">
        <v>123</v>
      </c>
      <c r="F1578">
        <v>2010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1</v>
      </c>
      <c r="M1578">
        <v>0</v>
      </c>
      <c r="N1578">
        <v>0</v>
      </c>
      <c r="O1578">
        <v>2</v>
      </c>
      <c r="P1578">
        <v>0</v>
      </c>
      <c r="Q1578">
        <v>2</v>
      </c>
      <c r="R1578">
        <v>0</v>
      </c>
      <c r="S1578">
        <v>1</v>
      </c>
      <c r="T1578">
        <v>3</v>
      </c>
      <c r="U1578">
        <v>7</v>
      </c>
      <c r="V1578">
        <v>10</v>
      </c>
      <c r="W1578">
        <v>5</v>
      </c>
      <c r="X1578">
        <v>3</v>
      </c>
      <c r="Y1578">
        <v>3</v>
      </c>
      <c r="Z1578">
        <v>37</v>
      </c>
    </row>
    <row r="1579" spans="1:26" x14ac:dyDescent="0.25">
      <c r="A1579">
        <v>1578</v>
      </c>
      <c r="B1579" t="s">
        <v>22</v>
      </c>
      <c r="C1579" t="s">
        <v>71</v>
      </c>
      <c r="D1579" t="s">
        <v>72</v>
      </c>
      <c r="E1579" t="s">
        <v>123</v>
      </c>
      <c r="F1579">
        <v>2011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1</v>
      </c>
      <c r="S1579">
        <v>4</v>
      </c>
      <c r="T1579">
        <v>1</v>
      </c>
      <c r="U1579">
        <v>5</v>
      </c>
      <c r="V1579">
        <v>8</v>
      </c>
      <c r="W1579">
        <v>4</v>
      </c>
      <c r="X1579">
        <v>2</v>
      </c>
      <c r="Y1579">
        <v>1</v>
      </c>
      <c r="Z1579">
        <v>26</v>
      </c>
    </row>
    <row r="1580" spans="1:26" x14ac:dyDescent="0.25">
      <c r="A1580">
        <v>1579</v>
      </c>
      <c r="B1580" t="s">
        <v>22</v>
      </c>
      <c r="C1580" t="s">
        <v>71</v>
      </c>
      <c r="D1580" t="s">
        <v>72</v>
      </c>
      <c r="E1580" t="s">
        <v>123</v>
      </c>
      <c r="F1580">
        <v>2012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1</v>
      </c>
      <c r="R1580">
        <v>1</v>
      </c>
      <c r="S1580">
        <v>2</v>
      </c>
      <c r="T1580">
        <v>5</v>
      </c>
      <c r="U1580">
        <v>3</v>
      </c>
      <c r="V1580">
        <v>8</v>
      </c>
      <c r="W1580">
        <v>5</v>
      </c>
      <c r="X1580">
        <v>2</v>
      </c>
      <c r="Y1580">
        <v>2</v>
      </c>
      <c r="Z1580">
        <v>29</v>
      </c>
    </row>
    <row r="1581" spans="1:26" x14ac:dyDescent="0.25">
      <c r="A1581">
        <v>1580</v>
      </c>
      <c r="B1581" t="s">
        <v>22</v>
      </c>
      <c r="C1581" t="s">
        <v>71</v>
      </c>
      <c r="D1581" t="s">
        <v>72</v>
      </c>
      <c r="E1581" t="s">
        <v>123</v>
      </c>
      <c r="F1581">
        <v>2013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2</v>
      </c>
      <c r="S1581">
        <v>1</v>
      </c>
      <c r="T1581">
        <v>4</v>
      </c>
      <c r="U1581">
        <v>8</v>
      </c>
      <c r="V1581">
        <v>7</v>
      </c>
      <c r="W1581">
        <v>2</v>
      </c>
      <c r="X1581">
        <v>2</v>
      </c>
      <c r="Y1581">
        <v>4</v>
      </c>
      <c r="Z1581">
        <v>30</v>
      </c>
    </row>
    <row r="1582" spans="1:26" x14ac:dyDescent="0.25">
      <c r="A1582">
        <v>1581</v>
      </c>
      <c r="B1582" t="s">
        <v>22</v>
      </c>
      <c r="C1582" t="s">
        <v>71</v>
      </c>
      <c r="D1582" t="s">
        <v>72</v>
      </c>
      <c r="E1582" t="s">
        <v>123</v>
      </c>
      <c r="F1582">
        <v>2014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1</v>
      </c>
      <c r="P1582">
        <v>0</v>
      </c>
      <c r="Q1582">
        <v>1</v>
      </c>
      <c r="R1582">
        <v>1</v>
      </c>
      <c r="S1582">
        <v>3</v>
      </c>
      <c r="T1582">
        <v>3</v>
      </c>
      <c r="U1582">
        <v>4</v>
      </c>
      <c r="V1582">
        <v>6</v>
      </c>
      <c r="W1582">
        <v>6</v>
      </c>
      <c r="X1582">
        <v>7</v>
      </c>
      <c r="Y1582">
        <v>0</v>
      </c>
      <c r="Z1582">
        <v>32</v>
      </c>
    </row>
    <row r="1583" spans="1:26" x14ac:dyDescent="0.25">
      <c r="A1583">
        <v>1582</v>
      </c>
      <c r="B1583" t="s">
        <v>22</v>
      </c>
      <c r="C1583" t="s">
        <v>71</v>
      </c>
      <c r="D1583" t="s">
        <v>72</v>
      </c>
      <c r="E1583" t="s">
        <v>123</v>
      </c>
      <c r="F1583">
        <v>2015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2</v>
      </c>
      <c r="S1583">
        <v>2</v>
      </c>
      <c r="T1583">
        <v>3</v>
      </c>
      <c r="U1583">
        <v>6</v>
      </c>
      <c r="V1583">
        <v>10</v>
      </c>
      <c r="W1583">
        <v>0</v>
      </c>
      <c r="X1583">
        <v>3</v>
      </c>
      <c r="Y1583">
        <v>4</v>
      </c>
      <c r="Z1583">
        <v>30</v>
      </c>
    </row>
    <row r="1584" spans="1:26" x14ac:dyDescent="0.25">
      <c r="A1584">
        <v>1583</v>
      </c>
      <c r="B1584" t="s">
        <v>22</v>
      </c>
      <c r="C1584" t="s">
        <v>71</v>
      </c>
      <c r="D1584" t="s">
        <v>72</v>
      </c>
      <c r="E1584" t="s">
        <v>123</v>
      </c>
      <c r="F1584">
        <v>2016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2</v>
      </c>
      <c r="Q1584">
        <v>1</v>
      </c>
      <c r="R1584">
        <v>1</v>
      </c>
      <c r="S1584">
        <v>3</v>
      </c>
      <c r="T1584">
        <v>4</v>
      </c>
      <c r="U1584">
        <v>8</v>
      </c>
      <c r="V1584">
        <v>3</v>
      </c>
      <c r="W1584">
        <v>9</v>
      </c>
      <c r="X1584">
        <v>6</v>
      </c>
      <c r="Y1584">
        <v>3</v>
      </c>
      <c r="Z1584">
        <v>40</v>
      </c>
    </row>
    <row r="1585" spans="1:26" x14ac:dyDescent="0.25">
      <c r="A1585">
        <v>1584</v>
      </c>
      <c r="B1585" t="s">
        <v>22</v>
      </c>
      <c r="C1585" t="s">
        <v>71</v>
      </c>
      <c r="D1585" t="s">
        <v>72</v>
      </c>
      <c r="E1585" t="s">
        <v>123</v>
      </c>
      <c r="F1585">
        <v>2017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1</v>
      </c>
      <c r="O1585">
        <v>0</v>
      </c>
      <c r="P1585">
        <v>2</v>
      </c>
      <c r="Q1585">
        <v>0</v>
      </c>
      <c r="R1585">
        <v>0</v>
      </c>
      <c r="S1585">
        <v>1</v>
      </c>
      <c r="T1585">
        <v>3</v>
      </c>
      <c r="U1585">
        <v>11</v>
      </c>
      <c r="V1585">
        <v>4</v>
      </c>
      <c r="W1585">
        <v>5</v>
      </c>
      <c r="X1585">
        <v>3</v>
      </c>
      <c r="Y1585">
        <v>2</v>
      </c>
      <c r="Z1585">
        <v>32</v>
      </c>
    </row>
    <row r="1586" spans="1:26" x14ac:dyDescent="0.25">
      <c r="A1586">
        <v>1585</v>
      </c>
      <c r="B1586" t="s">
        <v>22</v>
      </c>
      <c r="C1586" t="s">
        <v>71</v>
      </c>
      <c r="D1586" t="s">
        <v>72</v>
      </c>
      <c r="E1586" t="s">
        <v>123</v>
      </c>
      <c r="F1586">
        <v>2018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1</v>
      </c>
      <c r="P1586">
        <v>0</v>
      </c>
      <c r="Q1586">
        <v>3</v>
      </c>
      <c r="R1586">
        <v>1</v>
      </c>
      <c r="S1586">
        <v>4</v>
      </c>
      <c r="T1586">
        <v>2</v>
      </c>
      <c r="U1586">
        <v>1</v>
      </c>
      <c r="V1586">
        <v>4</v>
      </c>
      <c r="W1586">
        <v>3</v>
      </c>
      <c r="X1586">
        <v>9</v>
      </c>
      <c r="Y1586">
        <v>3</v>
      </c>
      <c r="Z1586">
        <v>31</v>
      </c>
    </row>
    <row r="1587" spans="1:26" x14ac:dyDescent="0.25">
      <c r="A1587">
        <v>1586</v>
      </c>
      <c r="B1587" t="s">
        <v>22</v>
      </c>
      <c r="C1587" t="s">
        <v>71</v>
      </c>
      <c r="D1587" t="s">
        <v>72</v>
      </c>
      <c r="E1587" t="s">
        <v>123</v>
      </c>
      <c r="F1587">
        <v>2019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1</v>
      </c>
      <c r="R1587">
        <v>1</v>
      </c>
      <c r="S1587">
        <v>3</v>
      </c>
      <c r="T1587">
        <v>3</v>
      </c>
      <c r="U1587">
        <v>2</v>
      </c>
      <c r="V1587">
        <v>9</v>
      </c>
      <c r="W1587">
        <v>8</v>
      </c>
      <c r="X1587">
        <v>4</v>
      </c>
      <c r="Y1587">
        <v>4</v>
      </c>
      <c r="Z1587">
        <v>35</v>
      </c>
    </row>
    <row r="1588" spans="1:26" x14ac:dyDescent="0.25">
      <c r="A1588">
        <v>1587</v>
      </c>
      <c r="B1588" t="s">
        <v>22</v>
      </c>
      <c r="C1588" t="s">
        <v>71</v>
      </c>
      <c r="D1588" t="s">
        <v>72</v>
      </c>
      <c r="E1588" t="s">
        <v>121</v>
      </c>
      <c r="F1588">
        <v>1994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1</v>
      </c>
      <c r="S1588">
        <v>0</v>
      </c>
      <c r="T1588">
        <v>1</v>
      </c>
      <c r="U1588">
        <v>1</v>
      </c>
      <c r="V1588">
        <v>1</v>
      </c>
      <c r="W1588">
        <v>1</v>
      </c>
      <c r="X1588">
        <v>0</v>
      </c>
      <c r="Y1588">
        <v>0</v>
      </c>
      <c r="Z1588">
        <v>5</v>
      </c>
    </row>
    <row r="1589" spans="1:26" x14ac:dyDescent="0.25">
      <c r="A1589">
        <v>1588</v>
      </c>
      <c r="B1589" t="s">
        <v>22</v>
      </c>
      <c r="C1589" t="s">
        <v>71</v>
      </c>
      <c r="D1589" t="s">
        <v>72</v>
      </c>
      <c r="E1589" t="s">
        <v>121</v>
      </c>
      <c r="F1589">
        <v>1995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1</v>
      </c>
      <c r="O1589">
        <v>2</v>
      </c>
      <c r="P1589">
        <v>1</v>
      </c>
      <c r="Q1589">
        <v>0</v>
      </c>
      <c r="R1589">
        <v>0</v>
      </c>
      <c r="S1589">
        <v>1</v>
      </c>
      <c r="T1589">
        <v>1</v>
      </c>
      <c r="U1589">
        <v>2</v>
      </c>
      <c r="V1589">
        <v>2</v>
      </c>
      <c r="W1589">
        <v>2</v>
      </c>
      <c r="X1589">
        <v>1</v>
      </c>
      <c r="Y1589">
        <v>0</v>
      </c>
      <c r="Z1589">
        <v>13</v>
      </c>
    </row>
    <row r="1590" spans="1:26" x14ac:dyDescent="0.25">
      <c r="A1590">
        <v>1589</v>
      </c>
      <c r="B1590" t="s">
        <v>22</v>
      </c>
      <c r="C1590" t="s">
        <v>71</v>
      </c>
      <c r="D1590" t="s">
        <v>72</v>
      </c>
      <c r="E1590" t="s">
        <v>121</v>
      </c>
      <c r="F1590">
        <v>1996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1</v>
      </c>
      <c r="Q1590">
        <v>1</v>
      </c>
      <c r="R1590">
        <v>1</v>
      </c>
      <c r="S1590">
        <v>1</v>
      </c>
      <c r="T1590">
        <v>0</v>
      </c>
      <c r="U1590">
        <v>1</v>
      </c>
      <c r="V1590">
        <v>0</v>
      </c>
      <c r="W1590">
        <v>0</v>
      </c>
      <c r="X1590">
        <v>2</v>
      </c>
      <c r="Y1590">
        <v>0</v>
      </c>
      <c r="Z1590">
        <v>7</v>
      </c>
    </row>
    <row r="1591" spans="1:26" x14ac:dyDescent="0.25">
      <c r="A1591">
        <v>1590</v>
      </c>
      <c r="B1591" t="s">
        <v>22</v>
      </c>
      <c r="C1591" t="s">
        <v>71</v>
      </c>
      <c r="D1591" t="s">
        <v>72</v>
      </c>
      <c r="E1591" t="s">
        <v>121</v>
      </c>
      <c r="F1591">
        <v>1997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1</v>
      </c>
      <c r="S1591">
        <v>1</v>
      </c>
      <c r="T1591">
        <v>2</v>
      </c>
      <c r="U1591">
        <v>3</v>
      </c>
      <c r="V1591">
        <v>0</v>
      </c>
      <c r="W1591">
        <v>0</v>
      </c>
      <c r="X1591">
        <v>0</v>
      </c>
      <c r="Y1591">
        <v>0</v>
      </c>
      <c r="Z1591">
        <v>7</v>
      </c>
    </row>
    <row r="1592" spans="1:26" x14ac:dyDescent="0.25">
      <c r="A1592">
        <v>1591</v>
      </c>
      <c r="B1592" t="s">
        <v>22</v>
      </c>
      <c r="C1592" t="s">
        <v>71</v>
      </c>
      <c r="D1592" t="s">
        <v>72</v>
      </c>
      <c r="E1592" t="s">
        <v>121</v>
      </c>
      <c r="F1592">
        <v>1998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1</v>
      </c>
      <c r="Q1592">
        <v>0</v>
      </c>
      <c r="R1592">
        <v>2</v>
      </c>
      <c r="S1592">
        <v>0</v>
      </c>
      <c r="T1592">
        <v>0</v>
      </c>
      <c r="U1592">
        <v>1</v>
      </c>
      <c r="V1592">
        <v>0</v>
      </c>
      <c r="W1592">
        <v>1</v>
      </c>
      <c r="X1592">
        <v>0</v>
      </c>
      <c r="Y1592">
        <v>0</v>
      </c>
      <c r="Z1592">
        <v>5</v>
      </c>
    </row>
    <row r="1593" spans="1:26" x14ac:dyDescent="0.25">
      <c r="A1593">
        <v>1592</v>
      </c>
      <c r="B1593" t="s">
        <v>22</v>
      </c>
      <c r="C1593" t="s">
        <v>71</v>
      </c>
      <c r="D1593" t="s">
        <v>72</v>
      </c>
      <c r="E1593" t="s">
        <v>121</v>
      </c>
      <c r="F1593">
        <v>1999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1</v>
      </c>
      <c r="P1593">
        <v>0</v>
      </c>
      <c r="Q1593">
        <v>0</v>
      </c>
      <c r="R1593">
        <v>0</v>
      </c>
      <c r="S1593">
        <v>1</v>
      </c>
      <c r="T1593">
        <v>0</v>
      </c>
      <c r="U1593">
        <v>0</v>
      </c>
      <c r="V1593">
        <v>2</v>
      </c>
      <c r="W1593">
        <v>1</v>
      </c>
      <c r="X1593">
        <v>1</v>
      </c>
      <c r="Y1593">
        <v>0</v>
      </c>
      <c r="Z1593">
        <v>6</v>
      </c>
    </row>
    <row r="1594" spans="1:26" x14ac:dyDescent="0.25">
      <c r="A1594">
        <v>1593</v>
      </c>
      <c r="B1594" t="s">
        <v>22</v>
      </c>
      <c r="C1594" t="s">
        <v>71</v>
      </c>
      <c r="D1594" t="s">
        <v>72</v>
      </c>
      <c r="E1594" t="s">
        <v>121</v>
      </c>
      <c r="F1594">
        <v>2000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1</v>
      </c>
      <c r="O1594">
        <v>0</v>
      </c>
      <c r="P1594">
        <v>1</v>
      </c>
      <c r="Q1594">
        <v>1</v>
      </c>
      <c r="R1594">
        <v>0</v>
      </c>
      <c r="S1594">
        <v>3</v>
      </c>
      <c r="T1594">
        <v>3</v>
      </c>
      <c r="U1594">
        <v>2</v>
      </c>
      <c r="V1594">
        <v>2</v>
      </c>
      <c r="W1594">
        <v>0</v>
      </c>
      <c r="X1594">
        <v>0</v>
      </c>
      <c r="Y1594">
        <v>0</v>
      </c>
      <c r="Z1594">
        <v>13</v>
      </c>
    </row>
    <row r="1595" spans="1:26" x14ac:dyDescent="0.25">
      <c r="A1595">
        <v>1594</v>
      </c>
      <c r="B1595" t="s">
        <v>22</v>
      </c>
      <c r="C1595" t="s">
        <v>71</v>
      </c>
      <c r="D1595" t="s">
        <v>72</v>
      </c>
      <c r="E1595" t="s">
        <v>121</v>
      </c>
      <c r="F1595">
        <v>2001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1</v>
      </c>
      <c r="Q1595">
        <v>2</v>
      </c>
      <c r="R1595">
        <v>0</v>
      </c>
      <c r="S1595">
        <v>0</v>
      </c>
      <c r="T1595">
        <v>3</v>
      </c>
      <c r="U1595">
        <v>1</v>
      </c>
      <c r="V1595">
        <v>2</v>
      </c>
      <c r="W1595">
        <v>0</v>
      </c>
      <c r="X1595">
        <v>1</v>
      </c>
      <c r="Y1595">
        <v>0</v>
      </c>
      <c r="Z1595">
        <v>10</v>
      </c>
    </row>
    <row r="1596" spans="1:26" x14ac:dyDescent="0.25">
      <c r="A1596">
        <v>1595</v>
      </c>
      <c r="B1596" t="s">
        <v>22</v>
      </c>
      <c r="C1596" t="s">
        <v>71</v>
      </c>
      <c r="D1596" t="s">
        <v>72</v>
      </c>
      <c r="E1596" t="s">
        <v>121</v>
      </c>
      <c r="F1596">
        <v>2002</v>
      </c>
      <c r="G1596">
        <v>0</v>
      </c>
      <c r="H1596">
        <v>0</v>
      </c>
      <c r="I1596">
        <v>0</v>
      </c>
      <c r="J1596">
        <v>0</v>
      </c>
      <c r="K1596">
        <v>1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3</v>
      </c>
      <c r="R1596">
        <v>0</v>
      </c>
      <c r="S1596">
        <v>1</v>
      </c>
      <c r="T1596">
        <v>1</v>
      </c>
      <c r="U1596">
        <v>1</v>
      </c>
      <c r="V1596">
        <v>2</v>
      </c>
      <c r="W1596">
        <v>0</v>
      </c>
      <c r="X1596">
        <v>0</v>
      </c>
      <c r="Y1596">
        <v>0</v>
      </c>
      <c r="Z1596">
        <v>9</v>
      </c>
    </row>
    <row r="1597" spans="1:26" x14ac:dyDescent="0.25">
      <c r="A1597">
        <v>1596</v>
      </c>
      <c r="B1597" t="s">
        <v>22</v>
      </c>
      <c r="C1597" t="s">
        <v>71</v>
      </c>
      <c r="D1597" t="s">
        <v>72</v>
      </c>
      <c r="E1597" t="s">
        <v>121</v>
      </c>
      <c r="F1597">
        <v>2003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1</v>
      </c>
      <c r="O1597">
        <v>0</v>
      </c>
      <c r="P1597">
        <v>0</v>
      </c>
      <c r="Q1597">
        <v>0</v>
      </c>
      <c r="R1597">
        <v>2</v>
      </c>
      <c r="S1597">
        <v>2</v>
      </c>
      <c r="T1597">
        <v>0</v>
      </c>
      <c r="U1597">
        <v>3</v>
      </c>
      <c r="V1597">
        <v>1</v>
      </c>
      <c r="W1597">
        <v>0</v>
      </c>
      <c r="X1597">
        <v>0</v>
      </c>
      <c r="Y1597">
        <v>0</v>
      </c>
      <c r="Z1597">
        <v>9</v>
      </c>
    </row>
    <row r="1598" spans="1:26" x14ac:dyDescent="0.25">
      <c r="A1598">
        <v>1597</v>
      </c>
      <c r="B1598" t="s">
        <v>22</v>
      </c>
      <c r="C1598" t="s">
        <v>71</v>
      </c>
      <c r="D1598" t="s">
        <v>72</v>
      </c>
      <c r="E1598" t="s">
        <v>121</v>
      </c>
      <c r="F1598">
        <v>2004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1</v>
      </c>
      <c r="Q1598">
        <v>0</v>
      </c>
      <c r="R1598">
        <v>0</v>
      </c>
      <c r="S1598">
        <v>1</v>
      </c>
      <c r="T1598">
        <v>1</v>
      </c>
      <c r="U1598">
        <v>2</v>
      </c>
      <c r="V1598">
        <v>2</v>
      </c>
      <c r="W1598">
        <v>2</v>
      </c>
      <c r="X1598">
        <v>1</v>
      </c>
      <c r="Y1598">
        <v>1</v>
      </c>
      <c r="Z1598">
        <v>11</v>
      </c>
    </row>
    <row r="1599" spans="1:26" x14ac:dyDescent="0.25">
      <c r="A1599">
        <v>1598</v>
      </c>
      <c r="B1599" t="s">
        <v>22</v>
      </c>
      <c r="C1599" t="s">
        <v>71</v>
      </c>
      <c r="D1599" t="s">
        <v>72</v>
      </c>
      <c r="E1599" t="s">
        <v>121</v>
      </c>
      <c r="F1599">
        <v>2005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1</v>
      </c>
      <c r="R1599">
        <v>1</v>
      </c>
      <c r="S1599">
        <v>0</v>
      </c>
      <c r="T1599">
        <v>1</v>
      </c>
      <c r="U1599">
        <v>0</v>
      </c>
      <c r="V1599">
        <v>2</v>
      </c>
      <c r="W1599">
        <v>0</v>
      </c>
      <c r="X1599">
        <v>0</v>
      </c>
      <c r="Y1599">
        <v>0</v>
      </c>
      <c r="Z1599">
        <v>5</v>
      </c>
    </row>
    <row r="1600" spans="1:26" x14ac:dyDescent="0.25">
      <c r="A1600">
        <v>1599</v>
      </c>
      <c r="B1600" t="s">
        <v>22</v>
      </c>
      <c r="C1600" t="s">
        <v>71</v>
      </c>
      <c r="D1600" t="s">
        <v>72</v>
      </c>
      <c r="E1600" t="s">
        <v>121</v>
      </c>
      <c r="F1600">
        <v>2006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3</v>
      </c>
      <c r="Q1600">
        <v>0</v>
      </c>
      <c r="R1600">
        <v>0</v>
      </c>
      <c r="S1600">
        <v>3</v>
      </c>
      <c r="T1600">
        <v>0</v>
      </c>
      <c r="U1600">
        <v>1</v>
      </c>
      <c r="V1600">
        <v>4</v>
      </c>
      <c r="W1600">
        <v>3</v>
      </c>
      <c r="X1600">
        <v>0</v>
      </c>
      <c r="Y1600">
        <v>1</v>
      </c>
      <c r="Z1600">
        <v>15</v>
      </c>
    </row>
    <row r="1601" spans="1:26" x14ac:dyDescent="0.25">
      <c r="A1601">
        <v>1600</v>
      </c>
      <c r="B1601" t="s">
        <v>22</v>
      </c>
      <c r="C1601" t="s">
        <v>71</v>
      </c>
      <c r="D1601" t="s">
        <v>72</v>
      </c>
      <c r="E1601" t="s">
        <v>121</v>
      </c>
      <c r="F1601">
        <v>2007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1</v>
      </c>
      <c r="R1601">
        <v>1</v>
      </c>
      <c r="S1601">
        <v>1</v>
      </c>
      <c r="T1601">
        <v>0</v>
      </c>
      <c r="U1601">
        <v>3</v>
      </c>
      <c r="V1601">
        <v>0</v>
      </c>
      <c r="W1601">
        <v>0</v>
      </c>
      <c r="X1601">
        <v>0</v>
      </c>
      <c r="Y1601">
        <v>0</v>
      </c>
      <c r="Z1601">
        <v>6</v>
      </c>
    </row>
    <row r="1602" spans="1:26" x14ac:dyDescent="0.25">
      <c r="A1602">
        <v>1601</v>
      </c>
      <c r="B1602" t="s">
        <v>22</v>
      </c>
      <c r="C1602" t="s">
        <v>71</v>
      </c>
      <c r="D1602" t="s">
        <v>72</v>
      </c>
      <c r="E1602" t="s">
        <v>121</v>
      </c>
      <c r="F1602">
        <v>2008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1</v>
      </c>
      <c r="O1602">
        <v>2</v>
      </c>
      <c r="P1602">
        <v>0</v>
      </c>
      <c r="Q1602">
        <v>0</v>
      </c>
      <c r="R1602">
        <v>1</v>
      </c>
      <c r="S1602">
        <v>1</v>
      </c>
      <c r="T1602">
        <v>0</v>
      </c>
      <c r="U1602">
        <v>3</v>
      </c>
      <c r="V1602">
        <v>1</v>
      </c>
      <c r="W1602">
        <v>3</v>
      </c>
      <c r="X1602">
        <v>1</v>
      </c>
      <c r="Y1602">
        <v>1</v>
      </c>
      <c r="Z1602">
        <v>14</v>
      </c>
    </row>
    <row r="1603" spans="1:26" x14ac:dyDescent="0.25">
      <c r="A1603">
        <v>1602</v>
      </c>
      <c r="B1603" t="s">
        <v>22</v>
      </c>
      <c r="C1603" t="s">
        <v>71</v>
      </c>
      <c r="D1603" t="s">
        <v>72</v>
      </c>
      <c r="E1603" t="s">
        <v>121</v>
      </c>
      <c r="F1603">
        <v>2009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1</v>
      </c>
      <c r="S1603">
        <v>2</v>
      </c>
      <c r="T1603">
        <v>3</v>
      </c>
      <c r="U1603">
        <v>0</v>
      </c>
      <c r="V1603">
        <v>1</v>
      </c>
      <c r="W1603">
        <v>4</v>
      </c>
      <c r="X1603">
        <v>1</v>
      </c>
      <c r="Y1603">
        <v>1</v>
      </c>
      <c r="Z1603">
        <v>13</v>
      </c>
    </row>
    <row r="1604" spans="1:26" x14ac:dyDescent="0.25">
      <c r="A1604">
        <v>1603</v>
      </c>
      <c r="B1604" t="s">
        <v>22</v>
      </c>
      <c r="C1604" t="s">
        <v>71</v>
      </c>
      <c r="D1604" t="s">
        <v>72</v>
      </c>
      <c r="E1604" t="s">
        <v>121</v>
      </c>
      <c r="F1604">
        <v>2010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2</v>
      </c>
      <c r="R1604">
        <v>0</v>
      </c>
      <c r="S1604">
        <v>0</v>
      </c>
      <c r="T1604">
        <v>2</v>
      </c>
      <c r="U1604">
        <v>3</v>
      </c>
      <c r="V1604">
        <v>4</v>
      </c>
      <c r="W1604">
        <v>1</v>
      </c>
      <c r="X1604">
        <v>1</v>
      </c>
      <c r="Y1604">
        <v>0</v>
      </c>
      <c r="Z1604">
        <v>13</v>
      </c>
    </row>
    <row r="1605" spans="1:26" x14ac:dyDescent="0.25">
      <c r="A1605">
        <v>1604</v>
      </c>
      <c r="B1605" t="s">
        <v>22</v>
      </c>
      <c r="C1605" t="s">
        <v>71</v>
      </c>
      <c r="D1605" t="s">
        <v>72</v>
      </c>
      <c r="E1605" t="s">
        <v>121</v>
      </c>
      <c r="F1605">
        <v>2011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1</v>
      </c>
      <c r="S1605">
        <v>2</v>
      </c>
      <c r="T1605">
        <v>0</v>
      </c>
      <c r="U1605">
        <v>1</v>
      </c>
      <c r="V1605">
        <v>6</v>
      </c>
      <c r="W1605">
        <v>1</v>
      </c>
      <c r="X1605">
        <v>0</v>
      </c>
      <c r="Y1605">
        <v>0</v>
      </c>
      <c r="Z1605">
        <v>11</v>
      </c>
    </row>
    <row r="1606" spans="1:26" x14ac:dyDescent="0.25">
      <c r="A1606">
        <v>1605</v>
      </c>
      <c r="B1606" t="s">
        <v>22</v>
      </c>
      <c r="C1606" t="s">
        <v>71</v>
      </c>
      <c r="D1606" t="s">
        <v>72</v>
      </c>
      <c r="E1606" t="s">
        <v>121</v>
      </c>
      <c r="F1606">
        <v>2012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2</v>
      </c>
      <c r="T1606">
        <v>5</v>
      </c>
      <c r="U1606">
        <v>2</v>
      </c>
      <c r="V1606">
        <v>3</v>
      </c>
      <c r="W1606">
        <v>0</v>
      </c>
      <c r="X1606">
        <v>1</v>
      </c>
      <c r="Y1606">
        <v>1</v>
      </c>
      <c r="Z1606">
        <v>14</v>
      </c>
    </row>
    <row r="1607" spans="1:26" x14ac:dyDescent="0.25">
      <c r="A1607">
        <v>1606</v>
      </c>
      <c r="B1607" t="s">
        <v>22</v>
      </c>
      <c r="C1607" t="s">
        <v>71</v>
      </c>
      <c r="D1607" t="s">
        <v>72</v>
      </c>
      <c r="E1607" t="s">
        <v>121</v>
      </c>
      <c r="F1607">
        <v>2013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1</v>
      </c>
      <c r="S1607">
        <v>1</v>
      </c>
      <c r="T1607">
        <v>1</v>
      </c>
      <c r="U1607">
        <v>4</v>
      </c>
      <c r="V1607">
        <v>3</v>
      </c>
      <c r="W1607">
        <v>1</v>
      </c>
      <c r="X1607">
        <v>0</v>
      </c>
      <c r="Y1607">
        <v>2</v>
      </c>
      <c r="Z1607">
        <v>13</v>
      </c>
    </row>
    <row r="1608" spans="1:26" x14ac:dyDescent="0.25">
      <c r="A1608">
        <v>1607</v>
      </c>
      <c r="B1608" t="s">
        <v>22</v>
      </c>
      <c r="C1608" t="s">
        <v>71</v>
      </c>
      <c r="D1608" t="s">
        <v>72</v>
      </c>
      <c r="E1608" t="s">
        <v>121</v>
      </c>
      <c r="F1608">
        <v>2014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1</v>
      </c>
      <c r="R1608">
        <v>1</v>
      </c>
      <c r="S1608">
        <v>2</v>
      </c>
      <c r="T1608">
        <v>0</v>
      </c>
      <c r="U1608">
        <v>2</v>
      </c>
      <c r="V1608">
        <v>1</v>
      </c>
      <c r="W1608">
        <v>3</v>
      </c>
      <c r="X1608">
        <v>2</v>
      </c>
      <c r="Y1608">
        <v>0</v>
      </c>
      <c r="Z1608">
        <v>12</v>
      </c>
    </row>
    <row r="1609" spans="1:26" x14ac:dyDescent="0.25">
      <c r="A1609">
        <v>1608</v>
      </c>
      <c r="B1609" t="s">
        <v>22</v>
      </c>
      <c r="C1609" t="s">
        <v>71</v>
      </c>
      <c r="D1609" t="s">
        <v>72</v>
      </c>
      <c r="E1609" t="s">
        <v>121</v>
      </c>
      <c r="F1609">
        <v>2015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1</v>
      </c>
      <c r="S1609">
        <v>1</v>
      </c>
      <c r="T1609">
        <v>1</v>
      </c>
      <c r="U1609">
        <v>2</v>
      </c>
      <c r="V1609">
        <v>4</v>
      </c>
      <c r="W1609">
        <v>0</v>
      </c>
      <c r="X1609">
        <v>2</v>
      </c>
      <c r="Y1609">
        <v>0</v>
      </c>
      <c r="Z1609">
        <v>11</v>
      </c>
    </row>
    <row r="1610" spans="1:26" x14ac:dyDescent="0.25">
      <c r="A1610">
        <v>1609</v>
      </c>
      <c r="B1610" t="s">
        <v>22</v>
      </c>
      <c r="C1610" t="s">
        <v>71</v>
      </c>
      <c r="D1610" t="s">
        <v>72</v>
      </c>
      <c r="E1610" t="s">
        <v>121</v>
      </c>
      <c r="F1610">
        <v>2016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2</v>
      </c>
      <c r="Q1610">
        <v>1</v>
      </c>
      <c r="R1610">
        <v>0</v>
      </c>
      <c r="S1610">
        <v>1</v>
      </c>
      <c r="T1610">
        <v>3</v>
      </c>
      <c r="U1610">
        <v>5</v>
      </c>
      <c r="V1610">
        <v>0</v>
      </c>
      <c r="W1610">
        <v>2</v>
      </c>
      <c r="X1610">
        <v>2</v>
      </c>
      <c r="Y1610">
        <v>2</v>
      </c>
      <c r="Z1610">
        <v>18</v>
      </c>
    </row>
    <row r="1611" spans="1:26" x14ac:dyDescent="0.25">
      <c r="A1611">
        <v>1610</v>
      </c>
      <c r="B1611" t="s">
        <v>22</v>
      </c>
      <c r="C1611" t="s">
        <v>71</v>
      </c>
      <c r="D1611" t="s">
        <v>72</v>
      </c>
      <c r="E1611" t="s">
        <v>121</v>
      </c>
      <c r="F1611">
        <v>2017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1</v>
      </c>
      <c r="O1611">
        <v>0</v>
      </c>
      <c r="P1611">
        <v>0</v>
      </c>
      <c r="Q1611">
        <v>0</v>
      </c>
      <c r="R1611">
        <v>0</v>
      </c>
      <c r="S1611">
        <v>1</v>
      </c>
      <c r="T1611">
        <v>1</v>
      </c>
      <c r="U1611">
        <v>4</v>
      </c>
      <c r="V1611">
        <v>1</v>
      </c>
      <c r="W1611">
        <v>0</v>
      </c>
      <c r="X1611">
        <v>2</v>
      </c>
      <c r="Y1611">
        <v>0</v>
      </c>
      <c r="Z1611">
        <v>10</v>
      </c>
    </row>
    <row r="1612" spans="1:26" x14ac:dyDescent="0.25">
      <c r="A1612">
        <v>1611</v>
      </c>
      <c r="B1612" t="s">
        <v>22</v>
      </c>
      <c r="C1612" t="s">
        <v>71</v>
      </c>
      <c r="D1612" t="s">
        <v>72</v>
      </c>
      <c r="E1612" t="s">
        <v>121</v>
      </c>
      <c r="F1612">
        <v>2018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1</v>
      </c>
      <c r="P1612">
        <v>0</v>
      </c>
      <c r="Q1612">
        <v>0</v>
      </c>
      <c r="R1612">
        <v>1</v>
      </c>
      <c r="S1612">
        <v>2</v>
      </c>
      <c r="T1612">
        <v>0</v>
      </c>
      <c r="U1612">
        <v>1</v>
      </c>
      <c r="V1612">
        <v>1</v>
      </c>
      <c r="W1612">
        <v>0</v>
      </c>
      <c r="X1612">
        <v>1</v>
      </c>
      <c r="Y1612">
        <v>1</v>
      </c>
      <c r="Z1612">
        <v>8</v>
      </c>
    </row>
    <row r="1613" spans="1:26" x14ac:dyDescent="0.25">
      <c r="A1613">
        <v>1612</v>
      </c>
      <c r="B1613" t="s">
        <v>22</v>
      </c>
      <c r="C1613" t="s">
        <v>71</v>
      </c>
      <c r="D1613" t="s">
        <v>72</v>
      </c>
      <c r="E1613" t="s">
        <v>121</v>
      </c>
      <c r="F1613">
        <v>2019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1</v>
      </c>
      <c r="R1613">
        <v>1</v>
      </c>
      <c r="S1613">
        <v>2</v>
      </c>
      <c r="T1613">
        <v>2</v>
      </c>
      <c r="U1613">
        <v>2</v>
      </c>
      <c r="V1613">
        <v>2</v>
      </c>
      <c r="W1613">
        <v>2</v>
      </c>
      <c r="X1613">
        <v>1</v>
      </c>
      <c r="Y1613">
        <v>0</v>
      </c>
      <c r="Z1613">
        <v>13</v>
      </c>
    </row>
    <row r="1614" spans="1:26" x14ac:dyDescent="0.25">
      <c r="A1614">
        <v>1613</v>
      </c>
      <c r="B1614" t="s">
        <v>22</v>
      </c>
      <c r="C1614" t="s">
        <v>71</v>
      </c>
      <c r="D1614" t="s">
        <v>72</v>
      </c>
      <c r="E1614" t="s">
        <v>122</v>
      </c>
      <c r="F1614">
        <v>1994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1</v>
      </c>
      <c r="Q1614">
        <v>2</v>
      </c>
      <c r="R1614">
        <v>0</v>
      </c>
      <c r="S1614">
        <v>1</v>
      </c>
      <c r="T1614">
        <v>3</v>
      </c>
      <c r="U1614">
        <v>3</v>
      </c>
      <c r="V1614">
        <v>4</v>
      </c>
      <c r="W1614">
        <v>2</v>
      </c>
      <c r="X1614">
        <v>3</v>
      </c>
      <c r="Y1614">
        <v>1</v>
      </c>
      <c r="Z1614">
        <v>20</v>
      </c>
    </row>
    <row r="1615" spans="1:26" x14ac:dyDescent="0.25">
      <c r="A1615">
        <v>1614</v>
      </c>
      <c r="B1615" t="s">
        <v>22</v>
      </c>
      <c r="C1615" t="s">
        <v>71</v>
      </c>
      <c r="D1615" t="s">
        <v>72</v>
      </c>
      <c r="E1615" t="s">
        <v>122</v>
      </c>
      <c r="F1615">
        <v>1995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1</v>
      </c>
      <c r="Q1615">
        <v>0</v>
      </c>
      <c r="R1615">
        <v>0</v>
      </c>
      <c r="S1615">
        <v>1</v>
      </c>
      <c r="T1615">
        <v>4</v>
      </c>
      <c r="U1615">
        <v>1</v>
      </c>
      <c r="V1615">
        <v>2</v>
      </c>
      <c r="W1615">
        <v>3</v>
      </c>
      <c r="X1615">
        <v>1</v>
      </c>
      <c r="Y1615">
        <v>2</v>
      </c>
      <c r="Z1615">
        <v>15</v>
      </c>
    </row>
    <row r="1616" spans="1:26" x14ac:dyDescent="0.25">
      <c r="A1616">
        <v>1615</v>
      </c>
      <c r="B1616" t="s">
        <v>22</v>
      </c>
      <c r="C1616" t="s">
        <v>71</v>
      </c>
      <c r="D1616" t="s">
        <v>72</v>
      </c>
      <c r="E1616" t="s">
        <v>122</v>
      </c>
      <c r="F1616">
        <v>1996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2</v>
      </c>
      <c r="R1616">
        <v>1</v>
      </c>
      <c r="S1616">
        <v>2</v>
      </c>
      <c r="T1616">
        <v>7</v>
      </c>
      <c r="U1616">
        <v>2</v>
      </c>
      <c r="V1616">
        <v>2</v>
      </c>
      <c r="W1616">
        <v>6</v>
      </c>
      <c r="X1616">
        <v>1</v>
      </c>
      <c r="Y1616">
        <v>1</v>
      </c>
      <c r="Z1616">
        <v>24</v>
      </c>
    </row>
    <row r="1617" spans="1:26" x14ac:dyDescent="0.25">
      <c r="A1617">
        <v>1616</v>
      </c>
      <c r="B1617" t="s">
        <v>22</v>
      </c>
      <c r="C1617" t="s">
        <v>71</v>
      </c>
      <c r="D1617" t="s">
        <v>72</v>
      </c>
      <c r="E1617" t="s">
        <v>122</v>
      </c>
      <c r="F1617">
        <v>1997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1</v>
      </c>
      <c r="S1617">
        <v>1</v>
      </c>
      <c r="T1617">
        <v>2</v>
      </c>
      <c r="U1617">
        <v>4</v>
      </c>
      <c r="V1617">
        <v>4</v>
      </c>
      <c r="W1617">
        <v>3</v>
      </c>
      <c r="X1617">
        <v>2</v>
      </c>
      <c r="Y1617">
        <v>2</v>
      </c>
      <c r="Z1617">
        <v>19</v>
      </c>
    </row>
    <row r="1618" spans="1:26" x14ac:dyDescent="0.25">
      <c r="A1618">
        <v>1617</v>
      </c>
      <c r="B1618" t="s">
        <v>22</v>
      </c>
      <c r="C1618" t="s">
        <v>71</v>
      </c>
      <c r="D1618" t="s">
        <v>72</v>
      </c>
      <c r="E1618" t="s">
        <v>122</v>
      </c>
      <c r="F1618">
        <v>1998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1</v>
      </c>
      <c r="Q1618">
        <v>0</v>
      </c>
      <c r="R1618">
        <v>1</v>
      </c>
      <c r="S1618">
        <v>0</v>
      </c>
      <c r="T1618">
        <v>2</v>
      </c>
      <c r="U1618">
        <v>3</v>
      </c>
      <c r="V1618">
        <v>5</v>
      </c>
      <c r="W1618">
        <v>7</v>
      </c>
      <c r="X1618">
        <v>2</v>
      </c>
      <c r="Y1618">
        <v>1</v>
      </c>
      <c r="Z1618">
        <v>22</v>
      </c>
    </row>
    <row r="1619" spans="1:26" x14ac:dyDescent="0.25">
      <c r="A1619">
        <v>1618</v>
      </c>
      <c r="B1619" t="s">
        <v>22</v>
      </c>
      <c r="C1619" t="s">
        <v>71</v>
      </c>
      <c r="D1619" t="s">
        <v>72</v>
      </c>
      <c r="E1619" t="s">
        <v>122</v>
      </c>
      <c r="F1619">
        <v>1999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1</v>
      </c>
      <c r="Q1619">
        <v>0</v>
      </c>
      <c r="R1619">
        <v>0</v>
      </c>
      <c r="S1619">
        <v>1</v>
      </c>
      <c r="T1619">
        <v>2</v>
      </c>
      <c r="U1619">
        <v>5</v>
      </c>
      <c r="V1619">
        <v>8</v>
      </c>
      <c r="W1619">
        <v>4</v>
      </c>
      <c r="X1619">
        <v>4</v>
      </c>
      <c r="Y1619">
        <v>3</v>
      </c>
      <c r="Z1619">
        <v>28</v>
      </c>
    </row>
    <row r="1620" spans="1:26" x14ac:dyDescent="0.25">
      <c r="A1620">
        <v>1619</v>
      </c>
      <c r="B1620" t="s">
        <v>22</v>
      </c>
      <c r="C1620" t="s">
        <v>71</v>
      </c>
      <c r="D1620" t="s">
        <v>72</v>
      </c>
      <c r="E1620" t="s">
        <v>122</v>
      </c>
      <c r="F1620">
        <v>2000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1</v>
      </c>
      <c r="O1620">
        <v>0</v>
      </c>
      <c r="P1620">
        <v>0</v>
      </c>
      <c r="Q1620">
        <v>0</v>
      </c>
      <c r="R1620">
        <v>3</v>
      </c>
      <c r="S1620">
        <v>5</v>
      </c>
      <c r="T1620">
        <v>4</v>
      </c>
      <c r="U1620">
        <v>1</v>
      </c>
      <c r="V1620">
        <v>3</v>
      </c>
      <c r="W1620">
        <v>4</v>
      </c>
      <c r="X1620">
        <v>5</v>
      </c>
      <c r="Y1620">
        <v>2</v>
      </c>
      <c r="Z1620">
        <v>28</v>
      </c>
    </row>
    <row r="1621" spans="1:26" x14ac:dyDescent="0.25">
      <c r="A1621">
        <v>1620</v>
      </c>
      <c r="B1621" t="s">
        <v>22</v>
      </c>
      <c r="C1621" t="s">
        <v>71</v>
      </c>
      <c r="D1621" t="s">
        <v>72</v>
      </c>
      <c r="E1621" t="s">
        <v>122</v>
      </c>
      <c r="F1621">
        <v>2001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1</v>
      </c>
      <c r="R1621">
        <v>1</v>
      </c>
      <c r="S1621">
        <v>2</v>
      </c>
      <c r="T1621">
        <v>2</v>
      </c>
      <c r="U1621">
        <v>3</v>
      </c>
      <c r="V1621">
        <v>5</v>
      </c>
      <c r="W1621">
        <v>4</v>
      </c>
      <c r="X1621">
        <v>2</v>
      </c>
      <c r="Y1621">
        <v>2</v>
      </c>
      <c r="Z1621">
        <v>22</v>
      </c>
    </row>
    <row r="1622" spans="1:26" x14ac:dyDescent="0.25">
      <c r="A1622">
        <v>1621</v>
      </c>
      <c r="B1622" t="s">
        <v>22</v>
      </c>
      <c r="C1622" t="s">
        <v>71</v>
      </c>
      <c r="D1622" t="s">
        <v>72</v>
      </c>
      <c r="E1622" t="s">
        <v>122</v>
      </c>
      <c r="F1622">
        <v>2002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1</v>
      </c>
      <c r="R1622">
        <v>0</v>
      </c>
      <c r="S1622">
        <v>1</v>
      </c>
      <c r="T1622">
        <v>2</v>
      </c>
      <c r="U1622">
        <v>1</v>
      </c>
      <c r="V1622">
        <v>2</v>
      </c>
      <c r="W1622">
        <v>3</v>
      </c>
      <c r="X1622">
        <v>0</v>
      </c>
      <c r="Y1622">
        <v>2</v>
      </c>
      <c r="Z1622">
        <v>12</v>
      </c>
    </row>
    <row r="1623" spans="1:26" x14ac:dyDescent="0.25">
      <c r="A1623">
        <v>1622</v>
      </c>
      <c r="B1623" t="s">
        <v>22</v>
      </c>
      <c r="C1623" t="s">
        <v>71</v>
      </c>
      <c r="D1623" t="s">
        <v>72</v>
      </c>
      <c r="E1623" t="s">
        <v>122</v>
      </c>
      <c r="F1623">
        <v>2003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1</v>
      </c>
      <c r="O1623">
        <v>1</v>
      </c>
      <c r="P1623">
        <v>0</v>
      </c>
      <c r="Q1623">
        <v>1</v>
      </c>
      <c r="R1623">
        <v>0</v>
      </c>
      <c r="S1623">
        <v>1</v>
      </c>
      <c r="T1623">
        <v>2</v>
      </c>
      <c r="U1623">
        <v>0</v>
      </c>
      <c r="V1623">
        <v>5</v>
      </c>
      <c r="W1623">
        <v>10</v>
      </c>
      <c r="X1623">
        <v>1</v>
      </c>
      <c r="Y1623">
        <v>1</v>
      </c>
      <c r="Z1623">
        <v>23</v>
      </c>
    </row>
    <row r="1624" spans="1:26" x14ac:dyDescent="0.25">
      <c r="A1624">
        <v>1623</v>
      </c>
      <c r="B1624" t="s">
        <v>22</v>
      </c>
      <c r="C1624" t="s">
        <v>71</v>
      </c>
      <c r="D1624" t="s">
        <v>72</v>
      </c>
      <c r="E1624" t="s">
        <v>122</v>
      </c>
      <c r="F1624">
        <v>2004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1</v>
      </c>
      <c r="R1624">
        <v>0</v>
      </c>
      <c r="S1624">
        <v>1</v>
      </c>
      <c r="T1624">
        <v>4</v>
      </c>
      <c r="U1624">
        <v>2</v>
      </c>
      <c r="V1624">
        <v>2</v>
      </c>
      <c r="W1624">
        <v>3</v>
      </c>
      <c r="X1624">
        <v>1</v>
      </c>
      <c r="Y1624">
        <v>2</v>
      </c>
      <c r="Z1624">
        <v>16</v>
      </c>
    </row>
    <row r="1625" spans="1:26" x14ac:dyDescent="0.25">
      <c r="A1625">
        <v>1624</v>
      </c>
      <c r="B1625" t="s">
        <v>22</v>
      </c>
      <c r="C1625" t="s">
        <v>71</v>
      </c>
      <c r="D1625" t="s">
        <v>72</v>
      </c>
      <c r="E1625" t="s">
        <v>122</v>
      </c>
      <c r="F1625">
        <v>2005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1</v>
      </c>
      <c r="P1625">
        <v>0</v>
      </c>
      <c r="Q1625">
        <v>1</v>
      </c>
      <c r="R1625">
        <v>1</v>
      </c>
      <c r="S1625">
        <v>4</v>
      </c>
      <c r="T1625">
        <v>3</v>
      </c>
      <c r="U1625">
        <v>2</v>
      </c>
      <c r="V1625">
        <v>1</v>
      </c>
      <c r="W1625">
        <v>3</v>
      </c>
      <c r="X1625">
        <v>4</v>
      </c>
      <c r="Y1625">
        <v>2</v>
      </c>
      <c r="Z1625">
        <v>22</v>
      </c>
    </row>
    <row r="1626" spans="1:26" x14ac:dyDescent="0.25">
      <c r="A1626">
        <v>1625</v>
      </c>
      <c r="B1626" t="s">
        <v>22</v>
      </c>
      <c r="C1626" t="s">
        <v>71</v>
      </c>
      <c r="D1626" t="s">
        <v>72</v>
      </c>
      <c r="E1626" t="s">
        <v>122</v>
      </c>
      <c r="F1626">
        <v>2006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1</v>
      </c>
      <c r="R1626">
        <v>0</v>
      </c>
      <c r="S1626">
        <v>0</v>
      </c>
      <c r="T1626">
        <v>1</v>
      </c>
      <c r="U1626">
        <v>4</v>
      </c>
      <c r="V1626">
        <v>2</v>
      </c>
      <c r="W1626">
        <v>2</v>
      </c>
      <c r="X1626">
        <v>2</v>
      </c>
      <c r="Y1626">
        <v>3</v>
      </c>
      <c r="Z1626">
        <v>15</v>
      </c>
    </row>
    <row r="1627" spans="1:26" x14ac:dyDescent="0.25">
      <c r="A1627">
        <v>1626</v>
      </c>
      <c r="B1627" t="s">
        <v>22</v>
      </c>
      <c r="C1627" t="s">
        <v>71</v>
      </c>
      <c r="D1627" t="s">
        <v>72</v>
      </c>
      <c r="E1627" t="s">
        <v>122</v>
      </c>
      <c r="F1627">
        <v>2007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1</v>
      </c>
      <c r="S1627">
        <v>0</v>
      </c>
      <c r="T1627">
        <v>1</v>
      </c>
      <c r="U1627">
        <v>2</v>
      </c>
      <c r="V1627">
        <v>1</v>
      </c>
      <c r="W1627">
        <v>2</v>
      </c>
      <c r="X1627">
        <v>1</v>
      </c>
      <c r="Y1627">
        <v>2</v>
      </c>
      <c r="Z1627">
        <v>10</v>
      </c>
    </row>
    <row r="1628" spans="1:26" x14ac:dyDescent="0.25">
      <c r="A1628">
        <v>1627</v>
      </c>
      <c r="B1628" t="s">
        <v>22</v>
      </c>
      <c r="C1628" t="s">
        <v>71</v>
      </c>
      <c r="D1628" t="s">
        <v>72</v>
      </c>
      <c r="E1628" t="s">
        <v>122</v>
      </c>
      <c r="F1628">
        <v>2008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1</v>
      </c>
      <c r="O1628">
        <v>0</v>
      </c>
      <c r="P1628">
        <v>0</v>
      </c>
      <c r="Q1628">
        <v>0</v>
      </c>
      <c r="R1628">
        <v>1</v>
      </c>
      <c r="S1628">
        <v>1</v>
      </c>
      <c r="T1628">
        <v>2</v>
      </c>
      <c r="U1628">
        <v>2</v>
      </c>
      <c r="V1628">
        <v>3</v>
      </c>
      <c r="W1628">
        <v>1</v>
      </c>
      <c r="X1628">
        <v>6</v>
      </c>
      <c r="Y1628">
        <v>1</v>
      </c>
      <c r="Z1628">
        <v>18</v>
      </c>
    </row>
    <row r="1629" spans="1:26" x14ac:dyDescent="0.25">
      <c r="A1629">
        <v>1628</v>
      </c>
      <c r="B1629" t="s">
        <v>22</v>
      </c>
      <c r="C1629" t="s">
        <v>71</v>
      </c>
      <c r="D1629" t="s">
        <v>72</v>
      </c>
      <c r="E1629" t="s">
        <v>122</v>
      </c>
      <c r="F1629">
        <v>2009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1</v>
      </c>
      <c r="S1629">
        <v>1</v>
      </c>
      <c r="T1629">
        <v>2</v>
      </c>
      <c r="U1629">
        <v>3</v>
      </c>
      <c r="V1629">
        <v>1</v>
      </c>
      <c r="W1629">
        <v>2</v>
      </c>
      <c r="X1629">
        <v>2</v>
      </c>
      <c r="Y1629">
        <v>1</v>
      </c>
      <c r="Z1629">
        <v>13</v>
      </c>
    </row>
    <row r="1630" spans="1:26" x14ac:dyDescent="0.25">
      <c r="A1630">
        <v>1629</v>
      </c>
      <c r="B1630" t="s">
        <v>22</v>
      </c>
      <c r="C1630" t="s">
        <v>71</v>
      </c>
      <c r="D1630" t="s">
        <v>72</v>
      </c>
      <c r="E1630" t="s">
        <v>122</v>
      </c>
      <c r="F1630">
        <v>2010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1</v>
      </c>
      <c r="M1630">
        <v>0</v>
      </c>
      <c r="N1630">
        <v>0</v>
      </c>
      <c r="O1630">
        <v>2</v>
      </c>
      <c r="P1630">
        <v>0</v>
      </c>
      <c r="Q1630">
        <v>0</v>
      </c>
      <c r="R1630">
        <v>0</v>
      </c>
      <c r="S1630">
        <v>1</v>
      </c>
      <c r="T1630">
        <v>1</v>
      </c>
      <c r="U1630">
        <v>4</v>
      </c>
      <c r="V1630">
        <v>6</v>
      </c>
      <c r="W1630">
        <v>4</v>
      </c>
      <c r="X1630">
        <v>2</v>
      </c>
      <c r="Y1630">
        <v>3</v>
      </c>
      <c r="Z1630">
        <v>24</v>
      </c>
    </row>
    <row r="1631" spans="1:26" x14ac:dyDescent="0.25">
      <c r="A1631">
        <v>1630</v>
      </c>
      <c r="B1631" t="s">
        <v>22</v>
      </c>
      <c r="C1631" t="s">
        <v>71</v>
      </c>
      <c r="D1631" t="s">
        <v>72</v>
      </c>
      <c r="E1631" t="s">
        <v>122</v>
      </c>
      <c r="F1631">
        <v>2011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2</v>
      </c>
      <c r="T1631">
        <v>1</v>
      </c>
      <c r="U1631">
        <v>4</v>
      </c>
      <c r="V1631">
        <v>2</v>
      </c>
      <c r="W1631">
        <v>3</v>
      </c>
      <c r="X1631">
        <v>2</v>
      </c>
      <c r="Y1631">
        <v>1</v>
      </c>
      <c r="Z1631">
        <v>15</v>
      </c>
    </row>
    <row r="1632" spans="1:26" x14ac:dyDescent="0.25">
      <c r="A1632">
        <v>1631</v>
      </c>
      <c r="B1632" t="s">
        <v>22</v>
      </c>
      <c r="C1632" t="s">
        <v>71</v>
      </c>
      <c r="D1632" t="s">
        <v>72</v>
      </c>
      <c r="E1632" t="s">
        <v>122</v>
      </c>
      <c r="F1632">
        <v>2012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1</v>
      </c>
      <c r="R1632">
        <v>1</v>
      </c>
      <c r="S1632">
        <v>0</v>
      </c>
      <c r="T1632">
        <v>0</v>
      </c>
      <c r="U1632">
        <v>1</v>
      </c>
      <c r="V1632">
        <v>5</v>
      </c>
      <c r="W1632">
        <v>5</v>
      </c>
      <c r="X1632">
        <v>1</v>
      </c>
      <c r="Y1632">
        <v>1</v>
      </c>
      <c r="Z1632">
        <v>15</v>
      </c>
    </row>
    <row r="1633" spans="1:26" x14ac:dyDescent="0.25">
      <c r="A1633">
        <v>1632</v>
      </c>
      <c r="B1633" t="s">
        <v>22</v>
      </c>
      <c r="C1633" t="s">
        <v>71</v>
      </c>
      <c r="D1633" t="s">
        <v>72</v>
      </c>
      <c r="E1633" t="s">
        <v>122</v>
      </c>
      <c r="F1633">
        <v>2013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1</v>
      </c>
      <c r="S1633">
        <v>0</v>
      </c>
      <c r="T1633">
        <v>3</v>
      </c>
      <c r="U1633">
        <v>4</v>
      </c>
      <c r="V1633">
        <v>4</v>
      </c>
      <c r="W1633">
        <v>1</v>
      </c>
      <c r="X1633">
        <v>2</v>
      </c>
      <c r="Y1633">
        <v>2</v>
      </c>
      <c r="Z1633">
        <v>17</v>
      </c>
    </row>
    <row r="1634" spans="1:26" x14ac:dyDescent="0.25">
      <c r="A1634">
        <v>1633</v>
      </c>
      <c r="B1634" t="s">
        <v>22</v>
      </c>
      <c r="C1634" t="s">
        <v>71</v>
      </c>
      <c r="D1634" t="s">
        <v>72</v>
      </c>
      <c r="E1634" t="s">
        <v>122</v>
      </c>
      <c r="F1634">
        <v>2014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1</v>
      </c>
      <c r="P1634">
        <v>0</v>
      </c>
      <c r="Q1634">
        <v>0</v>
      </c>
      <c r="R1634">
        <v>0</v>
      </c>
      <c r="S1634">
        <v>1</v>
      </c>
      <c r="T1634">
        <v>3</v>
      </c>
      <c r="U1634">
        <v>2</v>
      </c>
      <c r="V1634">
        <v>5</v>
      </c>
      <c r="W1634">
        <v>3</v>
      </c>
      <c r="X1634">
        <v>5</v>
      </c>
      <c r="Y1634">
        <v>0</v>
      </c>
      <c r="Z1634">
        <v>20</v>
      </c>
    </row>
    <row r="1635" spans="1:26" x14ac:dyDescent="0.25">
      <c r="A1635">
        <v>1634</v>
      </c>
      <c r="B1635" t="s">
        <v>22</v>
      </c>
      <c r="C1635" t="s">
        <v>71</v>
      </c>
      <c r="D1635" t="s">
        <v>72</v>
      </c>
      <c r="E1635" t="s">
        <v>122</v>
      </c>
      <c r="F1635">
        <v>2015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1</v>
      </c>
      <c r="S1635">
        <v>1</v>
      </c>
      <c r="T1635">
        <v>2</v>
      </c>
      <c r="U1635">
        <v>4</v>
      </c>
      <c r="V1635">
        <v>6</v>
      </c>
      <c r="W1635">
        <v>0</v>
      </c>
      <c r="X1635">
        <v>1</v>
      </c>
      <c r="Y1635">
        <v>4</v>
      </c>
      <c r="Z1635">
        <v>19</v>
      </c>
    </row>
    <row r="1636" spans="1:26" x14ac:dyDescent="0.25">
      <c r="A1636">
        <v>1635</v>
      </c>
      <c r="B1636" t="s">
        <v>22</v>
      </c>
      <c r="C1636" t="s">
        <v>71</v>
      </c>
      <c r="D1636" t="s">
        <v>72</v>
      </c>
      <c r="E1636" t="s">
        <v>122</v>
      </c>
      <c r="F1636">
        <v>2016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1</v>
      </c>
      <c r="S1636">
        <v>2</v>
      </c>
      <c r="T1636">
        <v>1</v>
      </c>
      <c r="U1636">
        <v>3</v>
      </c>
      <c r="V1636">
        <v>3</v>
      </c>
      <c r="W1636">
        <v>7</v>
      </c>
      <c r="X1636">
        <v>4</v>
      </c>
      <c r="Y1636">
        <v>1</v>
      </c>
      <c r="Z1636">
        <v>22</v>
      </c>
    </row>
    <row r="1637" spans="1:26" x14ac:dyDescent="0.25">
      <c r="A1637">
        <v>1636</v>
      </c>
      <c r="B1637" t="s">
        <v>22</v>
      </c>
      <c r="C1637" t="s">
        <v>71</v>
      </c>
      <c r="D1637" t="s">
        <v>72</v>
      </c>
      <c r="E1637" t="s">
        <v>122</v>
      </c>
      <c r="F1637">
        <v>2017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2</v>
      </c>
      <c r="Q1637">
        <v>0</v>
      </c>
      <c r="R1637">
        <v>0</v>
      </c>
      <c r="S1637">
        <v>0</v>
      </c>
      <c r="T1637">
        <v>2</v>
      </c>
      <c r="U1637">
        <v>7</v>
      </c>
      <c r="V1637">
        <v>3</v>
      </c>
      <c r="W1637">
        <v>5</v>
      </c>
      <c r="X1637">
        <v>1</v>
      </c>
      <c r="Y1637">
        <v>2</v>
      </c>
      <c r="Z1637">
        <v>22</v>
      </c>
    </row>
    <row r="1638" spans="1:26" x14ac:dyDescent="0.25">
      <c r="A1638">
        <v>1637</v>
      </c>
      <c r="B1638" t="s">
        <v>22</v>
      </c>
      <c r="C1638" t="s">
        <v>71</v>
      </c>
      <c r="D1638" t="s">
        <v>72</v>
      </c>
      <c r="E1638" t="s">
        <v>122</v>
      </c>
      <c r="F1638">
        <v>2018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3</v>
      </c>
      <c r="R1638">
        <v>0</v>
      </c>
      <c r="S1638">
        <v>2</v>
      </c>
      <c r="T1638">
        <v>2</v>
      </c>
      <c r="U1638">
        <v>0</v>
      </c>
      <c r="V1638">
        <v>3</v>
      </c>
      <c r="W1638">
        <v>3</v>
      </c>
      <c r="X1638">
        <v>8</v>
      </c>
      <c r="Y1638">
        <v>2</v>
      </c>
      <c r="Z1638">
        <v>23</v>
      </c>
    </row>
    <row r="1639" spans="1:26" x14ac:dyDescent="0.25">
      <c r="A1639">
        <v>1638</v>
      </c>
      <c r="B1639" t="s">
        <v>22</v>
      </c>
      <c r="C1639" t="s">
        <v>71</v>
      </c>
      <c r="D1639" t="s">
        <v>72</v>
      </c>
      <c r="E1639" t="s">
        <v>122</v>
      </c>
      <c r="F1639">
        <v>2019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1</v>
      </c>
      <c r="T1639">
        <v>1</v>
      </c>
      <c r="U1639">
        <v>0</v>
      </c>
      <c r="V1639">
        <v>7</v>
      </c>
      <c r="W1639">
        <v>6</v>
      </c>
      <c r="X1639">
        <v>3</v>
      </c>
      <c r="Y1639">
        <v>4</v>
      </c>
      <c r="Z1639">
        <v>22</v>
      </c>
    </row>
    <row r="1640" spans="1:26" x14ac:dyDescent="0.25">
      <c r="A1640">
        <v>1639</v>
      </c>
      <c r="B1640" t="s">
        <v>22</v>
      </c>
      <c r="C1640" t="s">
        <v>73</v>
      </c>
      <c r="D1640" t="s">
        <v>74</v>
      </c>
      <c r="E1640" t="s">
        <v>123</v>
      </c>
      <c r="F1640">
        <v>1994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1</v>
      </c>
      <c r="M1640">
        <v>1</v>
      </c>
      <c r="N1640">
        <v>0</v>
      </c>
      <c r="O1640">
        <v>2</v>
      </c>
      <c r="P1640">
        <v>2</v>
      </c>
      <c r="Q1640">
        <v>4</v>
      </c>
      <c r="R1640">
        <v>9</v>
      </c>
      <c r="S1640">
        <v>3</v>
      </c>
      <c r="T1640">
        <v>11</v>
      </c>
      <c r="U1640">
        <v>7</v>
      </c>
      <c r="V1640">
        <v>5</v>
      </c>
      <c r="W1640">
        <v>4</v>
      </c>
      <c r="X1640">
        <v>3</v>
      </c>
      <c r="Y1640">
        <v>1</v>
      </c>
      <c r="Z1640">
        <v>53</v>
      </c>
    </row>
    <row r="1641" spans="1:26" x14ac:dyDescent="0.25">
      <c r="A1641">
        <v>1640</v>
      </c>
      <c r="B1641" t="s">
        <v>22</v>
      </c>
      <c r="C1641" t="s">
        <v>73</v>
      </c>
      <c r="D1641" t="s">
        <v>74</v>
      </c>
      <c r="E1641" t="s">
        <v>123</v>
      </c>
      <c r="F1641">
        <v>1995</v>
      </c>
      <c r="G1641">
        <v>0</v>
      </c>
      <c r="H1641">
        <v>0</v>
      </c>
      <c r="I1641">
        <v>0</v>
      </c>
      <c r="J1641">
        <v>0</v>
      </c>
      <c r="K1641">
        <v>1</v>
      </c>
      <c r="L1641">
        <v>0</v>
      </c>
      <c r="M1641">
        <v>0</v>
      </c>
      <c r="N1641">
        <v>0</v>
      </c>
      <c r="O1641">
        <v>2</v>
      </c>
      <c r="P1641">
        <v>4</v>
      </c>
      <c r="Q1641">
        <v>6</v>
      </c>
      <c r="R1641">
        <v>7</v>
      </c>
      <c r="S1641">
        <v>9</v>
      </c>
      <c r="T1641">
        <v>6</v>
      </c>
      <c r="U1641">
        <v>13</v>
      </c>
      <c r="V1641">
        <v>3</v>
      </c>
      <c r="W1641">
        <v>3</v>
      </c>
      <c r="X1641">
        <v>2</v>
      </c>
      <c r="Y1641">
        <v>2</v>
      </c>
      <c r="Z1641">
        <v>58</v>
      </c>
    </row>
    <row r="1642" spans="1:26" x14ac:dyDescent="0.25">
      <c r="A1642">
        <v>1641</v>
      </c>
      <c r="B1642" t="s">
        <v>22</v>
      </c>
      <c r="C1642" t="s">
        <v>73</v>
      </c>
      <c r="D1642" t="s">
        <v>74</v>
      </c>
      <c r="E1642" t="s">
        <v>123</v>
      </c>
      <c r="F1642">
        <v>1996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2</v>
      </c>
      <c r="M1642">
        <v>1</v>
      </c>
      <c r="N1642">
        <v>1</v>
      </c>
      <c r="O1642">
        <v>0</v>
      </c>
      <c r="P1642">
        <v>3</v>
      </c>
      <c r="Q1642">
        <v>3</v>
      </c>
      <c r="R1642">
        <v>5</v>
      </c>
      <c r="S1642">
        <v>6</v>
      </c>
      <c r="T1642">
        <v>8</v>
      </c>
      <c r="U1642">
        <v>7</v>
      </c>
      <c r="V1642">
        <v>9</v>
      </c>
      <c r="W1642">
        <v>6</v>
      </c>
      <c r="X1642">
        <v>5</v>
      </c>
      <c r="Y1642">
        <v>3</v>
      </c>
      <c r="Z1642">
        <v>59</v>
      </c>
    </row>
    <row r="1643" spans="1:26" x14ac:dyDescent="0.25">
      <c r="A1643">
        <v>1642</v>
      </c>
      <c r="B1643" t="s">
        <v>22</v>
      </c>
      <c r="C1643" t="s">
        <v>73</v>
      </c>
      <c r="D1643" t="s">
        <v>74</v>
      </c>
      <c r="E1643" t="s">
        <v>123</v>
      </c>
      <c r="F1643">
        <v>1997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1</v>
      </c>
      <c r="O1643">
        <v>1</v>
      </c>
      <c r="P1643">
        <v>1</v>
      </c>
      <c r="Q1643">
        <v>1</v>
      </c>
      <c r="R1643">
        <v>9</v>
      </c>
      <c r="S1643">
        <v>7</v>
      </c>
      <c r="T1643">
        <v>6</v>
      </c>
      <c r="U1643">
        <v>7</v>
      </c>
      <c r="V1643">
        <v>8</v>
      </c>
      <c r="W1643">
        <v>6</v>
      </c>
      <c r="X1643">
        <v>1</v>
      </c>
      <c r="Y1643">
        <v>2</v>
      </c>
      <c r="Z1643">
        <v>50</v>
      </c>
    </row>
    <row r="1644" spans="1:26" x14ac:dyDescent="0.25">
      <c r="A1644">
        <v>1643</v>
      </c>
      <c r="B1644" t="s">
        <v>22</v>
      </c>
      <c r="C1644" t="s">
        <v>73</v>
      </c>
      <c r="D1644" t="s">
        <v>74</v>
      </c>
      <c r="E1644" t="s">
        <v>123</v>
      </c>
      <c r="F1644">
        <v>1998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1</v>
      </c>
      <c r="P1644">
        <v>2</v>
      </c>
      <c r="Q1644">
        <v>6</v>
      </c>
      <c r="R1644">
        <v>3</v>
      </c>
      <c r="S1644">
        <v>3</v>
      </c>
      <c r="T1644">
        <v>6</v>
      </c>
      <c r="U1644">
        <v>11</v>
      </c>
      <c r="V1644">
        <v>8</v>
      </c>
      <c r="W1644">
        <v>2</v>
      </c>
      <c r="X1644">
        <v>6</v>
      </c>
      <c r="Y1644">
        <v>2</v>
      </c>
      <c r="Z1644">
        <v>50</v>
      </c>
    </row>
    <row r="1645" spans="1:26" x14ac:dyDescent="0.25">
      <c r="A1645">
        <v>1644</v>
      </c>
      <c r="B1645" t="s">
        <v>22</v>
      </c>
      <c r="C1645" t="s">
        <v>73</v>
      </c>
      <c r="D1645" t="s">
        <v>74</v>
      </c>
      <c r="E1645" t="s">
        <v>123</v>
      </c>
      <c r="F1645">
        <v>1999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1</v>
      </c>
      <c r="M1645">
        <v>0</v>
      </c>
      <c r="N1645">
        <v>1</v>
      </c>
      <c r="O1645">
        <v>1</v>
      </c>
      <c r="P1645">
        <v>2</v>
      </c>
      <c r="Q1645">
        <v>7</v>
      </c>
      <c r="R1645">
        <v>10</v>
      </c>
      <c r="S1645">
        <v>12</v>
      </c>
      <c r="T1645">
        <v>4</v>
      </c>
      <c r="U1645">
        <v>5</v>
      </c>
      <c r="V1645">
        <v>4</v>
      </c>
      <c r="W1645">
        <v>4</v>
      </c>
      <c r="X1645">
        <v>3</v>
      </c>
      <c r="Y1645">
        <v>2</v>
      </c>
      <c r="Z1645">
        <v>56</v>
      </c>
    </row>
    <row r="1646" spans="1:26" x14ac:dyDescent="0.25">
      <c r="A1646">
        <v>1645</v>
      </c>
      <c r="B1646" t="s">
        <v>22</v>
      </c>
      <c r="C1646" t="s">
        <v>73</v>
      </c>
      <c r="D1646" t="s">
        <v>74</v>
      </c>
      <c r="E1646" t="s">
        <v>123</v>
      </c>
      <c r="F1646">
        <v>2000</v>
      </c>
      <c r="G1646">
        <v>0</v>
      </c>
      <c r="H1646">
        <v>0</v>
      </c>
      <c r="I1646">
        <v>0</v>
      </c>
      <c r="J1646">
        <v>0</v>
      </c>
      <c r="K1646">
        <v>1</v>
      </c>
      <c r="L1646">
        <v>0</v>
      </c>
      <c r="M1646">
        <v>0</v>
      </c>
      <c r="N1646">
        <v>0</v>
      </c>
      <c r="O1646">
        <v>1</v>
      </c>
      <c r="P1646">
        <v>1</v>
      </c>
      <c r="Q1646">
        <v>4</v>
      </c>
      <c r="R1646">
        <v>7</v>
      </c>
      <c r="S1646">
        <v>10</v>
      </c>
      <c r="T1646">
        <v>8</v>
      </c>
      <c r="U1646">
        <v>6</v>
      </c>
      <c r="V1646">
        <v>5</v>
      </c>
      <c r="W1646">
        <v>3</v>
      </c>
      <c r="X1646">
        <v>3</v>
      </c>
      <c r="Y1646">
        <v>5</v>
      </c>
      <c r="Z1646">
        <v>54</v>
      </c>
    </row>
    <row r="1647" spans="1:26" x14ac:dyDescent="0.25">
      <c r="A1647">
        <v>1646</v>
      </c>
      <c r="B1647" t="s">
        <v>22</v>
      </c>
      <c r="C1647" t="s">
        <v>73</v>
      </c>
      <c r="D1647" t="s">
        <v>74</v>
      </c>
      <c r="E1647" t="s">
        <v>123</v>
      </c>
      <c r="F1647">
        <v>2001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1</v>
      </c>
      <c r="M1647">
        <v>0</v>
      </c>
      <c r="N1647">
        <v>0</v>
      </c>
      <c r="O1647">
        <v>0</v>
      </c>
      <c r="P1647">
        <v>3</v>
      </c>
      <c r="Q1647">
        <v>3</v>
      </c>
      <c r="R1647">
        <v>6</v>
      </c>
      <c r="S1647">
        <v>11</v>
      </c>
      <c r="T1647">
        <v>6</v>
      </c>
      <c r="U1647">
        <v>8</v>
      </c>
      <c r="V1647">
        <v>5</v>
      </c>
      <c r="W1647">
        <v>8</v>
      </c>
      <c r="X1647">
        <v>5</v>
      </c>
      <c r="Y1647">
        <v>1</v>
      </c>
      <c r="Z1647">
        <v>57</v>
      </c>
    </row>
    <row r="1648" spans="1:26" x14ac:dyDescent="0.25">
      <c r="A1648">
        <v>1647</v>
      </c>
      <c r="B1648" t="s">
        <v>22</v>
      </c>
      <c r="C1648" t="s">
        <v>73</v>
      </c>
      <c r="D1648" t="s">
        <v>74</v>
      </c>
      <c r="E1648" t="s">
        <v>123</v>
      </c>
      <c r="F1648">
        <v>2002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5</v>
      </c>
      <c r="Q1648">
        <v>6</v>
      </c>
      <c r="R1648">
        <v>8</v>
      </c>
      <c r="S1648">
        <v>11</v>
      </c>
      <c r="T1648">
        <v>7</v>
      </c>
      <c r="U1648">
        <v>9</v>
      </c>
      <c r="V1648">
        <v>9</v>
      </c>
      <c r="W1648">
        <v>4</v>
      </c>
      <c r="X1648">
        <v>4</v>
      </c>
      <c r="Y1648">
        <v>2</v>
      </c>
      <c r="Z1648">
        <v>65</v>
      </c>
    </row>
    <row r="1649" spans="1:26" x14ac:dyDescent="0.25">
      <c r="A1649">
        <v>1648</v>
      </c>
      <c r="B1649" t="s">
        <v>22</v>
      </c>
      <c r="C1649" t="s">
        <v>73</v>
      </c>
      <c r="D1649" t="s">
        <v>74</v>
      </c>
      <c r="E1649" t="s">
        <v>123</v>
      </c>
      <c r="F1649">
        <v>2003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3</v>
      </c>
      <c r="Q1649">
        <v>4</v>
      </c>
      <c r="R1649">
        <v>4</v>
      </c>
      <c r="S1649">
        <v>9</v>
      </c>
      <c r="T1649">
        <v>4</v>
      </c>
      <c r="U1649">
        <v>6</v>
      </c>
      <c r="V1649">
        <v>7</v>
      </c>
      <c r="W1649">
        <v>2</v>
      </c>
      <c r="X1649">
        <v>1</v>
      </c>
      <c r="Y1649">
        <v>2</v>
      </c>
      <c r="Z1649">
        <v>42</v>
      </c>
    </row>
    <row r="1650" spans="1:26" x14ac:dyDescent="0.25">
      <c r="A1650">
        <v>1649</v>
      </c>
      <c r="B1650" t="s">
        <v>22</v>
      </c>
      <c r="C1650" t="s">
        <v>73</v>
      </c>
      <c r="D1650" t="s">
        <v>74</v>
      </c>
      <c r="E1650" t="s">
        <v>123</v>
      </c>
      <c r="F1650">
        <v>2004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1</v>
      </c>
      <c r="O1650">
        <v>0</v>
      </c>
      <c r="P1650">
        <v>4</v>
      </c>
      <c r="Q1650">
        <v>5</v>
      </c>
      <c r="R1650">
        <v>6</v>
      </c>
      <c r="S1650">
        <v>7</v>
      </c>
      <c r="T1650">
        <v>8</v>
      </c>
      <c r="U1650">
        <v>4</v>
      </c>
      <c r="V1650">
        <v>9</v>
      </c>
      <c r="W1650">
        <v>5</v>
      </c>
      <c r="X1650">
        <v>2</v>
      </c>
      <c r="Y1650">
        <v>2</v>
      </c>
      <c r="Z1650">
        <v>53</v>
      </c>
    </row>
    <row r="1651" spans="1:26" x14ac:dyDescent="0.25">
      <c r="A1651">
        <v>1650</v>
      </c>
      <c r="B1651" t="s">
        <v>22</v>
      </c>
      <c r="C1651" t="s">
        <v>73</v>
      </c>
      <c r="D1651" t="s">
        <v>74</v>
      </c>
      <c r="E1651" t="s">
        <v>123</v>
      </c>
      <c r="F1651">
        <v>2005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1</v>
      </c>
      <c r="O1651">
        <v>2</v>
      </c>
      <c r="P1651">
        <v>3</v>
      </c>
      <c r="Q1651">
        <v>8</v>
      </c>
      <c r="R1651">
        <v>8</v>
      </c>
      <c r="S1651">
        <v>6</v>
      </c>
      <c r="T1651">
        <v>8</v>
      </c>
      <c r="U1651">
        <v>6</v>
      </c>
      <c r="V1651">
        <v>3</v>
      </c>
      <c r="W1651">
        <v>6</v>
      </c>
      <c r="X1651">
        <v>2</v>
      </c>
      <c r="Y1651">
        <v>4</v>
      </c>
      <c r="Z1651">
        <v>57</v>
      </c>
    </row>
    <row r="1652" spans="1:26" x14ac:dyDescent="0.25">
      <c r="A1652">
        <v>1651</v>
      </c>
      <c r="B1652" t="s">
        <v>22</v>
      </c>
      <c r="C1652" t="s">
        <v>73</v>
      </c>
      <c r="D1652" t="s">
        <v>74</v>
      </c>
      <c r="E1652" t="s">
        <v>123</v>
      </c>
      <c r="F1652">
        <v>2006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1</v>
      </c>
      <c r="N1652">
        <v>0</v>
      </c>
      <c r="O1652">
        <v>2</v>
      </c>
      <c r="P1652">
        <v>1</v>
      </c>
      <c r="Q1652">
        <v>1</v>
      </c>
      <c r="R1652">
        <v>10</v>
      </c>
      <c r="S1652">
        <v>5</v>
      </c>
      <c r="T1652">
        <v>9</v>
      </c>
      <c r="U1652">
        <v>6</v>
      </c>
      <c r="V1652">
        <v>5</v>
      </c>
      <c r="W1652">
        <v>5</v>
      </c>
      <c r="X1652">
        <v>3</v>
      </c>
      <c r="Y1652">
        <v>2</v>
      </c>
      <c r="Z1652">
        <v>50</v>
      </c>
    </row>
    <row r="1653" spans="1:26" x14ac:dyDescent="0.25">
      <c r="A1653">
        <v>1652</v>
      </c>
      <c r="B1653" t="s">
        <v>22</v>
      </c>
      <c r="C1653" t="s">
        <v>73</v>
      </c>
      <c r="D1653" t="s">
        <v>74</v>
      </c>
      <c r="E1653" t="s">
        <v>123</v>
      </c>
      <c r="F1653">
        <v>2007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3</v>
      </c>
      <c r="P1653">
        <v>3</v>
      </c>
      <c r="Q1653">
        <v>2</v>
      </c>
      <c r="R1653">
        <v>8</v>
      </c>
      <c r="S1653">
        <v>14</v>
      </c>
      <c r="T1653">
        <v>9</v>
      </c>
      <c r="U1653">
        <v>9</v>
      </c>
      <c r="V1653">
        <v>12</v>
      </c>
      <c r="W1653">
        <v>6</v>
      </c>
      <c r="X1653">
        <v>1</v>
      </c>
      <c r="Y1653">
        <v>3</v>
      </c>
      <c r="Z1653">
        <v>70</v>
      </c>
    </row>
    <row r="1654" spans="1:26" x14ac:dyDescent="0.25">
      <c r="A1654">
        <v>1653</v>
      </c>
      <c r="B1654" t="s">
        <v>22</v>
      </c>
      <c r="C1654" t="s">
        <v>73</v>
      </c>
      <c r="D1654" t="s">
        <v>74</v>
      </c>
      <c r="E1654" t="s">
        <v>123</v>
      </c>
      <c r="F1654">
        <v>2008</v>
      </c>
      <c r="G1654">
        <v>0</v>
      </c>
      <c r="H1654">
        <v>0</v>
      </c>
      <c r="I1654">
        <v>0</v>
      </c>
      <c r="J1654">
        <v>0</v>
      </c>
      <c r="K1654">
        <v>1</v>
      </c>
      <c r="L1654">
        <v>0</v>
      </c>
      <c r="M1654">
        <v>0</v>
      </c>
      <c r="N1654">
        <v>1</v>
      </c>
      <c r="O1654">
        <v>2</v>
      </c>
      <c r="P1654">
        <v>3</v>
      </c>
      <c r="Q1654">
        <v>1</v>
      </c>
      <c r="R1654">
        <v>8</v>
      </c>
      <c r="S1654">
        <v>13</v>
      </c>
      <c r="T1654">
        <v>7</v>
      </c>
      <c r="U1654">
        <v>8</v>
      </c>
      <c r="V1654">
        <v>7</v>
      </c>
      <c r="W1654">
        <v>9</v>
      </c>
      <c r="X1654">
        <v>4</v>
      </c>
      <c r="Y1654">
        <v>2</v>
      </c>
      <c r="Z1654">
        <v>66</v>
      </c>
    </row>
    <row r="1655" spans="1:26" x14ac:dyDescent="0.25">
      <c r="A1655">
        <v>1654</v>
      </c>
      <c r="B1655" t="s">
        <v>22</v>
      </c>
      <c r="C1655" t="s">
        <v>73</v>
      </c>
      <c r="D1655" t="s">
        <v>74</v>
      </c>
      <c r="E1655" t="s">
        <v>123</v>
      </c>
      <c r="F1655">
        <v>2009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1</v>
      </c>
      <c r="O1655">
        <v>1</v>
      </c>
      <c r="P1655">
        <v>2</v>
      </c>
      <c r="Q1655">
        <v>5</v>
      </c>
      <c r="R1655">
        <v>6</v>
      </c>
      <c r="S1655">
        <v>15</v>
      </c>
      <c r="T1655">
        <v>8</v>
      </c>
      <c r="U1655">
        <v>4</v>
      </c>
      <c r="V1655">
        <v>10</v>
      </c>
      <c r="W1655">
        <v>4</v>
      </c>
      <c r="X1655">
        <v>6</v>
      </c>
      <c r="Y1655">
        <v>0</v>
      </c>
      <c r="Z1655">
        <v>62</v>
      </c>
    </row>
    <row r="1656" spans="1:26" x14ac:dyDescent="0.25">
      <c r="A1656">
        <v>1655</v>
      </c>
      <c r="B1656" t="s">
        <v>22</v>
      </c>
      <c r="C1656" t="s">
        <v>73</v>
      </c>
      <c r="D1656" t="s">
        <v>74</v>
      </c>
      <c r="E1656" t="s">
        <v>123</v>
      </c>
      <c r="F1656">
        <v>2010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2</v>
      </c>
      <c r="Q1656">
        <v>3</v>
      </c>
      <c r="R1656">
        <v>7</v>
      </c>
      <c r="S1656">
        <v>9</v>
      </c>
      <c r="T1656">
        <v>7</v>
      </c>
      <c r="U1656">
        <v>2</v>
      </c>
      <c r="V1656">
        <v>8</v>
      </c>
      <c r="W1656">
        <v>9</v>
      </c>
      <c r="X1656">
        <v>3</v>
      </c>
      <c r="Y1656">
        <v>2</v>
      </c>
      <c r="Z1656">
        <v>52</v>
      </c>
    </row>
    <row r="1657" spans="1:26" x14ac:dyDescent="0.25">
      <c r="A1657">
        <v>1656</v>
      </c>
      <c r="B1657" t="s">
        <v>22</v>
      </c>
      <c r="C1657" t="s">
        <v>73</v>
      </c>
      <c r="D1657" t="s">
        <v>74</v>
      </c>
      <c r="E1657" t="s">
        <v>123</v>
      </c>
      <c r="F1657">
        <v>2011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1</v>
      </c>
      <c r="O1657">
        <v>1</v>
      </c>
      <c r="P1657">
        <v>0</v>
      </c>
      <c r="Q1657">
        <v>3</v>
      </c>
      <c r="R1657">
        <v>6</v>
      </c>
      <c r="S1657">
        <v>8</v>
      </c>
      <c r="T1657">
        <v>8</v>
      </c>
      <c r="U1657">
        <v>11</v>
      </c>
      <c r="V1657">
        <v>10</v>
      </c>
      <c r="W1657">
        <v>3</v>
      </c>
      <c r="X1657">
        <v>3</v>
      </c>
      <c r="Y1657">
        <v>2</v>
      </c>
      <c r="Z1657">
        <v>56</v>
      </c>
    </row>
    <row r="1658" spans="1:26" x14ac:dyDescent="0.25">
      <c r="A1658">
        <v>1657</v>
      </c>
      <c r="B1658" t="s">
        <v>22</v>
      </c>
      <c r="C1658" t="s">
        <v>73</v>
      </c>
      <c r="D1658" t="s">
        <v>74</v>
      </c>
      <c r="E1658" t="s">
        <v>123</v>
      </c>
      <c r="F1658">
        <v>2012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2</v>
      </c>
      <c r="Q1658">
        <v>6</v>
      </c>
      <c r="R1658">
        <v>9</v>
      </c>
      <c r="S1658">
        <v>12</v>
      </c>
      <c r="T1658">
        <v>9</v>
      </c>
      <c r="U1658">
        <v>10</v>
      </c>
      <c r="V1658">
        <v>13</v>
      </c>
      <c r="W1658">
        <v>4</v>
      </c>
      <c r="X1658">
        <v>4</v>
      </c>
      <c r="Y1658">
        <v>2</v>
      </c>
      <c r="Z1658">
        <v>71</v>
      </c>
    </row>
    <row r="1659" spans="1:26" x14ac:dyDescent="0.25">
      <c r="A1659">
        <v>1658</v>
      </c>
      <c r="B1659" t="s">
        <v>22</v>
      </c>
      <c r="C1659" t="s">
        <v>73</v>
      </c>
      <c r="D1659" t="s">
        <v>74</v>
      </c>
      <c r="E1659" t="s">
        <v>123</v>
      </c>
      <c r="F1659">
        <v>2013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1</v>
      </c>
      <c r="N1659">
        <v>1</v>
      </c>
      <c r="O1659">
        <v>2</v>
      </c>
      <c r="P1659">
        <v>2</v>
      </c>
      <c r="Q1659">
        <v>4</v>
      </c>
      <c r="R1659">
        <v>15</v>
      </c>
      <c r="S1659">
        <v>8</v>
      </c>
      <c r="T1659">
        <v>19</v>
      </c>
      <c r="U1659">
        <v>13</v>
      </c>
      <c r="V1659">
        <v>10</v>
      </c>
      <c r="W1659">
        <v>2</v>
      </c>
      <c r="X1659">
        <v>8</v>
      </c>
      <c r="Y1659">
        <v>3</v>
      </c>
      <c r="Z1659">
        <v>88</v>
      </c>
    </row>
    <row r="1660" spans="1:26" x14ac:dyDescent="0.25">
      <c r="A1660">
        <v>1659</v>
      </c>
      <c r="B1660" t="s">
        <v>22</v>
      </c>
      <c r="C1660" t="s">
        <v>73</v>
      </c>
      <c r="D1660" t="s">
        <v>74</v>
      </c>
      <c r="E1660" t="s">
        <v>123</v>
      </c>
      <c r="F1660">
        <v>2014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1</v>
      </c>
      <c r="O1660">
        <v>2</v>
      </c>
      <c r="P1660">
        <v>1</v>
      </c>
      <c r="Q1660">
        <v>2</v>
      </c>
      <c r="R1660">
        <v>9</v>
      </c>
      <c r="S1660">
        <v>9</v>
      </c>
      <c r="T1660">
        <v>7</v>
      </c>
      <c r="U1660">
        <v>14</v>
      </c>
      <c r="V1660">
        <v>8</v>
      </c>
      <c r="W1660">
        <v>6</v>
      </c>
      <c r="X1660">
        <v>5</v>
      </c>
      <c r="Y1660">
        <v>4</v>
      </c>
      <c r="Z1660">
        <v>68</v>
      </c>
    </row>
    <row r="1661" spans="1:26" x14ac:dyDescent="0.25">
      <c r="A1661">
        <v>1660</v>
      </c>
      <c r="B1661" t="s">
        <v>22</v>
      </c>
      <c r="C1661" t="s">
        <v>73</v>
      </c>
      <c r="D1661" t="s">
        <v>74</v>
      </c>
      <c r="E1661" t="s">
        <v>123</v>
      </c>
      <c r="F1661">
        <v>2015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1</v>
      </c>
      <c r="N1661">
        <v>0</v>
      </c>
      <c r="O1661">
        <v>2</v>
      </c>
      <c r="P1661">
        <v>2</v>
      </c>
      <c r="Q1661">
        <v>6</v>
      </c>
      <c r="R1661">
        <v>2</v>
      </c>
      <c r="S1661">
        <v>12</v>
      </c>
      <c r="T1661">
        <v>11</v>
      </c>
      <c r="U1661">
        <v>13</v>
      </c>
      <c r="V1661">
        <v>10</v>
      </c>
      <c r="W1661">
        <v>7</v>
      </c>
      <c r="X1661">
        <v>4</v>
      </c>
      <c r="Y1661">
        <v>2</v>
      </c>
      <c r="Z1661">
        <v>72</v>
      </c>
    </row>
    <row r="1662" spans="1:26" x14ac:dyDescent="0.25">
      <c r="A1662">
        <v>1661</v>
      </c>
      <c r="B1662" t="s">
        <v>22</v>
      </c>
      <c r="C1662" t="s">
        <v>73</v>
      </c>
      <c r="D1662" t="s">
        <v>74</v>
      </c>
      <c r="E1662" t="s">
        <v>123</v>
      </c>
      <c r="F1662">
        <v>2016</v>
      </c>
      <c r="G1662">
        <v>0</v>
      </c>
      <c r="H1662">
        <v>0</v>
      </c>
      <c r="I1662">
        <v>1</v>
      </c>
      <c r="J1662">
        <v>0</v>
      </c>
      <c r="K1662">
        <v>1</v>
      </c>
      <c r="L1662">
        <v>0</v>
      </c>
      <c r="M1662">
        <v>0</v>
      </c>
      <c r="N1662">
        <v>0</v>
      </c>
      <c r="O1662">
        <v>1</v>
      </c>
      <c r="P1662">
        <v>3</v>
      </c>
      <c r="Q1662">
        <v>4</v>
      </c>
      <c r="R1662">
        <v>7</v>
      </c>
      <c r="S1662">
        <v>11</v>
      </c>
      <c r="T1662">
        <v>16</v>
      </c>
      <c r="U1662">
        <v>16</v>
      </c>
      <c r="V1662">
        <v>11</v>
      </c>
      <c r="W1662">
        <v>11</v>
      </c>
      <c r="X1662">
        <v>6</v>
      </c>
      <c r="Y1662">
        <v>5</v>
      </c>
      <c r="Z1662">
        <v>93</v>
      </c>
    </row>
    <row r="1663" spans="1:26" x14ac:dyDescent="0.25">
      <c r="A1663">
        <v>1662</v>
      </c>
      <c r="B1663" t="s">
        <v>22</v>
      </c>
      <c r="C1663" t="s">
        <v>73</v>
      </c>
      <c r="D1663" t="s">
        <v>74</v>
      </c>
      <c r="E1663" t="s">
        <v>123</v>
      </c>
      <c r="F1663">
        <v>2017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1</v>
      </c>
      <c r="N1663">
        <v>0</v>
      </c>
      <c r="O1663">
        <v>1</v>
      </c>
      <c r="P1663">
        <v>0</v>
      </c>
      <c r="Q1663">
        <v>2</v>
      </c>
      <c r="R1663">
        <v>8</v>
      </c>
      <c r="S1663">
        <v>14</v>
      </c>
      <c r="T1663">
        <v>21</v>
      </c>
      <c r="U1663">
        <v>10</v>
      </c>
      <c r="V1663">
        <v>10</v>
      </c>
      <c r="W1663">
        <v>7</v>
      </c>
      <c r="X1663">
        <v>8</v>
      </c>
      <c r="Y1663">
        <v>5</v>
      </c>
      <c r="Z1663">
        <v>87</v>
      </c>
    </row>
    <row r="1664" spans="1:26" x14ac:dyDescent="0.25">
      <c r="A1664">
        <v>1663</v>
      </c>
      <c r="B1664" t="s">
        <v>22</v>
      </c>
      <c r="C1664" t="s">
        <v>73</v>
      </c>
      <c r="D1664" t="s">
        <v>74</v>
      </c>
      <c r="E1664" t="s">
        <v>123</v>
      </c>
      <c r="F1664">
        <v>2018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1</v>
      </c>
      <c r="O1664">
        <v>4</v>
      </c>
      <c r="P1664">
        <v>4</v>
      </c>
      <c r="Q1664">
        <v>2</v>
      </c>
      <c r="R1664">
        <v>7</v>
      </c>
      <c r="S1664">
        <v>11</v>
      </c>
      <c r="T1664">
        <v>17</v>
      </c>
      <c r="U1664">
        <v>13</v>
      </c>
      <c r="V1664">
        <v>12</v>
      </c>
      <c r="W1664">
        <v>7</v>
      </c>
      <c r="X1664">
        <v>5</v>
      </c>
      <c r="Y1664">
        <v>3</v>
      </c>
      <c r="Z1664">
        <v>86</v>
      </c>
    </row>
    <row r="1665" spans="1:26" x14ac:dyDescent="0.25">
      <c r="A1665">
        <v>1664</v>
      </c>
      <c r="B1665" t="s">
        <v>22</v>
      </c>
      <c r="C1665" t="s">
        <v>73</v>
      </c>
      <c r="D1665" t="s">
        <v>74</v>
      </c>
      <c r="E1665" t="s">
        <v>123</v>
      </c>
      <c r="F1665">
        <v>2019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2</v>
      </c>
      <c r="Q1665">
        <v>10</v>
      </c>
      <c r="R1665">
        <v>5</v>
      </c>
      <c r="S1665">
        <v>15</v>
      </c>
      <c r="T1665">
        <v>9</v>
      </c>
      <c r="U1665">
        <v>20</v>
      </c>
      <c r="V1665">
        <v>12</v>
      </c>
      <c r="W1665">
        <v>9</v>
      </c>
      <c r="X1665">
        <v>8</v>
      </c>
      <c r="Y1665">
        <v>4</v>
      </c>
      <c r="Z1665">
        <v>94</v>
      </c>
    </row>
    <row r="1666" spans="1:26" x14ac:dyDescent="0.25">
      <c r="A1666">
        <v>1665</v>
      </c>
      <c r="B1666" t="s">
        <v>22</v>
      </c>
      <c r="C1666" t="s">
        <v>73</v>
      </c>
      <c r="D1666" t="s">
        <v>74</v>
      </c>
      <c r="E1666" t="s">
        <v>121</v>
      </c>
      <c r="F1666">
        <v>1994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1</v>
      </c>
      <c r="M1666">
        <v>0</v>
      </c>
      <c r="N1666">
        <v>0</v>
      </c>
      <c r="O1666">
        <v>1</v>
      </c>
      <c r="P1666">
        <v>1</v>
      </c>
      <c r="Q1666">
        <v>4</v>
      </c>
      <c r="R1666">
        <v>7</v>
      </c>
      <c r="S1666">
        <v>3</v>
      </c>
      <c r="T1666">
        <v>7</v>
      </c>
      <c r="U1666">
        <v>5</v>
      </c>
      <c r="V1666">
        <v>3</v>
      </c>
      <c r="W1666">
        <v>2</v>
      </c>
      <c r="X1666">
        <v>2</v>
      </c>
      <c r="Y1666">
        <v>0</v>
      </c>
      <c r="Z1666">
        <v>36</v>
      </c>
    </row>
    <row r="1667" spans="1:26" x14ac:dyDescent="0.25">
      <c r="A1667">
        <v>1666</v>
      </c>
      <c r="B1667" t="s">
        <v>22</v>
      </c>
      <c r="C1667" t="s">
        <v>73</v>
      </c>
      <c r="D1667" t="s">
        <v>74</v>
      </c>
      <c r="E1667" t="s">
        <v>121</v>
      </c>
      <c r="F1667">
        <v>1995</v>
      </c>
      <c r="G1667">
        <v>0</v>
      </c>
      <c r="H1667">
        <v>0</v>
      </c>
      <c r="I1667">
        <v>0</v>
      </c>
      <c r="J1667">
        <v>0</v>
      </c>
      <c r="K1667">
        <v>1</v>
      </c>
      <c r="L1667">
        <v>0</v>
      </c>
      <c r="M1667">
        <v>0</v>
      </c>
      <c r="N1667">
        <v>0</v>
      </c>
      <c r="O1667">
        <v>2</v>
      </c>
      <c r="P1667">
        <v>3</v>
      </c>
      <c r="Q1667">
        <v>5</v>
      </c>
      <c r="R1667">
        <v>6</v>
      </c>
      <c r="S1667">
        <v>7</v>
      </c>
      <c r="T1667">
        <v>4</v>
      </c>
      <c r="U1667">
        <v>7</v>
      </c>
      <c r="V1667">
        <v>1</v>
      </c>
      <c r="W1667">
        <v>0</v>
      </c>
      <c r="X1667">
        <v>1</v>
      </c>
      <c r="Y1667">
        <v>0</v>
      </c>
      <c r="Z1667">
        <v>37</v>
      </c>
    </row>
    <row r="1668" spans="1:26" x14ac:dyDescent="0.25">
      <c r="A1668">
        <v>1667</v>
      </c>
      <c r="B1668" t="s">
        <v>22</v>
      </c>
      <c r="C1668" t="s">
        <v>73</v>
      </c>
      <c r="D1668" t="s">
        <v>74</v>
      </c>
      <c r="E1668" t="s">
        <v>121</v>
      </c>
      <c r="F1668">
        <v>1996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1</v>
      </c>
      <c r="N1668">
        <v>1</v>
      </c>
      <c r="O1668">
        <v>0</v>
      </c>
      <c r="P1668">
        <v>3</v>
      </c>
      <c r="Q1668">
        <v>2</v>
      </c>
      <c r="R1668">
        <v>4</v>
      </c>
      <c r="S1668">
        <v>5</v>
      </c>
      <c r="T1668">
        <v>7</v>
      </c>
      <c r="U1668">
        <v>3</v>
      </c>
      <c r="V1668">
        <v>8</v>
      </c>
      <c r="W1668">
        <v>3</v>
      </c>
      <c r="X1668">
        <v>2</v>
      </c>
      <c r="Y1668">
        <v>0</v>
      </c>
      <c r="Z1668">
        <v>39</v>
      </c>
    </row>
    <row r="1669" spans="1:26" x14ac:dyDescent="0.25">
      <c r="A1669">
        <v>1668</v>
      </c>
      <c r="B1669" t="s">
        <v>22</v>
      </c>
      <c r="C1669" t="s">
        <v>73</v>
      </c>
      <c r="D1669" t="s">
        <v>74</v>
      </c>
      <c r="E1669" t="s">
        <v>121</v>
      </c>
      <c r="F1669">
        <v>1997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1</v>
      </c>
      <c r="O1669">
        <v>1</v>
      </c>
      <c r="P1669">
        <v>1</v>
      </c>
      <c r="Q1669">
        <v>0</v>
      </c>
      <c r="R1669">
        <v>7</v>
      </c>
      <c r="S1669">
        <v>6</v>
      </c>
      <c r="T1669">
        <v>2</v>
      </c>
      <c r="U1669">
        <v>6</v>
      </c>
      <c r="V1669">
        <v>3</v>
      </c>
      <c r="W1669">
        <v>1</v>
      </c>
      <c r="X1669">
        <v>0</v>
      </c>
      <c r="Y1669">
        <v>0</v>
      </c>
      <c r="Z1669">
        <v>28</v>
      </c>
    </row>
    <row r="1670" spans="1:26" x14ac:dyDescent="0.25">
      <c r="A1670">
        <v>1669</v>
      </c>
      <c r="B1670" t="s">
        <v>22</v>
      </c>
      <c r="C1670" t="s">
        <v>73</v>
      </c>
      <c r="D1670" t="s">
        <v>74</v>
      </c>
      <c r="E1670" t="s">
        <v>121</v>
      </c>
      <c r="F1670">
        <v>1998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1</v>
      </c>
      <c r="P1670">
        <v>2</v>
      </c>
      <c r="Q1670">
        <v>5</v>
      </c>
      <c r="R1670">
        <v>3</v>
      </c>
      <c r="S1670">
        <v>2</v>
      </c>
      <c r="T1670">
        <v>3</v>
      </c>
      <c r="U1670">
        <v>3</v>
      </c>
      <c r="V1670">
        <v>4</v>
      </c>
      <c r="W1670">
        <v>0</v>
      </c>
      <c r="X1670">
        <v>2</v>
      </c>
      <c r="Y1670">
        <v>0</v>
      </c>
      <c r="Z1670">
        <v>25</v>
      </c>
    </row>
    <row r="1671" spans="1:26" x14ac:dyDescent="0.25">
      <c r="A1671">
        <v>1670</v>
      </c>
      <c r="B1671" t="s">
        <v>22</v>
      </c>
      <c r="C1671" t="s">
        <v>73</v>
      </c>
      <c r="D1671" t="s">
        <v>74</v>
      </c>
      <c r="E1671" t="s">
        <v>121</v>
      </c>
      <c r="F1671">
        <v>1999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1</v>
      </c>
      <c r="O1671">
        <v>0</v>
      </c>
      <c r="P1671">
        <v>2</v>
      </c>
      <c r="Q1671">
        <v>5</v>
      </c>
      <c r="R1671">
        <v>8</v>
      </c>
      <c r="S1671">
        <v>6</v>
      </c>
      <c r="T1671">
        <v>1</v>
      </c>
      <c r="U1671">
        <v>4</v>
      </c>
      <c r="V1671">
        <v>3</v>
      </c>
      <c r="W1671">
        <v>1</v>
      </c>
      <c r="X1671">
        <v>2</v>
      </c>
      <c r="Y1671">
        <v>0</v>
      </c>
      <c r="Z1671">
        <v>33</v>
      </c>
    </row>
    <row r="1672" spans="1:26" x14ac:dyDescent="0.25">
      <c r="A1672">
        <v>1671</v>
      </c>
      <c r="B1672" t="s">
        <v>22</v>
      </c>
      <c r="C1672" t="s">
        <v>73</v>
      </c>
      <c r="D1672" t="s">
        <v>74</v>
      </c>
      <c r="E1672" t="s">
        <v>121</v>
      </c>
      <c r="F1672">
        <v>2000</v>
      </c>
      <c r="G1672">
        <v>0</v>
      </c>
      <c r="H1672">
        <v>0</v>
      </c>
      <c r="I1672">
        <v>0</v>
      </c>
      <c r="J1672">
        <v>0</v>
      </c>
      <c r="K1672">
        <v>1</v>
      </c>
      <c r="L1672">
        <v>0</v>
      </c>
      <c r="M1672">
        <v>0</v>
      </c>
      <c r="N1672">
        <v>0</v>
      </c>
      <c r="O1672">
        <v>1</v>
      </c>
      <c r="P1672">
        <v>0</v>
      </c>
      <c r="Q1672">
        <v>3</v>
      </c>
      <c r="R1672">
        <v>4</v>
      </c>
      <c r="S1672">
        <v>8</v>
      </c>
      <c r="T1672">
        <v>6</v>
      </c>
      <c r="U1672">
        <v>3</v>
      </c>
      <c r="V1672">
        <v>3</v>
      </c>
      <c r="W1672">
        <v>2</v>
      </c>
      <c r="X1672">
        <v>2</v>
      </c>
      <c r="Y1672">
        <v>2</v>
      </c>
      <c r="Z1672">
        <v>35</v>
      </c>
    </row>
    <row r="1673" spans="1:26" x14ac:dyDescent="0.25">
      <c r="A1673">
        <v>1672</v>
      </c>
      <c r="B1673" t="s">
        <v>22</v>
      </c>
      <c r="C1673" t="s">
        <v>73</v>
      </c>
      <c r="D1673" t="s">
        <v>74</v>
      </c>
      <c r="E1673" t="s">
        <v>121</v>
      </c>
      <c r="F1673">
        <v>2001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1</v>
      </c>
      <c r="M1673">
        <v>0</v>
      </c>
      <c r="N1673">
        <v>0</v>
      </c>
      <c r="O1673">
        <v>0</v>
      </c>
      <c r="P1673">
        <v>2</v>
      </c>
      <c r="Q1673">
        <v>1</v>
      </c>
      <c r="R1673">
        <v>5</v>
      </c>
      <c r="S1673">
        <v>9</v>
      </c>
      <c r="T1673">
        <v>3</v>
      </c>
      <c r="U1673">
        <v>6</v>
      </c>
      <c r="V1673">
        <v>4</v>
      </c>
      <c r="W1673">
        <v>4</v>
      </c>
      <c r="X1673">
        <v>2</v>
      </c>
      <c r="Y1673">
        <v>1</v>
      </c>
      <c r="Z1673">
        <v>38</v>
      </c>
    </row>
    <row r="1674" spans="1:26" x14ac:dyDescent="0.25">
      <c r="A1674">
        <v>1673</v>
      </c>
      <c r="B1674" t="s">
        <v>22</v>
      </c>
      <c r="C1674" t="s">
        <v>73</v>
      </c>
      <c r="D1674" t="s">
        <v>74</v>
      </c>
      <c r="E1674" t="s">
        <v>121</v>
      </c>
      <c r="F1674">
        <v>2002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3</v>
      </c>
      <c r="Q1674">
        <v>5</v>
      </c>
      <c r="R1674">
        <v>6</v>
      </c>
      <c r="S1674">
        <v>7</v>
      </c>
      <c r="T1674">
        <v>3</v>
      </c>
      <c r="U1674">
        <v>5</v>
      </c>
      <c r="V1674">
        <v>8</v>
      </c>
      <c r="W1674">
        <v>4</v>
      </c>
      <c r="X1674">
        <v>2</v>
      </c>
      <c r="Y1674">
        <v>1</v>
      </c>
      <c r="Z1674">
        <v>44</v>
      </c>
    </row>
    <row r="1675" spans="1:26" x14ac:dyDescent="0.25">
      <c r="A1675">
        <v>1674</v>
      </c>
      <c r="B1675" t="s">
        <v>22</v>
      </c>
      <c r="C1675" t="s">
        <v>73</v>
      </c>
      <c r="D1675" t="s">
        <v>74</v>
      </c>
      <c r="E1675" t="s">
        <v>121</v>
      </c>
      <c r="F1675">
        <v>2003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2</v>
      </c>
      <c r="Q1675">
        <v>2</v>
      </c>
      <c r="R1675">
        <v>4</v>
      </c>
      <c r="S1675">
        <v>8</v>
      </c>
      <c r="T1675">
        <v>2</v>
      </c>
      <c r="U1675">
        <v>5</v>
      </c>
      <c r="V1675">
        <v>6</v>
      </c>
      <c r="W1675">
        <v>1</v>
      </c>
      <c r="X1675">
        <v>0</v>
      </c>
      <c r="Y1675">
        <v>0</v>
      </c>
      <c r="Z1675">
        <v>30</v>
      </c>
    </row>
    <row r="1676" spans="1:26" x14ac:dyDescent="0.25">
      <c r="A1676">
        <v>1675</v>
      </c>
      <c r="B1676" t="s">
        <v>22</v>
      </c>
      <c r="C1676" t="s">
        <v>73</v>
      </c>
      <c r="D1676" t="s">
        <v>74</v>
      </c>
      <c r="E1676" t="s">
        <v>121</v>
      </c>
      <c r="F1676">
        <v>2004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1</v>
      </c>
      <c r="O1676">
        <v>0</v>
      </c>
      <c r="P1676">
        <v>2</v>
      </c>
      <c r="Q1676">
        <v>5</v>
      </c>
      <c r="R1676">
        <v>4</v>
      </c>
      <c r="S1676">
        <v>6</v>
      </c>
      <c r="T1676">
        <v>6</v>
      </c>
      <c r="U1676">
        <v>2</v>
      </c>
      <c r="V1676">
        <v>5</v>
      </c>
      <c r="W1676">
        <v>2</v>
      </c>
      <c r="X1676">
        <v>2</v>
      </c>
      <c r="Y1676">
        <v>1</v>
      </c>
      <c r="Z1676">
        <v>36</v>
      </c>
    </row>
    <row r="1677" spans="1:26" x14ac:dyDescent="0.25">
      <c r="A1677">
        <v>1676</v>
      </c>
      <c r="B1677" t="s">
        <v>22</v>
      </c>
      <c r="C1677" t="s">
        <v>73</v>
      </c>
      <c r="D1677" t="s">
        <v>74</v>
      </c>
      <c r="E1677" t="s">
        <v>121</v>
      </c>
      <c r="F1677">
        <v>2005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1</v>
      </c>
      <c r="O1677">
        <v>2</v>
      </c>
      <c r="P1677">
        <v>3</v>
      </c>
      <c r="Q1677">
        <v>6</v>
      </c>
      <c r="R1677">
        <v>6</v>
      </c>
      <c r="S1677">
        <v>6</v>
      </c>
      <c r="T1677">
        <v>7</v>
      </c>
      <c r="U1677">
        <v>6</v>
      </c>
      <c r="V1677">
        <v>1</v>
      </c>
      <c r="W1677">
        <v>4</v>
      </c>
      <c r="X1677">
        <v>0</v>
      </c>
      <c r="Y1677">
        <v>1</v>
      </c>
      <c r="Z1677">
        <v>43</v>
      </c>
    </row>
    <row r="1678" spans="1:26" x14ac:dyDescent="0.25">
      <c r="A1678">
        <v>1677</v>
      </c>
      <c r="B1678" t="s">
        <v>22</v>
      </c>
      <c r="C1678" t="s">
        <v>73</v>
      </c>
      <c r="D1678" t="s">
        <v>74</v>
      </c>
      <c r="E1678" t="s">
        <v>121</v>
      </c>
      <c r="F1678">
        <v>2006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1</v>
      </c>
      <c r="N1678">
        <v>0</v>
      </c>
      <c r="O1678">
        <v>1</v>
      </c>
      <c r="P1678">
        <v>1</v>
      </c>
      <c r="Q1678">
        <v>1</v>
      </c>
      <c r="R1678">
        <v>7</v>
      </c>
      <c r="S1678">
        <v>4</v>
      </c>
      <c r="T1678">
        <v>7</v>
      </c>
      <c r="U1678">
        <v>6</v>
      </c>
      <c r="V1678">
        <v>2</v>
      </c>
      <c r="W1678">
        <v>4</v>
      </c>
      <c r="X1678">
        <v>2</v>
      </c>
      <c r="Y1678">
        <v>0</v>
      </c>
      <c r="Z1678">
        <v>36</v>
      </c>
    </row>
    <row r="1679" spans="1:26" x14ac:dyDescent="0.25">
      <c r="A1679">
        <v>1678</v>
      </c>
      <c r="B1679" t="s">
        <v>22</v>
      </c>
      <c r="C1679" t="s">
        <v>73</v>
      </c>
      <c r="D1679" t="s">
        <v>74</v>
      </c>
      <c r="E1679" t="s">
        <v>121</v>
      </c>
      <c r="F1679">
        <v>2007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2</v>
      </c>
      <c r="P1679">
        <v>3</v>
      </c>
      <c r="Q1679">
        <v>2</v>
      </c>
      <c r="R1679">
        <v>5</v>
      </c>
      <c r="S1679">
        <v>10</v>
      </c>
      <c r="T1679">
        <v>5</v>
      </c>
      <c r="U1679">
        <v>7</v>
      </c>
      <c r="V1679">
        <v>9</v>
      </c>
      <c r="W1679">
        <v>3</v>
      </c>
      <c r="X1679">
        <v>0</v>
      </c>
      <c r="Y1679">
        <v>0</v>
      </c>
      <c r="Z1679">
        <v>46</v>
      </c>
    </row>
    <row r="1680" spans="1:26" x14ac:dyDescent="0.25">
      <c r="A1680">
        <v>1679</v>
      </c>
      <c r="B1680" t="s">
        <v>22</v>
      </c>
      <c r="C1680" t="s">
        <v>73</v>
      </c>
      <c r="D1680" t="s">
        <v>74</v>
      </c>
      <c r="E1680" t="s">
        <v>121</v>
      </c>
      <c r="F1680">
        <v>2008</v>
      </c>
      <c r="G1680">
        <v>0</v>
      </c>
      <c r="H1680">
        <v>0</v>
      </c>
      <c r="I1680">
        <v>0</v>
      </c>
      <c r="J1680">
        <v>0</v>
      </c>
      <c r="K1680">
        <v>1</v>
      </c>
      <c r="L1680">
        <v>0</v>
      </c>
      <c r="M1680">
        <v>0</v>
      </c>
      <c r="N1680">
        <v>1</v>
      </c>
      <c r="O1680">
        <v>2</v>
      </c>
      <c r="P1680">
        <v>3</v>
      </c>
      <c r="Q1680">
        <v>1</v>
      </c>
      <c r="R1680">
        <v>7</v>
      </c>
      <c r="S1680">
        <v>7</v>
      </c>
      <c r="T1680">
        <v>4</v>
      </c>
      <c r="U1680">
        <v>7</v>
      </c>
      <c r="V1680">
        <v>3</v>
      </c>
      <c r="W1680">
        <v>6</v>
      </c>
      <c r="X1680">
        <v>3</v>
      </c>
      <c r="Y1680">
        <v>1</v>
      </c>
      <c r="Z1680">
        <v>46</v>
      </c>
    </row>
    <row r="1681" spans="1:26" x14ac:dyDescent="0.25">
      <c r="A1681">
        <v>1680</v>
      </c>
      <c r="B1681" t="s">
        <v>22</v>
      </c>
      <c r="C1681" t="s">
        <v>73</v>
      </c>
      <c r="D1681" t="s">
        <v>74</v>
      </c>
      <c r="E1681" t="s">
        <v>121</v>
      </c>
      <c r="F1681">
        <v>2009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1</v>
      </c>
      <c r="O1681">
        <v>1</v>
      </c>
      <c r="P1681">
        <v>1</v>
      </c>
      <c r="Q1681">
        <v>3</v>
      </c>
      <c r="R1681">
        <v>4</v>
      </c>
      <c r="S1681">
        <v>12</v>
      </c>
      <c r="T1681">
        <v>3</v>
      </c>
      <c r="U1681">
        <v>1</v>
      </c>
      <c r="V1681">
        <v>6</v>
      </c>
      <c r="W1681">
        <v>1</v>
      </c>
      <c r="X1681">
        <v>2</v>
      </c>
      <c r="Y1681">
        <v>0</v>
      </c>
      <c r="Z1681">
        <v>35</v>
      </c>
    </row>
    <row r="1682" spans="1:26" x14ac:dyDescent="0.25">
      <c r="A1682">
        <v>1681</v>
      </c>
      <c r="B1682" t="s">
        <v>22</v>
      </c>
      <c r="C1682" t="s">
        <v>73</v>
      </c>
      <c r="D1682" t="s">
        <v>74</v>
      </c>
      <c r="E1682" t="s">
        <v>121</v>
      </c>
      <c r="F1682">
        <v>2010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2</v>
      </c>
      <c r="Q1682">
        <v>2</v>
      </c>
      <c r="R1682">
        <v>4</v>
      </c>
      <c r="S1682">
        <v>8</v>
      </c>
      <c r="T1682">
        <v>6</v>
      </c>
      <c r="U1682">
        <v>2</v>
      </c>
      <c r="V1682">
        <v>7</v>
      </c>
      <c r="W1682">
        <v>4</v>
      </c>
      <c r="X1682">
        <v>2</v>
      </c>
      <c r="Y1682">
        <v>0</v>
      </c>
      <c r="Z1682">
        <v>37</v>
      </c>
    </row>
    <row r="1683" spans="1:26" x14ac:dyDescent="0.25">
      <c r="A1683">
        <v>1682</v>
      </c>
      <c r="B1683" t="s">
        <v>22</v>
      </c>
      <c r="C1683" t="s">
        <v>73</v>
      </c>
      <c r="D1683" t="s">
        <v>74</v>
      </c>
      <c r="E1683" t="s">
        <v>121</v>
      </c>
      <c r="F1683">
        <v>2011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1</v>
      </c>
      <c r="O1683">
        <v>1</v>
      </c>
      <c r="P1683">
        <v>0</v>
      </c>
      <c r="Q1683">
        <v>2</v>
      </c>
      <c r="R1683">
        <v>5</v>
      </c>
      <c r="S1683">
        <v>6</v>
      </c>
      <c r="T1683">
        <v>4</v>
      </c>
      <c r="U1683">
        <v>5</v>
      </c>
      <c r="V1683">
        <v>9</v>
      </c>
      <c r="W1683">
        <v>2</v>
      </c>
      <c r="X1683">
        <v>0</v>
      </c>
      <c r="Y1683">
        <v>1</v>
      </c>
      <c r="Z1683">
        <v>36</v>
      </c>
    </row>
    <row r="1684" spans="1:26" x14ac:dyDescent="0.25">
      <c r="A1684">
        <v>1683</v>
      </c>
      <c r="B1684" t="s">
        <v>22</v>
      </c>
      <c r="C1684" t="s">
        <v>73</v>
      </c>
      <c r="D1684" t="s">
        <v>74</v>
      </c>
      <c r="E1684" t="s">
        <v>121</v>
      </c>
      <c r="F1684">
        <v>2012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2</v>
      </c>
      <c r="Q1684">
        <v>5</v>
      </c>
      <c r="R1684">
        <v>4</v>
      </c>
      <c r="S1684">
        <v>8</v>
      </c>
      <c r="T1684">
        <v>6</v>
      </c>
      <c r="U1684">
        <v>6</v>
      </c>
      <c r="V1684">
        <v>9</v>
      </c>
      <c r="W1684">
        <v>2</v>
      </c>
      <c r="X1684">
        <v>1</v>
      </c>
      <c r="Y1684">
        <v>2</v>
      </c>
      <c r="Z1684">
        <v>45</v>
      </c>
    </row>
    <row r="1685" spans="1:26" x14ac:dyDescent="0.25">
      <c r="A1685">
        <v>1684</v>
      </c>
      <c r="B1685" t="s">
        <v>22</v>
      </c>
      <c r="C1685" t="s">
        <v>73</v>
      </c>
      <c r="D1685" t="s">
        <v>74</v>
      </c>
      <c r="E1685" t="s">
        <v>121</v>
      </c>
      <c r="F1685">
        <v>2013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1</v>
      </c>
      <c r="O1685">
        <v>1</v>
      </c>
      <c r="P1685">
        <v>2</v>
      </c>
      <c r="Q1685">
        <v>4</v>
      </c>
      <c r="R1685">
        <v>10</v>
      </c>
      <c r="S1685">
        <v>6</v>
      </c>
      <c r="T1685">
        <v>10</v>
      </c>
      <c r="U1685">
        <v>8</v>
      </c>
      <c r="V1685">
        <v>8</v>
      </c>
      <c r="W1685">
        <v>1</v>
      </c>
      <c r="X1685">
        <v>4</v>
      </c>
      <c r="Y1685">
        <v>0</v>
      </c>
      <c r="Z1685">
        <v>55</v>
      </c>
    </row>
    <row r="1686" spans="1:26" x14ac:dyDescent="0.25">
      <c r="A1686">
        <v>1685</v>
      </c>
      <c r="B1686" t="s">
        <v>22</v>
      </c>
      <c r="C1686" t="s">
        <v>73</v>
      </c>
      <c r="D1686" t="s">
        <v>74</v>
      </c>
      <c r="E1686" t="s">
        <v>121</v>
      </c>
      <c r="F1686">
        <v>2014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2</v>
      </c>
      <c r="P1686">
        <v>0</v>
      </c>
      <c r="Q1686">
        <v>1</v>
      </c>
      <c r="R1686">
        <v>5</v>
      </c>
      <c r="S1686">
        <v>5</v>
      </c>
      <c r="T1686">
        <v>7</v>
      </c>
      <c r="U1686">
        <v>10</v>
      </c>
      <c r="V1686">
        <v>3</v>
      </c>
      <c r="W1686">
        <v>2</v>
      </c>
      <c r="X1686">
        <v>1</v>
      </c>
      <c r="Y1686">
        <v>1</v>
      </c>
      <c r="Z1686">
        <v>37</v>
      </c>
    </row>
    <row r="1687" spans="1:26" x14ac:dyDescent="0.25">
      <c r="A1687">
        <v>1686</v>
      </c>
      <c r="B1687" t="s">
        <v>22</v>
      </c>
      <c r="C1687" t="s">
        <v>73</v>
      </c>
      <c r="D1687" t="s">
        <v>74</v>
      </c>
      <c r="E1687" t="s">
        <v>121</v>
      </c>
      <c r="F1687">
        <v>2015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1</v>
      </c>
      <c r="N1687">
        <v>0</v>
      </c>
      <c r="O1687">
        <v>1</v>
      </c>
      <c r="P1687">
        <v>2</v>
      </c>
      <c r="Q1687">
        <v>4</v>
      </c>
      <c r="R1687">
        <v>2</v>
      </c>
      <c r="S1687">
        <v>9</v>
      </c>
      <c r="T1687">
        <v>7</v>
      </c>
      <c r="U1687">
        <v>10</v>
      </c>
      <c r="V1687">
        <v>4</v>
      </c>
      <c r="W1687">
        <v>4</v>
      </c>
      <c r="X1687">
        <v>2</v>
      </c>
      <c r="Y1687">
        <v>0</v>
      </c>
      <c r="Z1687">
        <v>46</v>
      </c>
    </row>
    <row r="1688" spans="1:26" x14ac:dyDescent="0.25">
      <c r="A1688">
        <v>1687</v>
      </c>
      <c r="B1688" t="s">
        <v>22</v>
      </c>
      <c r="C1688" t="s">
        <v>73</v>
      </c>
      <c r="D1688" t="s">
        <v>74</v>
      </c>
      <c r="E1688" t="s">
        <v>121</v>
      </c>
      <c r="F1688">
        <v>2016</v>
      </c>
      <c r="G1688">
        <v>0</v>
      </c>
      <c r="H1688">
        <v>0</v>
      </c>
      <c r="I1688">
        <v>0</v>
      </c>
      <c r="J1688">
        <v>0</v>
      </c>
      <c r="K1688">
        <v>1</v>
      </c>
      <c r="L1688">
        <v>0</v>
      </c>
      <c r="M1688">
        <v>0</v>
      </c>
      <c r="N1688">
        <v>0</v>
      </c>
      <c r="O1688">
        <v>1</v>
      </c>
      <c r="P1688">
        <v>3</v>
      </c>
      <c r="Q1688">
        <v>2</v>
      </c>
      <c r="R1688">
        <v>5</v>
      </c>
      <c r="S1688">
        <v>9</v>
      </c>
      <c r="T1688">
        <v>13</v>
      </c>
      <c r="U1688">
        <v>7</v>
      </c>
      <c r="V1688">
        <v>6</v>
      </c>
      <c r="W1688">
        <v>6</v>
      </c>
      <c r="X1688">
        <v>4</v>
      </c>
      <c r="Y1688">
        <v>2</v>
      </c>
      <c r="Z1688">
        <v>59</v>
      </c>
    </row>
    <row r="1689" spans="1:26" x14ac:dyDescent="0.25">
      <c r="A1689">
        <v>1688</v>
      </c>
      <c r="B1689" t="s">
        <v>22</v>
      </c>
      <c r="C1689" t="s">
        <v>73</v>
      </c>
      <c r="D1689" t="s">
        <v>74</v>
      </c>
      <c r="E1689" t="s">
        <v>121</v>
      </c>
      <c r="F1689">
        <v>2017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1</v>
      </c>
      <c r="N1689">
        <v>0</v>
      </c>
      <c r="O1689">
        <v>0</v>
      </c>
      <c r="P1689">
        <v>0</v>
      </c>
      <c r="Q1689">
        <v>0</v>
      </c>
      <c r="R1689">
        <v>6</v>
      </c>
      <c r="S1689">
        <v>10</v>
      </c>
      <c r="T1689">
        <v>16</v>
      </c>
      <c r="U1689">
        <v>9</v>
      </c>
      <c r="V1689">
        <v>4</v>
      </c>
      <c r="W1689">
        <v>4</v>
      </c>
      <c r="X1689">
        <v>5</v>
      </c>
      <c r="Y1689">
        <v>0</v>
      </c>
      <c r="Z1689">
        <v>55</v>
      </c>
    </row>
    <row r="1690" spans="1:26" x14ac:dyDescent="0.25">
      <c r="A1690">
        <v>1689</v>
      </c>
      <c r="B1690" t="s">
        <v>22</v>
      </c>
      <c r="C1690" t="s">
        <v>73</v>
      </c>
      <c r="D1690" t="s">
        <v>74</v>
      </c>
      <c r="E1690" t="s">
        <v>121</v>
      </c>
      <c r="F1690">
        <v>2018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2</v>
      </c>
      <c r="P1690">
        <v>2</v>
      </c>
      <c r="Q1690">
        <v>2</v>
      </c>
      <c r="R1690">
        <v>3</v>
      </c>
      <c r="S1690">
        <v>10</v>
      </c>
      <c r="T1690">
        <v>14</v>
      </c>
      <c r="U1690">
        <v>9</v>
      </c>
      <c r="V1690">
        <v>8</v>
      </c>
      <c r="W1690">
        <v>4</v>
      </c>
      <c r="X1690">
        <v>4</v>
      </c>
      <c r="Y1690">
        <v>3</v>
      </c>
      <c r="Z1690">
        <v>61</v>
      </c>
    </row>
    <row r="1691" spans="1:26" x14ac:dyDescent="0.25">
      <c r="A1691">
        <v>1690</v>
      </c>
      <c r="B1691" t="s">
        <v>22</v>
      </c>
      <c r="C1691" t="s">
        <v>73</v>
      </c>
      <c r="D1691" t="s">
        <v>74</v>
      </c>
      <c r="E1691" t="s">
        <v>121</v>
      </c>
      <c r="F1691">
        <v>2019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2</v>
      </c>
      <c r="Q1691">
        <v>8</v>
      </c>
      <c r="R1691">
        <v>4</v>
      </c>
      <c r="S1691">
        <v>12</v>
      </c>
      <c r="T1691">
        <v>8</v>
      </c>
      <c r="U1691">
        <v>11</v>
      </c>
      <c r="V1691">
        <v>9</v>
      </c>
      <c r="W1691">
        <v>5</v>
      </c>
      <c r="X1691">
        <v>2</v>
      </c>
      <c r="Y1691">
        <v>0</v>
      </c>
      <c r="Z1691">
        <v>61</v>
      </c>
    </row>
    <row r="1692" spans="1:26" x14ac:dyDescent="0.25">
      <c r="A1692">
        <v>1691</v>
      </c>
      <c r="B1692" t="s">
        <v>22</v>
      </c>
      <c r="C1692" t="s">
        <v>73</v>
      </c>
      <c r="D1692" t="s">
        <v>74</v>
      </c>
      <c r="E1692" t="s">
        <v>122</v>
      </c>
      <c r="F1692">
        <v>1994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1</v>
      </c>
      <c r="N1692">
        <v>0</v>
      </c>
      <c r="O1692">
        <v>1</v>
      </c>
      <c r="P1692">
        <v>1</v>
      </c>
      <c r="Q1692">
        <v>0</v>
      </c>
      <c r="R1692">
        <v>2</v>
      </c>
      <c r="S1692">
        <v>0</v>
      </c>
      <c r="T1692">
        <v>4</v>
      </c>
      <c r="U1692">
        <v>2</v>
      </c>
      <c r="V1692">
        <v>2</v>
      </c>
      <c r="W1692">
        <v>2</v>
      </c>
      <c r="X1692">
        <v>1</v>
      </c>
      <c r="Y1692">
        <v>1</v>
      </c>
      <c r="Z1692">
        <v>17</v>
      </c>
    </row>
    <row r="1693" spans="1:26" x14ac:dyDescent="0.25">
      <c r="A1693">
        <v>1692</v>
      </c>
      <c r="B1693" t="s">
        <v>22</v>
      </c>
      <c r="C1693" t="s">
        <v>73</v>
      </c>
      <c r="D1693" t="s">
        <v>74</v>
      </c>
      <c r="E1693" t="s">
        <v>122</v>
      </c>
      <c r="F1693">
        <v>1995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1</v>
      </c>
      <c r="Q1693">
        <v>1</v>
      </c>
      <c r="R1693">
        <v>1</v>
      </c>
      <c r="S1693">
        <v>2</v>
      </c>
      <c r="T1693">
        <v>2</v>
      </c>
      <c r="U1693">
        <v>6</v>
      </c>
      <c r="V1693">
        <v>2</v>
      </c>
      <c r="W1693">
        <v>3</v>
      </c>
      <c r="X1693">
        <v>1</v>
      </c>
      <c r="Y1693">
        <v>2</v>
      </c>
      <c r="Z1693">
        <v>21</v>
      </c>
    </row>
    <row r="1694" spans="1:26" x14ac:dyDescent="0.25">
      <c r="A1694">
        <v>1693</v>
      </c>
      <c r="B1694" t="s">
        <v>22</v>
      </c>
      <c r="C1694" t="s">
        <v>73</v>
      </c>
      <c r="D1694" t="s">
        <v>74</v>
      </c>
      <c r="E1694" t="s">
        <v>122</v>
      </c>
      <c r="F1694">
        <v>1996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2</v>
      </c>
      <c r="M1694">
        <v>0</v>
      </c>
      <c r="N1694">
        <v>0</v>
      </c>
      <c r="O1694">
        <v>0</v>
      </c>
      <c r="P1694">
        <v>0</v>
      </c>
      <c r="Q1694">
        <v>1</v>
      </c>
      <c r="R1694">
        <v>1</v>
      </c>
      <c r="S1694">
        <v>1</v>
      </c>
      <c r="T1694">
        <v>1</v>
      </c>
      <c r="U1694">
        <v>4</v>
      </c>
      <c r="V1694">
        <v>1</v>
      </c>
      <c r="W1694">
        <v>3</v>
      </c>
      <c r="X1694">
        <v>3</v>
      </c>
      <c r="Y1694">
        <v>3</v>
      </c>
      <c r="Z1694">
        <v>20</v>
      </c>
    </row>
    <row r="1695" spans="1:26" x14ac:dyDescent="0.25">
      <c r="A1695">
        <v>1694</v>
      </c>
      <c r="B1695" t="s">
        <v>22</v>
      </c>
      <c r="C1695" t="s">
        <v>73</v>
      </c>
      <c r="D1695" t="s">
        <v>74</v>
      </c>
      <c r="E1695" t="s">
        <v>122</v>
      </c>
      <c r="F1695">
        <v>1997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1</v>
      </c>
      <c r="R1695">
        <v>2</v>
      </c>
      <c r="S1695">
        <v>1</v>
      </c>
      <c r="T1695">
        <v>4</v>
      </c>
      <c r="U1695">
        <v>1</v>
      </c>
      <c r="V1695">
        <v>5</v>
      </c>
      <c r="W1695">
        <v>5</v>
      </c>
      <c r="X1695">
        <v>1</v>
      </c>
      <c r="Y1695">
        <v>2</v>
      </c>
      <c r="Z1695">
        <v>22</v>
      </c>
    </row>
    <row r="1696" spans="1:26" x14ac:dyDescent="0.25">
      <c r="A1696">
        <v>1695</v>
      </c>
      <c r="B1696" t="s">
        <v>22</v>
      </c>
      <c r="C1696" t="s">
        <v>73</v>
      </c>
      <c r="D1696" t="s">
        <v>74</v>
      </c>
      <c r="E1696" t="s">
        <v>122</v>
      </c>
      <c r="F1696">
        <v>1998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1</v>
      </c>
      <c r="R1696">
        <v>0</v>
      </c>
      <c r="S1696">
        <v>1</v>
      </c>
      <c r="T1696">
        <v>3</v>
      </c>
      <c r="U1696">
        <v>8</v>
      </c>
      <c r="V1696">
        <v>4</v>
      </c>
      <c r="W1696">
        <v>2</v>
      </c>
      <c r="X1696">
        <v>4</v>
      </c>
      <c r="Y1696">
        <v>2</v>
      </c>
      <c r="Z1696">
        <v>25</v>
      </c>
    </row>
    <row r="1697" spans="1:26" x14ac:dyDescent="0.25">
      <c r="A1697">
        <v>1696</v>
      </c>
      <c r="B1697" t="s">
        <v>22</v>
      </c>
      <c r="C1697" t="s">
        <v>73</v>
      </c>
      <c r="D1697" t="s">
        <v>74</v>
      </c>
      <c r="E1697" t="s">
        <v>122</v>
      </c>
      <c r="F1697">
        <v>1999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1</v>
      </c>
      <c r="M1697">
        <v>0</v>
      </c>
      <c r="N1697">
        <v>0</v>
      </c>
      <c r="O1697">
        <v>1</v>
      </c>
      <c r="P1697">
        <v>0</v>
      </c>
      <c r="Q1697">
        <v>2</v>
      </c>
      <c r="R1697">
        <v>2</v>
      </c>
      <c r="S1697">
        <v>6</v>
      </c>
      <c r="T1697">
        <v>3</v>
      </c>
      <c r="U1697">
        <v>1</v>
      </c>
      <c r="V1697">
        <v>1</v>
      </c>
      <c r="W1697">
        <v>3</v>
      </c>
      <c r="X1697">
        <v>1</v>
      </c>
      <c r="Y1697">
        <v>2</v>
      </c>
      <c r="Z1697">
        <v>23</v>
      </c>
    </row>
    <row r="1698" spans="1:26" x14ac:dyDescent="0.25">
      <c r="A1698">
        <v>1697</v>
      </c>
      <c r="B1698" t="s">
        <v>22</v>
      </c>
      <c r="C1698" t="s">
        <v>73</v>
      </c>
      <c r="D1698" t="s">
        <v>74</v>
      </c>
      <c r="E1698" t="s">
        <v>122</v>
      </c>
      <c r="F1698">
        <v>2000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1</v>
      </c>
      <c r="Q1698">
        <v>1</v>
      </c>
      <c r="R1698">
        <v>3</v>
      </c>
      <c r="S1698">
        <v>2</v>
      </c>
      <c r="T1698">
        <v>2</v>
      </c>
      <c r="U1698">
        <v>3</v>
      </c>
      <c r="V1698">
        <v>2</v>
      </c>
      <c r="W1698">
        <v>1</v>
      </c>
      <c r="X1698">
        <v>1</v>
      </c>
      <c r="Y1698">
        <v>3</v>
      </c>
      <c r="Z1698">
        <v>19</v>
      </c>
    </row>
    <row r="1699" spans="1:26" x14ac:dyDescent="0.25">
      <c r="A1699">
        <v>1698</v>
      </c>
      <c r="B1699" t="s">
        <v>22</v>
      </c>
      <c r="C1699" t="s">
        <v>73</v>
      </c>
      <c r="D1699" t="s">
        <v>74</v>
      </c>
      <c r="E1699" t="s">
        <v>122</v>
      </c>
      <c r="F1699">
        <v>2001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1</v>
      </c>
      <c r="Q1699">
        <v>2</v>
      </c>
      <c r="R1699">
        <v>1</v>
      </c>
      <c r="S1699">
        <v>2</v>
      </c>
      <c r="T1699">
        <v>3</v>
      </c>
      <c r="U1699">
        <v>2</v>
      </c>
      <c r="V1699">
        <v>1</v>
      </c>
      <c r="W1699">
        <v>4</v>
      </c>
      <c r="X1699">
        <v>3</v>
      </c>
      <c r="Y1699">
        <v>0</v>
      </c>
      <c r="Z1699">
        <v>19</v>
      </c>
    </row>
    <row r="1700" spans="1:26" x14ac:dyDescent="0.25">
      <c r="A1700">
        <v>1699</v>
      </c>
      <c r="B1700" t="s">
        <v>22</v>
      </c>
      <c r="C1700" t="s">
        <v>73</v>
      </c>
      <c r="D1700" t="s">
        <v>74</v>
      </c>
      <c r="E1700" t="s">
        <v>122</v>
      </c>
      <c r="F1700">
        <v>2002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2</v>
      </c>
      <c r="Q1700">
        <v>1</v>
      </c>
      <c r="R1700">
        <v>2</v>
      </c>
      <c r="S1700">
        <v>4</v>
      </c>
      <c r="T1700">
        <v>4</v>
      </c>
      <c r="U1700">
        <v>4</v>
      </c>
      <c r="V1700">
        <v>1</v>
      </c>
      <c r="W1700">
        <v>0</v>
      </c>
      <c r="X1700">
        <v>2</v>
      </c>
      <c r="Y1700">
        <v>1</v>
      </c>
      <c r="Z1700">
        <v>21</v>
      </c>
    </row>
    <row r="1701" spans="1:26" x14ac:dyDescent="0.25">
      <c r="A1701">
        <v>1700</v>
      </c>
      <c r="B1701" t="s">
        <v>22</v>
      </c>
      <c r="C1701" t="s">
        <v>73</v>
      </c>
      <c r="D1701" t="s">
        <v>74</v>
      </c>
      <c r="E1701" t="s">
        <v>122</v>
      </c>
      <c r="F1701">
        <v>2003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1</v>
      </c>
      <c r="Q1701">
        <v>2</v>
      </c>
      <c r="R1701">
        <v>0</v>
      </c>
      <c r="S1701">
        <v>1</v>
      </c>
      <c r="T1701">
        <v>2</v>
      </c>
      <c r="U1701">
        <v>1</v>
      </c>
      <c r="V1701">
        <v>1</v>
      </c>
      <c r="W1701">
        <v>1</v>
      </c>
      <c r="X1701">
        <v>1</v>
      </c>
      <c r="Y1701">
        <v>2</v>
      </c>
      <c r="Z1701">
        <v>12</v>
      </c>
    </row>
    <row r="1702" spans="1:26" x14ac:dyDescent="0.25">
      <c r="A1702">
        <v>1701</v>
      </c>
      <c r="B1702" t="s">
        <v>22</v>
      </c>
      <c r="C1702" t="s">
        <v>73</v>
      </c>
      <c r="D1702" t="s">
        <v>74</v>
      </c>
      <c r="E1702" t="s">
        <v>122</v>
      </c>
      <c r="F1702">
        <v>2004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2</v>
      </c>
      <c r="Q1702">
        <v>0</v>
      </c>
      <c r="R1702">
        <v>2</v>
      </c>
      <c r="S1702">
        <v>1</v>
      </c>
      <c r="T1702">
        <v>2</v>
      </c>
      <c r="U1702">
        <v>2</v>
      </c>
      <c r="V1702">
        <v>4</v>
      </c>
      <c r="W1702">
        <v>3</v>
      </c>
      <c r="X1702">
        <v>0</v>
      </c>
      <c r="Y1702">
        <v>1</v>
      </c>
      <c r="Z1702">
        <v>17</v>
      </c>
    </row>
    <row r="1703" spans="1:26" x14ac:dyDescent="0.25">
      <c r="A1703">
        <v>1702</v>
      </c>
      <c r="B1703" t="s">
        <v>22</v>
      </c>
      <c r="C1703" t="s">
        <v>73</v>
      </c>
      <c r="D1703" t="s">
        <v>74</v>
      </c>
      <c r="E1703" t="s">
        <v>122</v>
      </c>
      <c r="F1703">
        <v>2005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2</v>
      </c>
      <c r="R1703">
        <v>2</v>
      </c>
      <c r="S1703">
        <v>0</v>
      </c>
      <c r="T1703">
        <v>1</v>
      </c>
      <c r="U1703">
        <v>0</v>
      </c>
      <c r="V1703">
        <v>2</v>
      </c>
      <c r="W1703">
        <v>2</v>
      </c>
      <c r="X1703">
        <v>2</v>
      </c>
      <c r="Y1703">
        <v>3</v>
      </c>
      <c r="Z1703">
        <v>14</v>
      </c>
    </row>
    <row r="1704" spans="1:26" x14ac:dyDescent="0.25">
      <c r="A1704">
        <v>1703</v>
      </c>
      <c r="B1704" t="s">
        <v>22</v>
      </c>
      <c r="C1704" t="s">
        <v>73</v>
      </c>
      <c r="D1704" t="s">
        <v>74</v>
      </c>
      <c r="E1704" t="s">
        <v>122</v>
      </c>
      <c r="F1704">
        <v>2006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1</v>
      </c>
      <c r="P1704">
        <v>0</v>
      </c>
      <c r="Q1704">
        <v>0</v>
      </c>
      <c r="R1704">
        <v>3</v>
      </c>
      <c r="S1704">
        <v>1</v>
      </c>
      <c r="T1704">
        <v>2</v>
      </c>
      <c r="U1704">
        <v>0</v>
      </c>
      <c r="V1704">
        <v>3</v>
      </c>
      <c r="W1704">
        <v>1</v>
      </c>
      <c r="X1704">
        <v>1</v>
      </c>
      <c r="Y1704">
        <v>2</v>
      </c>
      <c r="Z1704">
        <v>14</v>
      </c>
    </row>
    <row r="1705" spans="1:26" x14ac:dyDescent="0.25">
      <c r="A1705">
        <v>1704</v>
      </c>
      <c r="B1705" t="s">
        <v>22</v>
      </c>
      <c r="C1705" t="s">
        <v>73</v>
      </c>
      <c r="D1705" t="s">
        <v>74</v>
      </c>
      <c r="E1705" t="s">
        <v>122</v>
      </c>
      <c r="F1705">
        <v>2007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1</v>
      </c>
      <c r="P1705">
        <v>0</v>
      </c>
      <c r="Q1705">
        <v>0</v>
      </c>
      <c r="R1705">
        <v>3</v>
      </c>
      <c r="S1705">
        <v>4</v>
      </c>
      <c r="T1705">
        <v>4</v>
      </c>
      <c r="U1705">
        <v>2</v>
      </c>
      <c r="V1705">
        <v>3</v>
      </c>
      <c r="W1705">
        <v>3</v>
      </c>
      <c r="X1705">
        <v>1</v>
      </c>
      <c r="Y1705">
        <v>3</v>
      </c>
      <c r="Z1705">
        <v>24</v>
      </c>
    </row>
    <row r="1706" spans="1:26" x14ac:dyDescent="0.25">
      <c r="A1706">
        <v>1705</v>
      </c>
      <c r="B1706" t="s">
        <v>22</v>
      </c>
      <c r="C1706" t="s">
        <v>73</v>
      </c>
      <c r="D1706" t="s">
        <v>74</v>
      </c>
      <c r="E1706" t="s">
        <v>122</v>
      </c>
      <c r="F1706">
        <v>2008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1</v>
      </c>
      <c r="S1706">
        <v>6</v>
      </c>
      <c r="T1706">
        <v>3</v>
      </c>
      <c r="U1706">
        <v>1</v>
      </c>
      <c r="V1706">
        <v>4</v>
      </c>
      <c r="W1706">
        <v>3</v>
      </c>
      <c r="X1706">
        <v>1</v>
      </c>
      <c r="Y1706">
        <v>1</v>
      </c>
      <c r="Z1706">
        <v>20</v>
      </c>
    </row>
    <row r="1707" spans="1:26" x14ac:dyDescent="0.25">
      <c r="A1707">
        <v>1706</v>
      </c>
      <c r="B1707" t="s">
        <v>22</v>
      </c>
      <c r="C1707" t="s">
        <v>73</v>
      </c>
      <c r="D1707" t="s">
        <v>74</v>
      </c>
      <c r="E1707" t="s">
        <v>122</v>
      </c>
      <c r="F1707">
        <v>2009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1</v>
      </c>
      <c r="Q1707">
        <v>2</v>
      </c>
      <c r="R1707">
        <v>2</v>
      </c>
      <c r="S1707">
        <v>3</v>
      </c>
      <c r="T1707">
        <v>5</v>
      </c>
      <c r="U1707">
        <v>3</v>
      </c>
      <c r="V1707">
        <v>4</v>
      </c>
      <c r="W1707">
        <v>3</v>
      </c>
      <c r="X1707">
        <v>4</v>
      </c>
      <c r="Y1707">
        <v>0</v>
      </c>
      <c r="Z1707">
        <v>27</v>
      </c>
    </row>
    <row r="1708" spans="1:26" x14ac:dyDescent="0.25">
      <c r="A1708">
        <v>1707</v>
      </c>
      <c r="B1708" t="s">
        <v>22</v>
      </c>
      <c r="C1708" t="s">
        <v>73</v>
      </c>
      <c r="D1708" t="s">
        <v>74</v>
      </c>
      <c r="E1708" t="s">
        <v>122</v>
      </c>
      <c r="F1708">
        <v>2010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1</v>
      </c>
      <c r="R1708">
        <v>3</v>
      </c>
      <c r="S1708">
        <v>1</v>
      </c>
      <c r="T1708">
        <v>1</v>
      </c>
      <c r="U1708">
        <v>0</v>
      </c>
      <c r="V1708">
        <v>1</v>
      </c>
      <c r="W1708">
        <v>5</v>
      </c>
      <c r="X1708">
        <v>1</v>
      </c>
      <c r="Y1708">
        <v>2</v>
      </c>
      <c r="Z1708">
        <v>15</v>
      </c>
    </row>
    <row r="1709" spans="1:26" x14ac:dyDescent="0.25">
      <c r="A1709">
        <v>1708</v>
      </c>
      <c r="B1709" t="s">
        <v>22</v>
      </c>
      <c r="C1709" t="s">
        <v>73</v>
      </c>
      <c r="D1709" t="s">
        <v>74</v>
      </c>
      <c r="E1709" t="s">
        <v>122</v>
      </c>
      <c r="F1709">
        <v>2011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1</v>
      </c>
      <c r="R1709">
        <v>1</v>
      </c>
      <c r="S1709">
        <v>2</v>
      </c>
      <c r="T1709">
        <v>4</v>
      </c>
      <c r="U1709">
        <v>6</v>
      </c>
      <c r="V1709">
        <v>1</v>
      </c>
      <c r="W1709">
        <v>1</v>
      </c>
      <c r="X1709">
        <v>3</v>
      </c>
      <c r="Y1709">
        <v>1</v>
      </c>
      <c r="Z1709">
        <v>20</v>
      </c>
    </row>
    <row r="1710" spans="1:26" x14ac:dyDescent="0.25">
      <c r="A1710">
        <v>1709</v>
      </c>
      <c r="B1710" t="s">
        <v>22</v>
      </c>
      <c r="C1710" t="s">
        <v>73</v>
      </c>
      <c r="D1710" t="s">
        <v>74</v>
      </c>
      <c r="E1710" t="s">
        <v>122</v>
      </c>
      <c r="F1710">
        <v>2012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1</v>
      </c>
      <c r="R1710">
        <v>5</v>
      </c>
      <c r="S1710">
        <v>4</v>
      </c>
      <c r="T1710">
        <v>3</v>
      </c>
      <c r="U1710">
        <v>4</v>
      </c>
      <c r="V1710">
        <v>4</v>
      </c>
      <c r="W1710">
        <v>2</v>
      </c>
      <c r="X1710">
        <v>3</v>
      </c>
      <c r="Y1710">
        <v>0</v>
      </c>
      <c r="Z1710">
        <v>26</v>
      </c>
    </row>
    <row r="1711" spans="1:26" x14ac:dyDescent="0.25">
      <c r="A1711">
        <v>1710</v>
      </c>
      <c r="B1711" t="s">
        <v>22</v>
      </c>
      <c r="C1711" t="s">
        <v>73</v>
      </c>
      <c r="D1711" t="s">
        <v>74</v>
      </c>
      <c r="E1711" t="s">
        <v>122</v>
      </c>
      <c r="F1711">
        <v>2013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1</v>
      </c>
      <c r="N1711">
        <v>0</v>
      </c>
      <c r="O1711">
        <v>1</v>
      </c>
      <c r="P1711">
        <v>0</v>
      </c>
      <c r="Q1711">
        <v>0</v>
      </c>
      <c r="R1711">
        <v>5</v>
      </c>
      <c r="S1711">
        <v>2</v>
      </c>
      <c r="T1711">
        <v>9</v>
      </c>
      <c r="U1711">
        <v>5</v>
      </c>
      <c r="V1711">
        <v>2</v>
      </c>
      <c r="W1711">
        <v>1</v>
      </c>
      <c r="X1711">
        <v>4</v>
      </c>
      <c r="Y1711">
        <v>3</v>
      </c>
      <c r="Z1711">
        <v>33</v>
      </c>
    </row>
    <row r="1712" spans="1:26" x14ac:dyDescent="0.25">
      <c r="A1712">
        <v>1711</v>
      </c>
      <c r="B1712" t="s">
        <v>22</v>
      </c>
      <c r="C1712" t="s">
        <v>73</v>
      </c>
      <c r="D1712" t="s">
        <v>74</v>
      </c>
      <c r="E1712" t="s">
        <v>122</v>
      </c>
      <c r="F1712">
        <v>2014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1</v>
      </c>
      <c r="O1712">
        <v>0</v>
      </c>
      <c r="P1712">
        <v>1</v>
      </c>
      <c r="Q1712">
        <v>1</v>
      </c>
      <c r="R1712">
        <v>4</v>
      </c>
      <c r="S1712">
        <v>4</v>
      </c>
      <c r="T1712">
        <v>0</v>
      </c>
      <c r="U1712">
        <v>4</v>
      </c>
      <c r="V1712">
        <v>5</v>
      </c>
      <c r="W1712">
        <v>4</v>
      </c>
      <c r="X1712">
        <v>4</v>
      </c>
      <c r="Y1712">
        <v>3</v>
      </c>
      <c r="Z1712">
        <v>31</v>
      </c>
    </row>
    <row r="1713" spans="1:26" x14ac:dyDescent="0.25">
      <c r="A1713">
        <v>1712</v>
      </c>
      <c r="B1713" t="s">
        <v>22</v>
      </c>
      <c r="C1713" t="s">
        <v>73</v>
      </c>
      <c r="D1713" t="s">
        <v>74</v>
      </c>
      <c r="E1713" t="s">
        <v>122</v>
      </c>
      <c r="F1713">
        <v>2015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1</v>
      </c>
      <c r="P1713">
        <v>0</v>
      </c>
      <c r="Q1713">
        <v>2</v>
      </c>
      <c r="R1713">
        <v>0</v>
      </c>
      <c r="S1713">
        <v>3</v>
      </c>
      <c r="T1713">
        <v>4</v>
      </c>
      <c r="U1713">
        <v>3</v>
      </c>
      <c r="V1713">
        <v>6</v>
      </c>
      <c r="W1713">
        <v>3</v>
      </c>
      <c r="X1713">
        <v>2</v>
      </c>
      <c r="Y1713">
        <v>2</v>
      </c>
      <c r="Z1713">
        <v>26</v>
      </c>
    </row>
    <row r="1714" spans="1:26" x14ac:dyDescent="0.25">
      <c r="A1714">
        <v>1713</v>
      </c>
      <c r="B1714" t="s">
        <v>22</v>
      </c>
      <c r="C1714" t="s">
        <v>73</v>
      </c>
      <c r="D1714" t="s">
        <v>74</v>
      </c>
      <c r="E1714" t="s">
        <v>122</v>
      </c>
      <c r="F1714">
        <v>2016</v>
      </c>
      <c r="G1714">
        <v>0</v>
      </c>
      <c r="H1714">
        <v>0</v>
      </c>
      <c r="I1714">
        <v>1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2</v>
      </c>
      <c r="R1714">
        <v>2</v>
      </c>
      <c r="S1714">
        <v>2</v>
      </c>
      <c r="T1714">
        <v>3</v>
      </c>
      <c r="U1714">
        <v>9</v>
      </c>
      <c r="V1714">
        <v>5</v>
      </c>
      <c r="W1714">
        <v>5</v>
      </c>
      <c r="X1714">
        <v>2</v>
      </c>
      <c r="Y1714">
        <v>3</v>
      </c>
      <c r="Z1714">
        <v>34</v>
      </c>
    </row>
    <row r="1715" spans="1:26" x14ac:dyDescent="0.25">
      <c r="A1715">
        <v>1714</v>
      </c>
      <c r="B1715" t="s">
        <v>22</v>
      </c>
      <c r="C1715" t="s">
        <v>73</v>
      </c>
      <c r="D1715" t="s">
        <v>74</v>
      </c>
      <c r="E1715" t="s">
        <v>122</v>
      </c>
      <c r="F1715">
        <v>2017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1</v>
      </c>
      <c r="P1715">
        <v>0</v>
      </c>
      <c r="Q1715">
        <v>2</v>
      </c>
      <c r="R1715">
        <v>2</v>
      </c>
      <c r="S1715">
        <v>4</v>
      </c>
      <c r="T1715">
        <v>5</v>
      </c>
      <c r="U1715">
        <v>1</v>
      </c>
      <c r="V1715">
        <v>6</v>
      </c>
      <c r="W1715">
        <v>3</v>
      </c>
      <c r="X1715">
        <v>3</v>
      </c>
      <c r="Y1715">
        <v>5</v>
      </c>
      <c r="Z1715">
        <v>32</v>
      </c>
    </row>
    <row r="1716" spans="1:26" x14ac:dyDescent="0.25">
      <c r="A1716">
        <v>1715</v>
      </c>
      <c r="B1716" t="s">
        <v>22</v>
      </c>
      <c r="C1716" t="s">
        <v>73</v>
      </c>
      <c r="D1716" t="s">
        <v>74</v>
      </c>
      <c r="E1716" t="s">
        <v>122</v>
      </c>
      <c r="F1716">
        <v>2018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1</v>
      </c>
      <c r="O1716">
        <v>2</v>
      </c>
      <c r="P1716">
        <v>2</v>
      </c>
      <c r="Q1716">
        <v>0</v>
      </c>
      <c r="R1716">
        <v>4</v>
      </c>
      <c r="S1716">
        <v>1</v>
      </c>
      <c r="T1716">
        <v>3</v>
      </c>
      <c r="U1716">
        <v>4</v>
      </c>
      <c r="V1716">
        <v>4</v>
      </c>
      <c r="W1716">
        <v>3</v>
      </c>
      <c r="X1716">
        <v>1</v>
      </c>
      <c r="Y1716">
        <v>0</v>
      </c>
      <c r="Z1716">
        <v>25</v>
      </c>
    </row>
    <row r="1717" spans="1:26" x14ac:dyDescent="0.25">
      <c r="A1717">
        <v>1716</v>
      </c>
      <c r="B1717" t="s">
        <v>22</v>
      </c>
      <c r="C1717" t="s">
        <v>73</v>
      </c>
      <c r="D1717" t="s">
        <v>74</v>
      </c>
      <c r="E1717" t="s">
        <v>122</v>
      </c>
      <c r="F1717">
        <v>2019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2</v>
      </c>
      <c r="R1717">
        <v>1</v>
      </c>
      <c r="S1717">
        <v>3</v>
      </c>
      <c r="T1717">
        <v>1</v>
      </c>
      <c r="U1717">
        <v>9</v>
      </c>
      <c r="V1717">
        <v>3</v>
      </c>
      <c r="W1717">
        <v>4</v>
      </c>
      <c r="X1717">
        <v>6</v>
      </c>
      <c r="Y1717">
        <v>4</v>
      </c>
      <c r="Z1717">
        <v>33</v>
      </c>
    </row>
    <row r="1718" spans="1:26" x14ac:dyDescent="0.25">
      <c r="A1718">
        <v>1717</v>
      </c>
      <c r="B1718" t="s">
        <v>22</v>
      </c>
      <c r="C1718" t="s">
        <v>75</v>
      </c>
      <c r="D1718" t="s">
        <v>76</v>
      </c>
      <c r="E1718" t="s">
        <v>123</v>
      </c>
      <c r="F1718">
        <v>1994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1</v>
      </c>
      <c r="M1718">
        <v>0</v>
      </c>
      <c r="N1718">
        <v>1</v>
      </c>
      <c r="O1718">
        <v>1</v>
      </c>
      <c r="P1718">
        <v>3</v>
      </c>
      <c r="Q1718">
        <v>4</v>
      </c>
      <c r="R1718">
        <v>4</v>
      </c>
      <c r="S1718">
        <v>5</v>
      </c>
      <c r="T1718">
        <v>8</v>
      </c>
      <c r="U1718">
        <v>6</v>
      </c>
      <c r="V1718">
        <v>0</v>
      </c>
      <c r="W1718">
        <v>2</v>
      </c>
      <c r="X1718">
        <v>1</v>
      </c>
      <c r="Y1718">
        <v>0</v>
      </c>
      <c r="Z1718">
        <v>36</v>
      </c>
    </row>
    <row r="1719" spans="1:26" x14ac:dyDescent="0.25">
      <c r="A1719">
        <v>1718</v>
      </c>
      <c r="B1719" t="s">
        <v>22</v>
      </c>
      <c r="C1719" t="s">
        <v>75</v>
      </c>
      <c r="D1719" t="s">
        <v>76</v>
      </c>
      <c r="E1719" t="s">
        <v>123</v>
      </c>
      <c r="F1719">
        <v>1995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2</v>
      </c>
      <c r="P1719">
        <v>4</v>
      </c>
      <c r="Q1719">
        <v>8</v>
      </c>
      <c r="R1719">
        <v>8</v>
      </c>
      <c r="S1719">
        <v>7</v>
      </c>
      <c r="T1719">
        <v>2</v>
      </c>
      <c r="U1719">
        <v>7</v>
      </c>
      <c r="V1719">
        <v>2</v>
      </c>
      <c r="W1719">
        <v>1</v>
      </c>
      <c r="X1719">
        <v>1</v>
      </c>
      <c r="Y1719">
        <v>0</v>
      </c>
      <c r="Z1719">
        <v>42</v>
      </c>
    </row>
    <row r="1720" spans="1:26" x14ac:dyDescent="0.25">
      <c r="A1720">
        <v>1719</v>
      </c>
      <c r="B1720" t="s">
        <v>22</v>
      </c>
      <c r="C1720" t="s">
        <v>75</v>
      </c>
      <c r="D1720" t="s">
        <v>76</v>
      </c>
      <c r="E1720" t="s">
        <v>123</v>
      </c>
      <c r="F1720">
        <v>1996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1</v>
      </c>
      <c r="M1720">
        <v>0</v>
      </c>
      <c r="N1720">
        <v>0</v>
      </c>
      <c r="O1720">
        <v>2</v>
      </c>
      <c r="P1720">
        <v>4</v>
      </c>
      <c r="Q1720">
        <v>7</v>
      </c>
      <c r="R1720">
        <v>3</v>
      </c>
      <c r="S1720">
        <v>5</v>
      </c>
      <c r="T1720">
        <v>11</v>
      </c>
      <c r="U1720">
        <v>4</v>
      </c>
      <c r="V1720">
        <v>2</v>
      </c>
      <c r="W1720">
        <v>5</v>
      </c>
      <c r="X1720">
        <v>1</v>
      </c>
      <c r="Y1720">
        <v>1</v>
      </c>
      <c r="Z1720">
        <v>46</v>
      </c>
    </row>
    <row r="1721" spans="1:26" x14ac:dyDescent="0.25">
      <c r="A1721">
        <v>1720</v>
      </c>
      <c r="B1721" t="s">
        <v>22</v>
      </c>
      <c r="C1721" t="s">
        <v>75</v>
      </c>
      <c r="D1721" t="s">
        <v>76</v>
      </c>
      <c r="E1721" t="s">
        <v>123</v>
      </c>
      <c r="F1721">
        <v>1997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1</v>
      </c>
      <c r="Q1721">
        <v>3</v>
      </c>
      <c r="R1721">
        <v>12</v>
      </c>
      <c r="S1721">
        <v>10</v>
      </c>
      <c r="T1721">
        <v>6</v>
      </c>
      <c r="U1721">
        <v>7</v>
      </c>
      <c r="V1721">
        <v>8</v>
      </c>
      <c r="W1721">
        <v>3</v>
      </c>
      <c r="X1721">
        <v>2</v>
      </c>
      <c r="Y1721">
        <v>2</v>
      </c>
      <c r="Z1721">
        <v>54</v>
      </c>
    </row>
    <row r="1722" spans="1:26" x14ac:dyDescent="0.25">
      <c r="A1722">
        <v>1721</v>
      </c>
      <c r="B1722" t="s">
        <v>22</v>
      </c>
      <c r="C1722" t="s">
        <v>75</v>
      </c>
      <c r="D1722" t="s">
        <v>76</v>
      </c>
      <c r="E1722" t="s">
        <v>123</v>
      </c>
      <c r="F1722">
        <v>1998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2</v>
      </c>
      <c r="P1722">
        <v>3</v>
      </c>
      <c r="Q1722">
        <v>3</v>
      </c>
      <c r="R1722">
        <v>6</v>
      </c>
      <c r="S1722">
        <v>6</v>
      </c>
      <c r="T1722">
        <v>11</v>
      </c>
      <c r="U1722">
        <v>7</v>
      </c>
      <c r="V1722">
        <v>8</v>
      </c>
      <c r="W1722">
        <v>1</v>
      </c>
      <c r="X1722">
        <v>2</v>
      </c>
      <c r="Y1722">
        <v>0</v>
      </c>
      <c r="Z1722">
        <v>49</v>
      </c>
    </row>
    <row r="1723" spans="1:26" x14ac:dyDescent="0.25">
      <c r="A1723">
        <v>1722</v>
      </c>
      <c r="B1723" t="s">
        <v>22</v>
      </c>
      <c r="C1723" t="s">
        <v>75</v>
      </c>
      <c r="D1723" t="s">
        <v>76</v>
      </c>
      <c r="E1723" t="s">
        <v>123</v>
      </c>
      <c r="F1723">
        <v>1999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1</v>
      </c>
      <c r="O1723">
        <v>0</v>
      </c>
      <c r="P1723">
        <v>0</v>
      </c>
      <c r="Q1723">
        <v>6</v>
      </c>
      <c r="R1723">
        <v>5</v>
      </c>
      <c r="S1723">
        <v>7</v>
      </c>
      <c r="T1723">
        <v>3</v>
      </c>
      <c r="U1723">
        <v>2</v>
      </c>
      <c r="V1723">
        <v>7</v>
      </c>
      <c r="W1723">
        <v>2</v>
      </c>
      <c r="X1723">
        <v>1</v>
      </c>
      <c r="Y1723">
        <v>0</v>
      </c>
      <c r="Z1723">
        <v>34</v>
      </c>
    </row>
    <row r="1724" spans="1:26" x14ac:dyDescent="0.25">
      <c r="A1724">
        <v>1723</v>
      </c>
      <c r="B1724" t="s">
        <v>22</v>
      </c>
      <c r="C1724" t="s">
        <v>75</v>
      </c>
      <c r="D1724" t="s">
        <v>76</v>
      </c>
      <c r="E1724" t="s">
        <v>123</v>
      </c>
      <c r="F1724">
        <v>2000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3</v>
      </c>
      <c r="P1724">
        <v>0</v>
      </c>
      <c r="Q1724">
        <v>3</v>
      </c>
      <c r="R1724">
        <v>5</v>
      </c>
      <c r="S1724">
        <v>9</v>
      </c>
      <c r="T1724">
        <v>8</v>
      </c>
      <c r="U1724">
        <v>10</v>
      </c>
      <c r="V1724">
        <v>1</v>
      </c>
      <c r="W1724">
        <v>2</v>
      </c>
      <c r="X1724">
        <v>1</v>
      </c>
      <c r="Y1724">
        <v>1</v>
      </c>
      <c r="Z1724">
        <v>43</v>
      </c>
    </row>
    <row r="1725" spans="1:26" x14ac:dyDescent="0.25">
      <c r="A1725">
        <v>1724</v>
      </c>
      <c r="B1725" t="s">
        <v>22</v>
      </c>
      <c r="C1725" t="s">
        <v>75</v>
      </c>
      <c r="D1725" t="s">
        <v>76</v>
      </c>
      <c r="E1725" t="s">
        <v>123</v>
      </c>
      <c r="F1725">
        <v>2001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2</v>
      </c>
      <c r="N1725">
        <v>0</v>
      </c>
      <c r="O1725">
        <v>0</v>
      </c>
      <c r="P1725">
        <v>4</v>
      </c>
      <c r="Q1725">
        <v>8</v>
      </c>
      <c r="R1725">
        <v>7</v>
      </c>
      <c r="S1725">
        <v>10</v>
      </c>
      <c r="T1725">
        <v>7</v>
      </c>
      <c r="U1725">
        <v>6</v>
      </c>
      <c r="V1725">
        <v>5</v>
      </c>
      <c r="W1725">
        <v>3</v>
      </c>
      <c r="X1725">
        <v>0</v>
      </c>
      <c r="Y1725">
        <v>0</v>
      </c>
      <c r="Z1725">
        <v>52</v>
      </c>
    </row>
    <row r="1726" spans="1:26" x14ac:dyDescent="0.25">
      <c r="A1726">
        <v>1725</v>
      </c>
      <c r="B1726" t="s">
        <v>22</v>
      </c>
      <c r="C1726" t="s">
        <v>75</v>
      </c>
      <c r="D1726" t="s">
        <v>76</v>
      </c>
      <c r="E1726" t="s">
        <v>123</v>
      </c>
      <c r="F1726">
        <v>2002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2</v>
      </c>
      <c r="Q1726">
        <v>5</v>
      </c>
      <c r="R1726">
        <v>5</v>
      </c>
      <c r="S1726">
        <v>15</v>
      </c>
      <c r="T1726">
        <v>5</v>
      </c>
      <c r="U1726">
        <v>5</v>
      </c>
      <c r="V1726">
        <v>5</v>
      </c>
      <c r="W1726">
        <v>4</v>
      </c>
      <c r="X1726">
        <v>3</v>
      </c>
      <c r="Y1726">
        <v>1</v>
      </c>
      <c r="Z1726">
        <v>50</v>
      </c>
    </row>
    <row r="1727" spans="1:26" x14ac:dyDescent="0.25">
      <c r="A1727">
        <v>1726</v>
      </c>
      <c r="B1727" t="s">
        <v>22</v>
      </c>
      <c r="C1727" t="s">
        <v>75</v>
      </c>
      <c r="D1727" t="s">
        <v>76</v>
      </c>
      <c r="E1727" t="s">
        <v>123</v>
      </c>
      <c r="F1727">
        <v>2003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1</v>
      </c>
      <c r="P1727">
        <v>3</v>
      </c>
      <c r="Q1727">
        <v>7</v>
      </c>
      <c r="R1727">
        <v>14</v>
      </c>
      <c r="S1727">
        <v>6</v>
      </c>
      <c r="T1727">
        <v>10</v>
      </c>
      <c r="U1727">
        <v>11</v>
      </c>
      <c r="V1727">
        <v>4</v>
      </c>
      <c r="W1727">
        <v>2</v>
      </c>
      <c r="X1727">
        <v>2</v>
      </c>
      <c r="Y1727">
        <v>1</v>
      </c>
      <c r="Z1727">
        <v>61</v>
      </c>
    </row>
    <row r="1728" spans="1:26" x14ac:dyDescent="0.25">
      <c r="A1728">
        <v>1727</v>
      </c>
      <c r="B1728" t="s">
        <v>22</v>
      </c>
      <c r="C1728" t="s">
        <v>75</v>
      </c>
      <c r="D1728" t="s">
        <v>76</v>
      </c>
      <c r="E1728" t="s">
        <v>123</v>
      </c>
      <c r="F1728">
        <v>2004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3</v>
      </c>
      <c r="Q1728">
        <v>8</v>
      </c>
      <c r="R1728">
        <v>12</v>
      </c>
      <c r="S1728">
        <v>9</v>
      </c>
      <c r="T1728">
        <v>8</v>
      </c>
      <c r="U1728">
        <v>8</v>
      </c>
      <c r="V1728">
        <v>10</v>
      </c>
      <c r="W1728">
        <v>3</v>
      </c>
      <c r="X1728">
        <v>2</v>
      </c>
      <c r="Y1728">
        <v>0</v>
      </c>
      <c r="Z1728">
        <v>63</v>
      </c>
    </row>
    <row r="1729" spans="1:26" x14ac:dyDescent="0.25">
      <c r="A1729">
        <v>1728</v>
      </c>
      <c r="B1729" t="s">
        <v>22</v>
      </c>
      <c r="C1729" t="s">
        <v>75</v>
      </c>
      <c r="D1729" t="s">
        <v>76</v>
      </c>
      <c r="E1729" t="s">
        <v>123</v>
      </c>
      <c r="F1729">
        <v>2005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1</v>
      </c>
      <c r="P1729">
        <v>2</v>
      </c>
      <c r="Q1729">
        <v>6</v>
      </c>
      <c r="R1729">
        <v>6</v>
      </c>
      <c r="S1729">
        <v>11</v>
      </c>
      <c r="T1729">
        <v>11</v>
      </c>
      <c r="U1729">
        <v>7</v>
      </c>
      <c r="V1729">
        <v>5</v>
      </c>
      <c r="W1729">
        <v>4</v>
      </c>
      <c r="X1729">
        <v>1</v>
      </c>
      <c r="Y1729">
        <v>1</v>
      </c>
      <c r="Z1729">
        <v>55</v>
      </c>
    </row>
    <row r="1730" spans="1:26" x14ac:dyDescent="0.25">
      <c r="A1730">
        <v>1729</v>
      </c>
      <c r="B1730" t="s">
        <v>22</v>
      </c>
      <c r="C1730" t="s">
        <v>75</v>
      </c>
      <c r="D1730" t="s">
        <v>76</v>
      </c>
      <c r="E1730" t="s">
        <v>123</v>
      </c>
      <c r="F1730">
        <v>2006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4</v>
      </c>
      <c r="P1730">
        <v>3</v>
      </c>
      <c r="Q1730">
        <v>6</v>
      </c>
      <c r="R1730">
        <v>9</v>
      </c>
      <c r="S1730">
        <v>14</v>
      </c>
      <c r="T1730">
        <v>8</v>
      </c>
      <c r="U1730">
        <v>5</v>
      </c>
      <c r="V1730">
        <v>3</v>
      </c>
      <c r="W1730">
        <v>6</v>
      </c>
      <c r="X1730">
        <v>2</v>
      </c>
      <c r="Y1730">
        <v>0</v>
      </c>
      <c r="Z1730">
        <v>60</v>
      </c>
    </row>
    <row r="1731" spans="1:26" x14ac:dyDescent="0.25">
      <c r="A1731">
        <v>1730</v>
      </c>
      <c r="B1731" t="s">
        <v>22</v>
      </c>
      <c r="C1731" t="s">
        <v>75</v>
      </c>
      <c r="D1731" t="s">
        <v>76</v>
      </c>
      <c r="E1731" t="s">
        <v>123</v>
      </c>
      <c r="F1731">
        <v>2007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1</v>
      </c>
      <c r="P1731">
        <v>2</v>
      </c>
      <c r="Q1731">
        <v>5</v>
      </c>
      <c r="R1731">
        <v>11</v>
      </c>
      <c r="S1731">
        <v>8</v>
      </c>
      <c r="T1731">
        <v>11</v>
      </c>
      <c r="U1731">
        <v>8</v>
      </c>
      <c r="V1731">
        <v>5</v>
      </c>
      <c r="W1731">
        <v>3</v>
      </c>
      <c r="X1731">
        <v>3</v>
      </c>
      <c r="Y1731">
        <v>0</v>
      </c>
      <c r="Z1731">
        <v>57</v>
      </c>
    </row>
    <row r="1732" spans="1:26" x14ac:dyDescent="0.25">
      <c r="A1732">
        <v>1731</v>
      </c>
      <c r="B1732" t="s">
        <v>22</v>
      </c>
      <c r="C1732" t="s">
        <v>75</v>
      </c>
      <c r="D1732" t="s">
        <v>76</v>
      </c>
      <c r="E1732" t="s">
        <v>123</v>
      </c>
      <c r="F1732">
        <v>2008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1</v>
      </c>
      <c r="P1732">
        <v>3</v>
      </c>
      <c r="Q1732">
        <v>6</v>
      </c>
      <c r="R1732">
        <v>11</v>
      </c>
      <c r="S1732">
        <v>8</v>
      </c>
      <c r="T1732">
        <v>9</v>
      </c>
      <c r="U1732">
        <v>12</v>
      </c>
      <c r="V1732">
        <v>6</v>
      </c>
      <c r="W1732">
        <v>4</v>
      </c>
      <c r="X1732">
        <v>1</v>
      </c>
      <c r="Y1732">
        <v>0</v>
      </c>
      <c r="Z1732">
        <v>61</v>
      </c>
    </row>
    <row r="1733" spans="1:26" x14ac:dyDescent="0.25">
      <c r="A1733">
        <v>1732</v>
      </c>
      <c r="B1733" t="s">
        <v>22</v>
      </c>
      <c r="C1733" t="s">
        <v>75</v>
      </c>
      <c r="D1733" t="s">
        <v>76</v>
      </c>
      <c r="E1733" t="s">
        <v>123</v>
      </c>
      <c r="F1733">
        <v>2009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2</v>
      </c>
      <c r="O1733">
        <v>1</v>
      </c>
      <c r="P1733">
        <v>1</v>
      </c>
      <c r="Q1733">
        <v>11</v>
      </c>
      <c r="R1733">
        <v>12</v>
      </c>
      <c r="S1733">
        <v>14</v>
      </c>
      <c r="T1733">
        <v>10</v>
      </c>
      <c r="U1733">
        <v>6</v>
      </c>
      <c r="V1733">
        <v>7</v>
      </c>
      <c r="W1733">
        <v>2</v>
      </c>
      <c r="X1733">
        <v>1</v>
      </c>
      <c r="Y1733">
        <v>1</v>
      </c>
      <c r="Z1733">
        <v>68</v>
      </c>
    </row>
    <row r="1734" spans="1:26" x14ac:dyDescent="0.25">
      <c r="A1734">
        <v>1733</v>
      </c>
      <c r="B1734" t="s">
        <v>22</v>
      </c>
      <c r="C1734" t="s">
        <v>75</v>
      </c>
      <c r="D1734" t="s">
        <v>76</v>
      </c>
      <c r="E1734" t="s">
        <v>123</v>
      </c>
      <c r="F1734">
        <v>2010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1</v>
      </c>
      <c r="P1734">
        <v>5</v>
      </c>
      <c r="Q1734">
        <v>4</v>
      </c>
      <c r="R1734">
        <v>12</v>
      </c>
      <c r="S1734">
        <v>14</v>
      </c>
      <c r="T1734">
        <v>12</v>
      </c>
      <c r="U1734">
        <v>9</v>
      </c>
      <c r="V1734">
        <v>13</v>
      </c>
      <c r="W1734">
        <v>4</v>
      </c>
      <c r="X1734">
        <v>1</v>
      </c>
      <c r="Y1734">
        <v>3</v>
      </c>
      <c r="Z1734">
        <v>78</v>
      </c>
    </row>
    <row r="1735" spans="1:26" x14ac:dyDescent="0.25">
      <c r="A1735">
        <v>1734</v>
      </c>
      <c r="B1735" t="s">
        <v>22</v>
      </c>
      <c r="C1735" t="s">
        <v>75</v>
      </c>
      <c r="D1735" t="s">
        <v>76</v>
      </c>
      <c r="E1735" t="s">
        <v>123</v>
      </c>
      <c r="F1735">
        <v>2011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1</v>
      </c>
      <c r="O1735">
        <v>1</v>
      </c>
      <c r="P1735">
        <v>2</v>
      </c>
      <c r="Q1735">
        <v>9</v>
      </c>
      <c r="R1735">
        <v>12</v>
      </c>
      <c r="S1735">
        <v>18</v>
      </c>
      <c r="T1735">
        <v>18</v>
      </c>
      <c r="U1735">
        <v>9</v>
      </c>
      <c r="V1735">
        <v>7</v>
      </c>
      <c r="W1735">
        <v>6</v>
      </c>
      <c r="X1735">
        <v>1</v>
      </c>
      <c r="Y1735">
        <v>3</v>
      </c>
      <c r="Z1735">
        <v>87</v>
      </c>
    </row>
    <row r="1736" spans="1:26" x14ac:dyDescent="0.25">
      <c r="A1736">
        <v>1735</v>
      </c>
      <c r="B1736" t="s">
        <v>22</v>
      </c>
      <c r="C1736" t="s">
        <v>75</v>
      </c>
      <c r="D1736" t="s">
        <v>76</v>
      </c>
      <c r="E1736" t="s">
        <v>123</v>
      </c>
      <c r="F1736">
        <v>2012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1</v>
      </c>
      <c r="N1736">
        <v>0</v>
      </c>
      <c r="O1736">
        <v>1</v>
      </c>
      <c r="P1736">
        <v>4</v>
      </c>
      <c r="Q1736">
        <v>11</v>
      </c>
      <c r="R1736">
        <v>9</v>
      </c>
      <c r="S1736">
        <v>18</v>
      </c>
      <c r="T1736">
        <v>20</v>
      </c>
      <c r="U1736">
        <v>16</v>
      </c>
      <c r="V1736">
        <v>6</v>
      </c>
      <c r="W1736">
        <v>3</v>
      </c>
      <c r="X1736">
        <v>1</v>
      </c>
      <c r="Y1736">
        <v>1</v>
      </c>
      <c r="Z1736">
        <v>91</v>
      </c>
    </row>
    <row r="1737" spans="1:26" x14ac:dyDescent="0.25">
      <c r="A1737">
        <v>1736</v>
      </c>
      <c r="B1737" t="s">
        <v>22</v>
      </c>
      <c r="C1737" t="s">
        <v>75</v>
      </c>
      <c r="D1737" t="s">
        <v>76</v>
      </c>
      <c r="E1737" t="s">
        <v>123</v>
      </c>
      <c r="F1737">
        <v>2013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1</v>
      </c>
      <c r="O1737">
        <v>1</v>
      </c>
      <c r="P1737">
        <v>1</v>
      </c>
      <c r="Q1737">
        <v>6</v>
      </c>
      <c r="R1737">
        <v>15</v>
      </c>
      <c r="S1737">
        <v>21</v>
      </c>
      <c r="T1737">
        <v>16</v>
      </c>
      <c r="U1737">
        <v>14</v>
      </c>
      <c r="V1737">
        <v>10</v>
      </c>
      <c r="W1737">
        <v>7</v>
      </c>
      <c r="X1737">
        <v>1</v>
      </c>
      <c r="Y1737">
        <v>1</v>
      </c>
      <c r="Z1737">
        <v>94</v>
      </c>
    </row>
    <row r="1738" spans="1:26" x14ac:dyDescent="0.25">
      <c r="A1738">
        <v>1737</v>
      </c>
      <c r="B1738" t="s">
        <v>22</v>
      </c>
      <c r="C1738" t="s">
        <v>75</v>
      </c>
      <c r="D1738" t="s">
        <v>76</v>
      </c>
      <c r="E1738" t="s">
        <v>123</v>
      </c>
      <c r="F1738">
        <v>2014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1</v>
      </c>
      <c r="N1738">
        <v>1</v>
      </c>
      <c r="O1738">
        <v>2</v>
      </c>
      <c r="P1738">
        <v>3</v>
      </c>
      <c r="Q1738">
        <v>7</v>
      </c>
      <c r="R1738">
        <v>8</v>
      </c>
      <c r="S1738">
        <v>14</v>
      </c>
      <c r="T1738">
        <v>14</v>
      </c>
      <c r="U1738">
        <v>15</v>
      </c>
      <c r="V1738">
        <v>11</v>
      </c>
      <c r="W1738">
        <v>4</v>
      </c>
      <c r="X1738">
        <v>4</v>
      </c>
      <c r="Y1738">
        <v>2</v>
      </c>
      <c r="Z1738">
        <v>86</v>
      </c>
    </row>
    <row r="1739" spans="1:26" x14ac:dyDescent="0.25">
      <c r="A1739">
        <v>1738</v>
      </c>
      <c r="B1739" t="s">
        <v>22</v>
      </c>
      <c r="C1739" t="s">
        <v>75</v>
      </c>
      <c r="D1739" t="s">
        <v>76</v>
      </c>
      <c r="E1739" t="s">
        <v>123</v>
      </c>
      <c r="F1739">
        <v>2015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1</v>
      </c>
      <c r="N1739">
        <v>0</v>
      </c>
      <c r="O1739">
        <v>2</v>
      </c>
      <c r="P1739">
        <v>5</v>
      </c>
      <c r="Q1739">
        <v>12</v>
      </c>
      <c r="R1739">
        <v>8</v>
      </c>
      <c r="S1739">
        <v>18</v>
      </c>
      <c r="T1739">
        <v>19</v>
      </c>
      <c r="U1739">
        <v>16</v>
      </c>
      <c r="V1739">
        <v>9</v>
      </c>
      <c r="W1739">
        <v>12</v>
      </c>
      <c r="X1739">
        <v>0</v>
      </c>
      <c r="Y1739">
        <v>1</v>
      </c>
      <c r="Z1739">
        <v>103</v>
      </c>
    </row>
    <row r="1740" spans="1:26" x14ac:dyDescent="0.25">
      <c r="A1740">
        <v>1739</v>
      </c>
      <c r="B1740" t="s">
        <v>22</v>
      </c>
      <c r="C1740" t="s">
        <v>75</v>
      </c>
      <c r="D1740" t="s">
        <v>76</v>
      </c>
      <c r="E1740" t="s">
        <v>123</v>
      </c>
      <c r="F1740">
        <v>2016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1</v>
      </c>
      <c r="P1740">
        <v>8</v>
      </c>
      <c r="Q1740">
        <v>4</v>
      </c>
      <c r="R1740">
        <v>11</v>
      </c>
      <c r="S1740">
        <v>17</v>
      </c>
      <c r="T1740">
        <v>24</v>
      </c>
      <c r="U1740">
        <v>19</v>
      </c>
      <c r="V1740">
        <v>13</v>
      </c>
      <c r="W1740">
        <v>7</v>
      </c>
      <c r="X1740">
        <v>1</v>
      </c>
      <c r="Y1740">
        <v>1</v>
      </c>
      <c r="Z1740">
        <v>106</v>
      </c>
    </row>
    <row r="1741" spans="1:26" x14ac:dyDescent="0.25">
      <c r="A1741">
        <v>1740</v>
      </c>
      <c r="B1741" t="s">
        <v>22</v>
      </c>
      <c r="C1741" t="s">
        <v>75</v>
      </c>
      <c r="D1741" t="s">
        <v>76</v>
      </c>
      <c r="E1741" t="s">
        <v>123</v>
      </c>
      <c r="F1741">
        <v>2017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1</v>
      </c>
      <c r="N1741">
        <v>0</v>
      </c>
      <c r="O1741">
        <v>1</v>
      </c>
      <c r="P1741">
        <v>3</v>
      </c>
      <c r="Q1741">
        <v>9</v>
      </c>
      <c r="R1741">
        <v>9</v>
      </c>
      <c r="S1741">
        <v>25</v>
      </c>
      <c r="T1741">
        <v>23</v>
      </c>
      <c r="U1741">
        <v>25</v>
      </c>
      <c r="V1741">
        <v>21</v>
      </c>
      <c r="W1741">
        <v>2</v>
      </c>
      <c r="X1741">
        <v>4</v>
      </c>
      <c r="Y1741">
        <v>2</v>
      </c>
      <c r="Z1741">
        <v>125</v>
      </c>
    </row>
    <row r="1742" spans="1:26" x14ac:dyDescent="0.25">
      <c r="A1742">
        <v>1741</v>
      </c>
      <c r="B1742" t="s">
        <v>22</v>
      </c>
      <c r="C1742" t="s">
        <v>75</v>
      </c>
      <c r="D1742" t="s">
        <v>76</v>
      </c>
      <c r="E1742" t="s">
        <v>123</v>
      </c>
      <c r="F1742">
        <v>2018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1</v>
      </c>
      <c r="N1742">
        <v>0</v>
      </c>
      <c r="O1742">
        <v>0</v>
      </c>
      <c r="P1742">
        <v>4</v>
      </c>
      <c r="Q1742">
        <v>6</v>
      </c>
      <c r="R1742">
        <v>10</v>
      </c>
      <c r="S1742">
        <v>21</v>
      </c>
      <c r="T1742">
        <v>22</v>
      </c>
      <c r="U1742">
        <v>16</v>
      </c>
      <c r="V1742">
        <v>14</v>
      </c>
      <c r="W1742">
        <v>10</v>
      </c>
      <c r="X1742">
        <v>4</v>
      </c>
      <c r="Y1742">
        <v>3</v>
      </c>
      <c r="Z1742">
        <v>111</v>
      </c>
    </row>
    <row r="1743" spans="1:26" x14ac:dyDescent="0.25">
      <c r="A1743">
        <v>1742</v>
      </c>
      <c r="B1743" t="s">
        <v>22</v>
      </c>
      <c r="C1743" t="s">
        <v>75</v>
      </c>
      <c r="D1743" t="s">
        <v>76</v>
      </c>
      <c r="E1743" t="s">
        <v>123</v>
      </c>
      <c r="F1743">
        <v>2019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2</v>
      </c>
      <c r="P1743">
        <v>3</v>
      </c>
      <c r="Q1743">
        <v>10</v>
      </c>
      <c r="R1743">
        <v>12</v>
      </c>
      <c r="S1743">
        <v>33</v>
      </c>
      <c r="T1743">
        <v>15</v>
      </c>
      <c r="U1743">
        <v>29</v>
      </c>
      <c r="V1743">
        <v>15</v>
      </c>
      <c r="W1743">
        <v>13</v>
      </c>
      <c r="X1743">
        <v>8</v>
      </c>
      <c r="Y1743">
        <v>2</v>
      </c>
      <c r="Z1743">
        <v>142</v>
      </c>
    </row>
    <row r="1744" spans="1:26" x14ac:dyDescent="0.25">
      <c r="A1744">
        <v>1743</v>
      </c>
      <c r="B1744" t="s">
        <v>22</v>
      </c>
      <c r="C1744" t="s">
        <v>75</v>
      </c>
      <c r="D1744" t="s">
        <v>76</v>
      </c>
      <c r="E1744" t="s">
        <v>121</v>
      </c>
      <c r="F1744">
        <v>1994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1</v>
      </c>
      <c r="M1744">
        <v>0</v>
      </c>
      <c r="N1744">
        <v>1</v>
      </c>
      <c r="O1744">
        <v>1</v>
      </c>
      <c r="P1744">
        <v>2</v>
      </c>
      <c r="Q1744">
        <v>1</v>
      </c>
      <c r="R1744">
        <v>3</v>
      </c>
      <c r="S1744">
        <v>4</v>
      </c>
      <c r="T1744">
        <v>8</v>
      </c>
      <c r="U1744">
        <v>3</v>
      </c>
      <c r="V1744">
        <v>0</v>
      </c>
      <c r="W1744">
        <v>0</v>
      </c>
      <c r="X1744">
        <v>0</v>
      </c>
      <c r="Y1744">
        <v>0</v>
      </c>
      <c r="Z1744">
        <v>24</v>
      </c>
    </row>
    <row r="1745" spans="1:26" x14ac:dyDescent="0.25">
      <c r="A1745">
        <v>1744</v>
      </c>
      <c r="B1745" t="s">
        <v>22</v>
      </c>
      <c r="C1745" t="s">
        <v>75</v>
      </c>
      <c r="D1745" t="s">
        <v>76</v>
      </c>
      <c r="E1745" t="s">
        <v>121</v>
      </c>
      <c r="F1745">
        <v>1995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2</v>
      </c>
      <c r="P1745">
        <v>3</v>
      </c>
      <c r="Q1745">
        <v>8</v>
      </c>
      <c r="R1745">
        <v>7</v>
      </c>
      <c r="S1745">
        <v>6</v>
      </c>
      <c r="T1745">
        <v>0</v>
      </c>
      <c r="U1745">
        <v>4</v>
      </c>
      <c r="V1745">
        <v>1</v>
      </c>
      <c r="W1745">
        <v>0</v>
      </c>
      <c r="X1745">
        <v>0</v>
      </c>
      <c r="Y1745">
        <v>0</v>
      </c>
      <c r="Z1745">
        <v>31</v>
      </c>
    </row>
    <row r="1746" spans="1:26" x14ac:dyDescent="0.25">
      <c r="A1746">
        <v>1745</v>
      </c>
      <c r="B1746" t="s">
        <v>22</v>
      </c>
      <c r="C1746" t="s">
        <v>75</v>
      </c>
      <c r="D1746" t="s">
        <v>76</v>
      </c>
      <c r="E1746" t="s">
        <v>121</v>
      </c>
      <c r="F1746">
        <v>1996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1</v>
      </c>
      <c r="P1746">
        <v>4</v>
      </c>
      <c r="Q1746">
        <v>4</v>
      </c>
      <c r="R1746">
        <v>2</v>
      </c>
      <c r="S1746">
        <v>2</v>
      </c>
      <c r="T1746">
        <v>10</v>
      </c>
      <c r="U1746">
        <v>4</v>
      </c>
      <c r="V1746">
        <v>1</v>
      </c>
      <c r="W1746">
        <v>4</v>
      </c>
      <c r="X1746">
        <v>0</v>
      </c>
      <c r="Y1746">
        <v>0</v>
      </c>
      <c r="Z1746">
        <v>32</v>
      </c>
    </row>
    <row r="1747" spans="1:26" x14ac:dyDescent="0.25">
      <c r="A1747">
        <v>1746</v>
      </c>
      <c r="B1747" t="s">
        <v>22</v>
      </c>
      <c r="C1747" t="s">
        <v>75</v>
      </c>
      <c r="D1747" t="s">
        <v>76</v>
      </c>
      <c r="E1747" t="s">
        <v>121</v>
      </c>
      <c r="F1747">
        <v>1997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1</v>
      </c>
      <c r="Q1747">
        <v>2</v>
      </c>
      <c r="R1747">
        <v>9</v>
      </c>
      <c r="S1747">
        <v>8</v>
      </c>
      <c r="T1747">
        <v>4</v>
      </c>
      <c r="U1747">
        <v>5</v>
      </c>
      <c r="V1747">
        <v>3</v>
      </c>
      <c r="W1747">
        <v>0</v>
      </c>
      <c r="X1747">
        <v>1</v>
      </c>
      <c r="Y1747">
        <v>0</v>
      </c>
      <c r="Z1747">
        <v>33</v>
      </c>
    </row>
    <row r="1748" spans="1:26" x14ac:dyDescent="0.25">
      <c r="A1748">
        <v>1747</v>
      </c>
      <c r="B1748" t="s">
        <v>22</v>
      </c>
      <c r="C1748" t="s">
        <v>75</v>
      </c>
      <c r="D1748" t="s">
        <v>76</v>
      </c>
      <c r="E1748" t="s">
        <v>121</v>
      </c>
      <c r="F1748">
        <v>1998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2</v>
      </c>
      <c r="P1748">
        <v>3</v>
      </c>
      <c r="Q1748">
        <v>2</v>
      </c>
      <c r="R1748">
        <v>6</v>
      </c>
      <c r="S1748">
        <v>5</v>
      </c>
      <c r="T1748">
        <v>5</v>
      </c>
      <c r="U1748">
        <v>6</v>
      </c>
      <c r="V1748">
        <v>4</v>
      </c>
      <c r="W1748">
        <v>1</v>
      </c>
      <c r="X1748">
        <v>1</v>
      </c>
      <c r="Y1748">
        <v>0</v>
      </c>
      <c r="Z1748">
        <v>35</v>
      </c>
    </row>
    <row r="1749" spans="1:26" x14ac:dyDescent="0.25">
      <c r="A1749">
        <v>1748</v>
      </c>
      <c r="B1749" t="s">
        <v>22</v>
      </c>
      <c r="C1749" t="s">
        <v>75</v>
      </c>
      <c r="D1749" t="s">
        <v>76</v>
      </c>
      <c r="E1749" t="s">
        <v>121</v>
      </c>
      <c r="F1749">
        <v>1999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1</v>
      </c>
      <c r="O1749">
        <v>0</v>
      </c>
      <c r="P1749">
        <v>0</v>
      </c>
      <c r="Q1749">
        <v>6</v>
      </c>
      <c r="R1749">
        <v>4</v>
      </c>
      <c r="S1749">
        <v>6</v>
      </c>
      <c r="T1749">
        <v>1</v>
      </c>
      <c r="U1749">
        <v>2</v>
      </c>
      <c r="V1749">
        <v>5</v>
      </c>
      <c r="W1749">
        <v>1</v>
      </c>
      <c r="X1749">
        <v>0</v>
      </c>
      <c r="Y1749">
        <v>0</v>
      </c>
      <c r="Z1749">
        <v>26</v>
      </c>
    </row>
    <row r="1750" spans="1:26" x14ac:dyDescent="0.25">
      <c r="A1750">
        <v>1749</v>
      </c>
      <c r="B1750" t="s">
        <v>22</v>
      </c>
      <c r="C1750" t="s">
        <v>75</v>
      </c>
      <c r="D1750" t="s">
        <v>76</v>
      </c>
      <c r="E1750" t="s">
        <v>121</v>
      </c>
      <c r="F1750">
        <v>2000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3</v>
      </c>
      <c r="P1750">
        <v>0</v>
      </c>
      <c r="Q1750">
        <v>3</v>
      </c>
      <c r="R1750">
        <v>4</v>
      </c>
      <c r="S1750">
        <v>8</v>
      </c>
      <c r="T1750">
        <v>6</v>
      </c>
      <c r="U1750">
        <v>5</v>
      </c>
      <c r="V1750">
        <v>0</v>
      </c>
      <c r="W1750">
        <v>2</v>
      </c>
      <c r="X1750">
        <v>1</v>
      </c>
      <c r="Y1750">
        <v>1</v>
      </c>
      <c r="Z1750">
        <v>33</v>
      </c>
    </row>
    <row r="1751" spans="1:26" x14ac:dyDescent="0.25">
      <c r="A1751">
        <v>1750</v>
      </c>
      <c r="B1751" t="s">
        <v>22</v>
      </c>
      <c r="C1751" t="s">
        <v>75</v>
      </c>
      <c r="D1751" t="s">
        <v>76</v>
      </c>
      <c r="E1751" t="s">
        <v>121</v>
      </c>
      <c r="F1751">
        <v>2001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2</v>
      </c>
      <c r="N1751">
        <v>0</v>
      </c>
      <c r="O1751">
        <v>0</v>
      </c>
      <c r="P1751">
        <v>4</v>
      </c>
      <c r="Q1751">
        <v>8</v>
      </c>
      <c r="R1751">
        <v>7</v>
      </c>
      <c r="S1751">
        <v>8</v>
      </c>
      <c r="T1751">
        <v>4</v>
      </c>
      <c r="U1751">
        <v>4</v>
      </c>
      <c r="V1751">
        <v>5</v>
      </c>
      <c r="W1751">
        <v>0</v>
      </c>
      <c r="X1751">
        <v>0</v>
      </c>
      <c r="Y1751">
        <v>0</v>
      </c>
      <c r="Z1751">
        <v>42</v>
      </c>
    </row>
    <row r="1752" spans="1:26" x14ac:dyDescent="0.25">
      <c r="A1752">
        <v>1751</v>
      </c>
      <c r="B1752" t="s">
        <v>22</v>
      </c>
      <c r="C1752" t="s">
        <v>75</v>
      </c>
      <c r="D1752" t="s">
        <v>76</v>
      </c>
      <c r="E1752" t="s">
        <v>121</v>
      </c>
      <c r="F1752">
        <v>2002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1</v>
      </c>
      <c r="Q1752">
        <v>5</v>
      </c>
      <c r="R1752">
        <v>3</v>
      </c>
      <c r="S1752">
        <v>9</v>
      </c>
      <c r="T1752">
        <v>4</v>
      </c>
      <c r="U1752">
        <v>3</v>
      </c>
      <c r="V1752">
        <v>3</v>
      </c>
      <c r="W1752">
        <v>3</v>
      </c>
      <c r="X1752">
        <v>0</v>
      </c>
      <c r="Y1752">
        <v>0</v>
      </c>
      <c r="Z1752">
        <v>31</v>
      </c>
    </row>
    <row r="1753" spans="1:26" x14ac:dyDescent="0.25">
      <c r="A1753">
        <v>1752</v>
      </c>
      <c r="B1753" t="s">
        <v>22</v>
      </c>
      <c r="C1753" t="s">
        <v>75</v>
      </c>
      <c r="D1753" t="s">
        <v>76</v>
      </c>
      <c r="E1753" t="s">
        <v>121</v>
      </c>
      <c r="F1753">
        <v>2003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1</v>
      </c>
      <c r="P1753">
        <v>2</v>
      </c>
      <c r="Q1753">
        <v>5</v>
      </c>
      <c r="R1753">
        <v>10</v>
      </c>
      <c r="S1753">
        <v>5</v>
      </c>
      <c r="T1753">
        <v>8</v>
      </c>
      <c r="U1753">
        <v>7</v>
      </c>
      <c r="V1753">
        <v>3</v>
      </c>
      <c r="W1753">
        <v>0</v>
      </c>
      <c r="X1753">
        <v>1</v>
      </c>
      <c r="Y1753">
        <v>1</v>
      </c>
      <c r="Z1753">
        <v>43</v>
      </c>
    </row>
    <row r="1754" spans="1:26" x14ac:dyDescent="0.25">
      <c r="A1754">
        <v>1753</v>
      </c>
      <c r="B1754" t="s">
        <v>22</v>
      </c>
      <c r="C1754" t="s">
        <v>75</v>
      </c>
      <c r="D1754" t="s">
        <v>76</v>
      </c>
      <c r="E1754" t="s">
        <v>121</v>
      </c>
      <c r="F1754">
        <v>2004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3</v>
      </c>
      <c r="Q1754">
        <v>7</v>
      </c>
      <c r="R1754">
        <v>9</v>
      </c>
      <c r="S1754">
        <v>8</v>
      </c>
      <c r="T1754">
        <v>7</v>
      </c>
      <c r="U1754">
        <v>2</v>
      </c>
      <c r="V1754">
        <v>6</v>
      </c>
      <c r="W1754">
        <v>3</v>
      </c>
      <c r="X1754">
        <v>2</v>
      </c>
      <c r="Y1754">
        <v>0</v>
      </c>
      <c r="Z1754">
        <v>47</v>
      </c>
    </row>
    <row r="1755" spans="1:26" x14ac:dyDescent="0.25">
      <c r="A1755">
        <v>1754</v>
      </c>
      <c r="B1755" t="s">
        <v>22</v>
      </c>
      <c r="C1755" t="s">
        <v>75</v>
      </c>
      <c r="D1755" t="s">
        <v>76</v>
      </c>
      <c r="E1755" t="s">
        <v>121</v>
      </c>
      <c r="F1755">
        <v>2005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1</v>
      </c>
      <c r="P1755">
        <v>2</v>
      </c>
      <c r="Q1755">
        <v>5</v>
      </c>
      <c r="R1755">
        <v>4</v>
      </c>
      <c r="S1755">
        <v>9</v>
      </c>
      <c r="T1755">
        <v>10</v>
      </c>
      <c r="U1755">
        <v>5</v>
      </c>
      <c r="V1755">
        <v>2</v>
      </c>
      <c r="W1755">
        <v>1</v>
      </c>
      <c r="X1755">
        <v>1</v>
      </c>
      <c r="Y1755">
        <v>0</v>
      </c>
      <c r="Z1755">
        <v>40</v>
      </c>
    </row>
    <row r="1756" spans="1:26" x14ac:dyDescent="0.25">
      <c r="A1756">
        <v>1755</v>
      </c>
      <c r="B1756" t="s">
        <v>22</v>
      </c>
      <c r="C1756" t="s">
        <v>75</v>
      </c>
      <c r="D1756" t="s">
        <v>76</v>
      </c>
      <c r="E1756" t="s">
        <v>121</v>
      </c>
      <c r="F1756">
        <v>2006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4</v>
      </c>
      <c r="P1756">
        <v>3</v>
      </c>
      <c r="Q1756">
        <v>4</v>
      </c>
      <c r="R1756">
        <v>7</v>
      </c>
      <c r="S1756">
        <v>7</v>
      </c>
      <c r="T1756">
        <v>6</v>
      </c>
      <c r="U1756">
        <v>4</v>
      </c>
      <c r="V1756">
        <v>2</v>
      </c>
      <c r="W1756">
        <v>4</v>
      </c>
      <c r="X1756">
        <v>0</v>
      </c>
      <c r="Y1756">
        <v>0</v>
      </c>
      <c r="Z1756">
        <v>41</v>
      </c>
    </row>
    <row r="1757" spans="1:26" x14ac:dyDescent="0.25">
      <c r="A1757">
        <v>1756</v>
      </c>
      <c r="B1757" t="s">
        <v>22</v>
      </c>
      <c r="C1757" t="s">
        <v>75</v>
      </c>
      <c r="D1757" t="s">
        <v>76</v>
      </c>
      <c r="E1757" t="s">
        <v>121</v>
      </c>
      <c r="F1757">
        <v>2007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1</v>
      </c>
      <c r="P1757">
        <v>2</v>
      </c>
      <c r="Q1757">
        <v>3</v>
      </c>
      <c r="R1757">
        <v>8</v>
      </c>
      <c r="S1757">
        <v>8</v>
      </c>
      <c r="T1757">
        <v>8</v>
      </c>
      <c r="U1757">
        <v>5</v>
      </c>
      <c r="V1757">
        <v>4</v>
      </c>
      <c r="W1757">
        <v>1</v>
      </c>
      <c r="X1757">
        <v>0</v>
      </c>
      <c r="Y1757">
        <v>0</v>
      </c>
      <c r="Z1757">
        <v>40</v>
      </c>
    </row>
    <row r="1758" spans="1:26" x14ac:dyDescent="0.25">
      <c r="A1758">
        <v>1757</v>
      </c>
      <c r="B1758" t="s">
        <v>22</v>
      </c>
      <c r="C1758" t="s">
        <v>75</v>
      </c>
      <c r="D1758" t="s">
        <v>76</v>
      </c>
      <c r="E1758" t="s">
        <v>121</v>
      </c>
      <c r="F1758">
        <v>2008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1</v>
      </c>
      <c r="P1758">
        <v>3</v>
      </c>
      <c r="Q1758">
        <v>5</v>
      </c>
      <c r="R1758">
        <v>8</v>
      </c>
      <c r="S1758">
        <v>7</v>
      </c>
      <c r="T1758">
        <v>5</v>
      </c>
      <c r="U1758">
        <v>9</v>
      </c>
      <c r="V1758">
        <v>4</v>
      </c>
      <c r="W1758">
        <v>3</v>
      </c>
      <c r="X1758">
        <v>0</v>
      </c>
      <c r="Y1758">
        <v>0</v>
      </c>
      <c r="Z1758">
        <v>45</v>
      </c>
    </row>
    <row r="1759" spans="1:26" x14ac:dyDescent="0.25">
      <c r="A1759">
        <v>1758</v>
      </c>
      <c r="B1759" t="s">
        <v>22</v>
      </c>
      <c r="C1759" t="s">
        <v>75</v>
      </c>
      <c r="D1759" t="s">
        <v>76</v>
      </c>
      <c r="E1759" t="s">
        <v>121</v>
      </c>
      <c r="F1759">
        <v>2009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2</v>
      </c>
      <c r="O1759">
        <v>1</v>
      </c>
      <c r="P1759">
        <v>1</v>
      </c>
      <c r="Q1759">
        <v>8</v>
      </c>
      <c r="R1759">
        <v>10</v>
      </c>
      <c r="S1759">
        <v>9</v>
      </c>
      <c r="T1759">
        <v>10</v>
      </c>
      <c r="U1759">
        <v>1</v>
      </c>
      <c r="V1759">
        <v>6</v>
      </c>
      <c r="W1759">
        <v>0</v>
      </c>
      <c r="X1759">
        <v>1</v>
      </c>
      <c r="Y1759">
        <v>1</v>
      </c>
      <c r="Z1759">
        <v>50</v>
      </c>
    </row>
    <row r="1760" spans="1:26" x14ac:dyDescent="0.25">
      <c r="A1760">
        <v>1759</v>
      </c>
      <c r="B1760" t="s">
        <v>22</v>
      </c>
      <c r="C1760" t="s">
        <v>75</v>
      </c>
      <c r="D1760" t="s">
        <v>76</v>
      </c>
      <c r="E1760" t="s">
        <v>121</v>
      </c>
      <c r="F1760">
        <v>2010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1</v>
      </c>
      <c r="P1760">
        <v>5</v>
      </c>
      <c r="Q1760">
        <v>3</v>
      </c>
      <c r="R1760">
        <v>9</v>
      </c>
      <c r="S1760">
        <v>12</v>
      </c>
      <c r="T1760">
        <v>7</v>
      </c>
      <c r="U1760">
        <v>7</v>
      </c>
      <c r="V1760">
        <v>8</v>
      </c>
      <c r="W1760">
        <v>2</v>
      </c>
      <c r="X1760">
        <v>0</v>
      </c>
      <c r="Y1760">
        <v>0</v>
      </c>
      <c r="Z1760">
        <v>54</v>
      </c>
    </row>
    <row r="1761" spans="1:26" x14ac:dyDescent="0.25">
      <c r="A1761">
        <v>1760</v>
      </c>
      <c r="B1761" t="s">
        <v>22</v>
      </c>
      <c r="C1761" t="s">
        <v>75</v>
      </c>
      <c r="D1761" t="s">
        <v>76</v>
      </c>
      <c r="E1761" t="s">
        <v>121</v>
      </c>
      <c r="F1761">
        <v>2011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1</v>
      </c>
      <c r="O1761">
        <v>0</v>
      </c>
      <c r="P1761">
        <v>2</v>
      </c>
      <c r="Q1761">
        <v>7</v>
      </c>
      <c r="R1761">
        <v>10</v>
      </c>
      <c r="S1761">
        <v>15</v>
      </c>
      <c r="T1761">
        <v>12</v>
      </c>
      <c r="U1761">
        <v>6</v>
      </c>
      <c r="V1761">
        <v>6</v>
      </c>
      <c r="W1761">
        <v>4</v>
      </c>
      <c r="X1761">
        <v>1</v>
      </c>
      <c r="Y1761">
        <v>0</v>
      </c>
      <c r="Z1761">
        <v>64</v>
      </c>
    </row>
    <row r="1762" spans="1:26" x14ac:dyDescent="0.25">
      <c r="A1762">
        <v>1761</v>
      </c>
      <c r="B1762" t="s">
        <v>22</v>
      </c>
      <c r="C1762" t="s">
        <v>75</v>
      </c>
      <c r="D1762" t="s">
        <v>76</v>
      </c>
      <c r="E1762" t="s">
        <v>121</v>
      </c>
      <c r="F1762">
        <v>2012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1</v>
      </c>
      <c r="N1762">
        <v>0</v>
      </c>
      <c r="O1762">
        <v>1</v>
      </c>
      <c r="P1762">
        <v>4</v>
      </c>
      <c r="Q1762">
        <v>10</v>
      </c>
      <c r="R1762">
        <v>5</v>
      </c>
      <c r="S1762">
        <v>10</v>
      </c>
      <c r="T1762">
        <v>14</v>
      </c>
      <c r="U1762">
        <v>8</v>
      </c>
      <c r="V1762">
        <v>5</v>
      </c>
      <c r="W1762">
        <v>1</v>
      </c>
      <c r="X1762">
        <v>1</v>
      </c>
      <c r="Y1762">
        <v>0</v>
      </c>
      <c r="Z1762">
        <v>60</v>
      </c>
    </row>
    <row r="1763" spans="1:26" x14ac:dyDescent="0.25">
      <c r="A1763">
        <v>1762</v>
      </c>
      <c r="B1763" t="s">
        <v>22</v>
      </c>
      <c r="C1763" t="s">
        <v>75</v>
      </c>
      <c r="D1763" t="s">
        <v>76</v>
      </c>
      <c r="E1763" t="s">
        <v>121</v>
      </c>
      <c r="F1763">
        <v>2013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1</v>
      </c>
      <c r="O1763">
        <v>1</v>
      </c>
      <c r="P1763">
        <v>0</v>
      </c>
      <c r="Q1763">
        <v>4</v>
      </c>
      <c r="R1763">
        <v>11</v>
      </c>
      <c r="S1763">
        <v>15</v>
      </c>
      <c r="T1763">
        <v>10</v>
      </c>
      <c r="U1763">
        <v>12</v>
      </c>
      <c r="V1763">
        <v>7</v>
      </c>
      <c r="W1763">
        <v>6</v>
      </c>
      <c r="X1763">
        <v>1</v>
      </c>
      <c r="Y1763">
        <v>1</v>
      </c>
      <c r="Z1763">
        <v>69</v>
      </c>
    </row>
    <row r="1764" spans="1:26" x14ac:dyDescent="0.25">
      <c r="A1764">
        <v>1763</v>
      </c>
      <c r="B1764" t="s">
        <v>22</v>
      </c>
      <c r="C1764" t="s">
        <v>75</v>
      </c>
      <c r="D1764" t="s">
        <v>76</v>
      </c>
      <c r="E1764" t="s">
        <v>121</v>
      </c>
      <c r="F1764">
        <v>2014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1</v>
      </c>
      <c r="O1764">
        <v>2</v>
      </c>
      <c r="P1764">
        <v>3</v>
      </c>
      <c r="Q1764">
        <v>6</v>
      </c>
      <c r="R1764">
        <v>6</v>
      </c>
      <c r="S1764">
        <v>9</v>
      </c>
      <c r="T1764">
        <v>12</v>
      </c>
      <c r="U1764">
        <v>10</v>
      </c>
      <c r="V1764">
        <v>10</v>
      </c>
      <c r="W1764">
        <v>3</v>
      </c>
      <c r="X1764">
        <v>1</v>
      </c>
      <c r="Y1764">
        <v>2</v>
      </c>
      <c r="Z1764">
        <v>65</v>
      </c>
    </row>
    <row r="1765" spans="1:26" x14ac:dyDescent="0.25">
      <c r="A1765">
        <v>1764</v>
      </c>
      <c r="B1765" t="s">
        <v>22</v>
      </c>
      <c r="C1765" t="s">
        <v>75</v>
      </c>
      <c r="D1765" t="s">
        <v>76</v>
      </c>
      <c r="E1765" t="s">
        <v>121</v>
      </c>
      <c r="F1765">
        <v>2015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1</v>
      </c>
      <c r="N1765">
        <v>0</v>
      </c>
      <c r="O1765">
        <v>1</v>
      </c>
      <c r="P1765">
        <v>2</v>
      </c>
      <c r="Q1765">
        <v>5</v>
      </c>
      <c r="R1765">
        <v>6</v>
      </c>
      <c r="S1765">
        <v>17</v>
      </c>
      <c r="T1765">
        <v>13</v>
      </c>
      <c r="U1765">
        <v>9</v>
      </c>
      <c r="V1765">
        <v>4</v>
      </c>
      <c r="W1765">
        <v>7</v>
      </c>
      <c r="X1765">
        <v>0</v>
      </c>
      <c r="Y1765">
        <v>1</v>
      </c>
      <c r="Z1765">
        <v>66</v>
      </c>
    </row>
    <row r="1766" spans="1:26" x14ac:dyDescent="0.25">
      <c r="A1766">
        <v>1765</v>
      </c>
      <c r="B1766" t="s">
        <v>22</v>
      </c>
      <c r="C1766" t="s">
        <v>75</v>
      </c>
      <c r="D1766" t="s">
        <v>76</v>
      </c>
      <c r="E1766" t="s">
        <v>121</v>
      </c>
      <c r="F1766">
        <v>2016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1</v>
      </c>
      <c r="P1766">
        <v>8</v>
      </c>
      <c r="Q1766">
        <v>2</v>
      </c>
      <c r="R1766">
        <v>9</v>
      </c>
      <c r="S1766">
        <v>13</v>
      </c>
      <c r="T1766">
        <v>19</v>
      </c>
      <c r="U1766">
        <v>11</v>
      </c>
      <c r="V1766">
        <v>4</v>
      </c>
      <c r="W1766">
        <v>4</v>
      </c>
      <c r="X1766">
        <v>1</v>
      </c>
      <c r="Y1766">
        <v>1</v>
      </c>
      <c r="Z1766">
        <v>73</v>
      </c>
    </row>
    <row r="1767" spans="1:26" x14ac:dyDescent="0.25">
      <c r="A1767">
        <v>1766</v>
      </c>
      <c r="B1767" t="s">
        <v>22</v>
      </c>
      <c r="C1767" t="s">
        <v>75</v>
      </c>
      <c r="D1767" t="s">
        <v>76</v>
      </c>
      <c r="E1767" t="s">
        <v>121</v>
      </c>
      <c r="F1767">
        <v>2017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1</v>
      </c>
      <c r="N1767">
        <v>0</v>
      </c>
      <c r="O1767">
        <v>1</v>
      </c>
      <c r="P1767">
        <v>2</v>
      </c>
      <c r="Q1767">
        <v>7</v>
      </c>
      <c r="R1767">
        <v>7</v>
      </c>
      <c r="S1767">
        <v>22</v>
      </c>
      <c r="T1767">
        <v>17</v>
      </c>
      <c r="U1767">
        <v>23</v>
      </c>
      <c r="V1767">
        <v>16</v>
      </c>
      <c r="W1767">
        <v>2</v>
      </c>
      <c r="X1767">
        <v>2</v>
      </c>
      <c r="Y1767">
        <v>1</v>
      </c>
      <c r="Z1767">
        <v>101</v>
      </c>
    </row>
    <row r="1768" spans="1:26" x14ac:dyDescent="0.25">
      <c r="A1768">
        <v>1767</v>
      </c>
      <c r="B1768" t="s">
        <v>22</v>
      </c>
      <c r="C1768" t="s">
        <v>75</v>
      </c>
      <c r="D1768" t="s">
        <v>76</v>
      </c>
      <c r="E1768" t="s">
        <v>121</v>
      </c>
      <c r="F1768">
        <v>2018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1</v>
      </c>
      <c r="N1768">
        <v>0</v>
      </c>
      <c r="O1768">
        <v>0</v>
      </c>
      <c r="P1768">
        <v>3</v>
      </c>
      <c r="Q1768">
        <v>5</v>
      </c>
      <c r="R1768">
        <v>7</v>
      </c>
      <c r="S1768">
        <v>14</v>
      </c>
      <c r="T1768">
        <v>15</v>
      </c>
      <c r="U1768">
        <v>10</v>
      </c>
      <c r="V1768">
        <v>12</v>
      </c>
      <c r="W1768">
        <v>7</v>
      </c>
      <c r="X1768">
        <v>4</v>
      </c>
      <c r="Y1768">
        <v>1</v>
      </c>
      <c r="Z1768">
        <v>79</v>
      </c>
    </row>
    <row r="1769" spans="1:26" x14ac:dyDescent="0.25">
      <c r="A1769">
        <v>1768</v>
      </c>
      <c r="B1769" t="s">
        <v>22</v>
      </c>
      <c r="C1769" t="s">
        <v>75</v>
      </c>
      <c r="D1769" t="s">
        <v>76</v>
      </c>
      <c r="E1769" t="s">
        <v>121</v>
      </c>
      <c r="F1769">
        <v>2019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1</v>
      </c>
      <c r="P1769">
        <v>3</v>
      </c>
      <c r="Q1769">
        <v>10</v>
      </c>
      <c r="R1769">
        <v>6</v>
      </c>
      <c r="S1769">
        <v>25</v>
      </c>
      <c r="T1769">
        <v>9</v>
      </c>
      <c r="U1769">
        <v>23</v>
      </c>
      <c r="V1769">
        <v>13</v>
      </c>
      <c r="W1769">
        <v>9</v>
      </c>
      <c r="X1769">
        <v>3</v>
      </c>
      <c r="Y1769">
        <v>1</v>
      </c>
      <c r="Z1769">
        <v>103</v>
      </c>
    </row>
    <row r="1770" spans="1:26" x14ac:dyDescent="0.25">
      <c r="A1770">
        <v>1769</v>
      </c>
      <c r="B1770" t="s">
        <v>22</v>
      </c>
      <c r="C1770" t="s">
        <v>75</v>
      </c>
      <c r="D1770" t="s">
        <v>76</v>
      </c>
      <c r="E1770" t="s">
        <v>122</v>
      </c>
      <c r="F1770">
        <v>1994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1</v>
      </c>
      <c r="Q1770">
        <v>3</v>
      </c>
      <c r="R1770">
        <v>1</v>
      </c>
      <c r="S1770">
        <v>1</v>
      </c>
      <c r="T1770">
        <v>0</v>
      </c>
      <c r="U1770">
        <v>3</v>
      </c>
      <c r="V1770">
        <v>0</v>
      </c>
      <c r="W1770">
        <v>2</v>
      </c>
      <c r="X1770">
        <v>1</v>
      </c>
      <c r="Y1770">
        <v>0</v>
      </c>
      <c r="Z1770">
        <v>12</v>
      </c>
    </row>
    <row r="1771" spans="1:26" x14ac:dyDescent="0.25">
      <c r="A1771">
        <v>1770</v>
      </c>
      <c r="B1771" t="s">
        <v>22</v>
      </c>
      <c r="C1771" t="s">
        <v>75</v>
      </c>
      <c r="D1771" t="s">
        <v>76</v>
      </c>
      <c r="E1771" t="s">
        <v>122</v>
      </c>
      <c r="F1771">
        <v>1995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1</v>
      </c>
      <c r="Q1771">
        <v>0</v>
      </c>
      <c r="R1771">
        <v>1</v>
      </c>
      <c r="S1771">
        <v>1</v>
      </c>
      <c r="T1771">
        <v>2</v>
      </c>
      <c r="U1771">
        <v>3</v>
      </c>
      <c r="V1771">
        <v>1</v>
      </c>
      <c r="W1771">
        <v>1</v>
      </c>
      <c r="X1771">
        <v>1</v>
      </c>
      <c r="Y1771">
        <v>0</v>
      </c>
      <c r="Z1771">
        <v>11</v>
      </c>
    </row>
    <row r="1772" spans="1:26" x14ac:dyDescent="0.25">
      <c r="A1772">
        <v>1771</v>
      </c>
      <c r="B1772" t="s">
        <v>22</v>
      </c>
      <c r="C1772" t="s">
        <v>75</v>
      </c>
      <c r="D1772" t="s">
        <v>76</v>
      </c>
      <c r="E1772" t="s">
        <v>122</v>
      </c>
      <c r="F1772">
        <v>1996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1</v>
      </c>
      <c r="M1772">
        <v>0</v>
      </c>
      <c r="N1772">
        <v>0</v>
      </c>
      <c r="O1772">
        <v>1</v>
      </c>
      <c r="P1772">
        <v>0</v>
      </c>
      <c r="Q1772">
        <v>3</v>
      </c>
      <c r="R1772">
        <v>1</v>
      </c>
      <c r="S1772">
        <v>3</v>
      </c>
      <c r="T1772">
        <v>1</v>
      </c>
      <c r="U1772">
        <v>0</v>
      </c>
      <c r="V1772">
        <v>1</v>
      </c>
      <c r="W1772">
        <v>1</v>
      </c>
      <c r="X1772">
        <v>1</v>
      </c>
      <c r="Y1772">
        <v>1</v>
      </c>
      <c r="Z1772">
        <v>14</v>
      </c>
    </row>
    <row r="1773" spans="1:26" x14ac:dyDescent="0.25">
      <c r="A1773">
        <v>1772</v>
      </c>
      <c r="B1773" t="s">
        <v>22</v>
      </c>
      <c r="C1773" t="s">
        <v>75</v>
      </c>
      <c r="D1773" t="s">
        <v>76</v>
      </c>
      <c r="E1773" t="s">
        <v>122</v>
      </c>
      <c r="F1773">
        <v>1997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1</v>
      </c>
      <c r="R1773">
        <v>3</v>
      </c>
      <c r="S1773">
        <v>2</v>
      </c>
      <c r="T1773">
        <v>2</v>
      </c>
      <c r="U1773">
        <v>2</v>
      </c>
      <c r="V1773">
        <v>5</v>
      </c>
      <c r="W1773">
        <v>3</v>
      </c>
      <c r="X1773">
        <v>1</v>
      </c>
      <c r="Y1773">
        <v>2</v>
      </c>
      <c r="Z1773">
        <v>21</v>
      </c>
    </row>
    <row r="1774" spans="1:26" x14ac:dyDescent="0.25">
      <c r="A1774">
        <v>1773</v>
      </c>
      <c r="B1774" t="s">
        <v>22</v>
      </c>
      <c r="C1774" t="s">
        <v>75</v>
      </c>
      <c r="D1774" t="s">
        <v>76</v>
      </c>
      <c r="E1774" t="s">
        <v>122</v>
      </c>
      <c r="F1774">
        <v>1998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1</v>
      </c>
      <c r="R1774">
        <v>0</v>
      </c>
      <c r="S1774">
        <v>1</v>
      </c>
      <c r="T1774">
        <v>6</v>
      </c>
      <c r="U1774">
        <v>1</v>
      </c>
      <c r="V1774">
        <v>4</v>
      </c>
      <c r="W1774">
        <v>0</v>
      </c>
      <c r="X1774">
        <v>1</v>
      </c>
      <c r="Y1774">
        <v>0</v>
      </c>
      <c r="Z1774">
        <v>14</v>
      </c>
    </row>
    <row r="1775" spans="1:26" x14ac:dyDescent="0.25">
      <c r="A1775">
        <v>1774</v>
      </c>
      <c r="B1775" t="s">
        <v>22</v>
      </c>
      <c r="C1775" t="s">
        <v>75</v>
      </c>
      <c r="D1775" t="s">
        <v>76</v>
      </c>
      <c r="E1775" t="s">
        <v>122</v>
      </c>
      <c r="F1775">
        <v>1999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1</v>
      </c>
      <c r="S1775">
        <v>1</v>
      </c>
      <c r="T1775">
        <v>2</v>
      </c>
      <c r="U1775">
        <v>0</v>
      </c>
      <c r="V1775">
        <v>2</v>
      </c>
      <c r="W1775">
        <v>1</v>
      </c>
      <c r="X1775">
        <v>1</v>
      </c>
      <c r="Y1775">
        <v>0</v>
      </c>
      <c r="Z1775">
        <v>8</v>
      </c>
    </row>
    <row r="1776" spans="1:26" x14ac:dyDescent="0.25">
      <c r="A1776">
        <v>1775</v>
      </c>
      <c r="B1776" t="s">
        <v>22</v>
      </c>
      <c r="C1776" t="s">
        <v>75</v>
      </c>
      <c r="D1776" t="s">
        <v>76</v>
      </c>
      <c r="E1776" t="s">
        <v>122</v>
      </c>
      <c r="F1776">
        <v>2000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1</v>
      </c>
      <c r="S1776">
        <v>1</v>
      </c>
      <c r="T1776">
        <v>2</v>
      </c>
      <c r="U1776">
        <v>5</v>
      </c>
      <c r="V1776">
        <v>1</v>
      </c>
      <c r="W1776">
        <v>0</v>
      </c>
      <c r="X1776">
        <v>0</v>
      </c>
      <c r="Y1776">
        <v>0</v>
      </c>
      <c r="Z1776">
        <v>10</v>
      </c>
    </row>
    <row r="1777" spans="1:26" x14ac:dyDescent="0.25">
      <c r="A1777">
        <v>1776</v>
      </c>
      <c r="B1777" t="s">
        <v>22</v>
      </c>
      <c r="C1777" t="s">
        <v>75</v>
      </c>
      <c r="D1777" t="s">
        <v>76</v>
      </c>
      <c r="E1777" t="s">
        <v>122</v>
      </c>
      <c r="F1777">
        <v>2001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2</v>
      </c>
      <c r="T1777">
        <v>3</v>
      </c>
      <c r="U1777">
        <v>2</v>
      </c>
      <c r="V1777">
        <v>0</v>
      </c>
      <c r="W1777">
        <v>3</v>
      </c>
      <c r="X1777">
        <v>0</v>
      </c>
      <c r="Y1777">
        <v>0</v>
      </c>
      <c r="Z1777">
        <v>10</v>
      </c>
    </row>
    <row r="1778" spans="1:26" x14ac:dyDescent="0.25">
      <c r="A1778">
        <v>1777</v>
      </c>
      <c r="B1778" t="s">
        <v>22</v>
      </c>
      <c r="C1778" t="s">
        <v>75</v>
      </c>
      <c r="D1778" t="s">
        <v>76</v>
      </c>
      <c r="E1778" t="s">
        <v>122</v>
      </c>
      <c r="F1778">
        <v>2002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1</v>
      </c>
      <c r="Q1778">
        <v>0</v>
      </c>
      <c r="R1778">
        <v>2</v>
      </c>
      <c r="S1778">
        <v>6</v>
      </c>
      <c r="T1778">
        <v>1</v>
      </c>
      <c r="U1778">
        <v>2</v>
      </c>
      <c r="V1778">
        <v>2</v>
      </c>
      <c r="W1778">
        <v>1</v>
      </c>
      <c r="X1778">
        <v>3</v>
      </c>
      <c r="Y1778">
        <v>1</v>
      </c>
      <c r="Z1778">
        <v>19</v>
      </c>
    </row>
    <row r="1779" spans="1:26" x14ac:dyDescent="0.25">
      <c r="A1779">
        <v>1778</v>
      </c>
      <c r="B1779" t="s">
        <v>22</v>
      </c>
      <c r="C1779" t="s">
        <v>75</v>
      </c>
      <c r="D1779" t="s">
        <v>76</v>
      </c>
      <c r="E1779" t="s">
        <v>122</v>
      </c>
      <c r="F1779">
        <v>2003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1</v>
      </c>
      <c r="Q1779">
        <v>2</v>
      </c>
      <c r="R1779">
        <v>4</v>
      </c>
      <c r="S1779">
        <v>1</v>
      </c>
      <c r="T1779">
        <v>2</v>
      </c>
      <c r="U1779">
        <v>4</v>
      </c>
      <c r="V1779">
        <v>1</v>
      </c>
      <c r="W1779">
        <v>2</v>
      </c>
      <c r="X1779">
        <v>1</v>
      </c>
      <c r="Y1779">
        <v>0</v>
      </c>
      <c r="Z1779">
        <v>18</v>
      </c>
    </row>
    <row r="1780" spans="1:26" x14ac:dyDescent="0.25">
      <c r="A1780">
        <v>1779</v>
      </c>
      <c r="B1780" t="s">
        <v>22</v>
      </c>
      <c r="C1780" t="s">
        <v>75</v>
      </c>
      <c r="D1780" t="s">
        <v>76</v>
      </c>
      <c r="E1780" t="s">
        <v>122</v>
      </c>
      <c r="F1780">
        <v>2004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1</v>
      </c>
      <c r="R1780">
        <v>3</v>
      </c>
      <c r="S1780">
        <v>1</v>
      </c>
      <c r="T1780">
        <v>1</v>
      </c>
      <c r="U1780">
        <v>6</v>
      </c>
      <c r="V1780">
        <v>4</v>
      </c>
      <c r="W1780">
        <v>0</v>
      </c>
      <c r="X1780">
        <v>0</v>
      </c>
      <c r="Y1780">
        <v>0</v>
      </c>
      <c r="Z1780">
        <v>16</v>
      </c>
    </row>
    <row r="1781" spans="1:26" x14ac:dyDescent="0.25">
      <c r="A1781">
        <v>1780</v>
      </c>
      <c r="B1781" t="s">
        <v>22</v>
      </c>
      <c r="C1781" t="s">
        <v>75</v>
      </c>
      <c r="D1781" t="s">
        <v>76</v>
      </c>
      <c r="E1781" t="s">
        <v>122</v>
      </c>
      <c r="F1781">
        <v>2005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1</v>
      </c>
      <c r="R1781">
        <v>2</v>
      </c>
      <c r="S1781">
        <v>2</v>
      </c>
      <c r="T1781">
        <v>1</v>
      </c>
      <c r="U1781">
        <v>2</v>
      </c>
      <c r="V1781">
        <v>3</v>
      </c>
      <c r="W1781">
        <v>3</v>
      </c>
      <c r="X1781">
        <v>0</v>
      </c>
      <c r="Y1781">
        <v>1</v>
      </c>
      <c r="Z1781">
        <v>15</v>
      </c>
    </row>
    <row r="1782" spans="1:26" x14ac:dyDescent="0.25">
      <c r="A1782">
        <v>1781</v>
      </c>
      <c r="B1782" t="s">
        <v>22</v>
      </c>
      <c r="C1782" t="s">
        <v>75</v>
      </c>
      <c r="D1782" t="s">
        <v>76</v>
      </c>
      <c r="E1782" t="s">
        <v>122</v>
      </c>
      <c r="F1782">
        <v>2006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2</v>
      </c>
      <c r="R1782">
        <v>2</v>
      </c>
      <c r="S1782">
        <v>7</v>
      </c>
      <c r="T1782">
        <v>2</v>
      </c>
      <c r="U1782">
        <v>1</v>
      </c>
      <c r="V1782">
        <v>1</v>
      </c>
      <c r="W1782">
        <v>2</v>
      </c>
      <c r="X1782">
        <v>2</v>
      </c>
      <c r="Y1782">
        <v>0</v>
      </c>
      <c r="Z1782">
        <v>19</v>
      </c>
    </row>
    <row r="1783" spans="1:26" x14ac:dyDescent="0.25">
      <c r="A1783">
        <v>1782</v>
      </c>
      <c r="B1783" t="s">
        <v>22</v>
      </c>
      <c r="C1783" t="s">
        <v>75</v>
      </c>
      <c r="D1783" t="s">
        <v>76</v>
      </c>
      <c r="E1783" t="s">
        <v>122</v>
      </c>
      <c r="F1783">
        <v>2007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2</v>
      </c>
      <c r="R1783">
        <v>3</v>
      </c>
      <c r="S1783">
        <v>0</v>
      </c>
      <c r="T1783">
        <v>3</v>
      </c>
      <c r="U1783">
        <v>3</v>
      </c>
      <c r="V1783">
        <v>1</v>
      </c>
      <c r="W1783">
        <v>2</v>
      </c>
      <c r="X1783">
        <v>3</v>
      </c>
      <c r="Y1783">
        <v>0</v>
      </c>
      <c r="Z1783">
        <v>17</v>
      </c>
    </row>
    <row r="1784" spans="1:26" x14ac:dyDescent="0.25">
      <c r="A1784">
        <v>1783</v>
      </c>
      <c r="B1784" t="s">
        <v>22</v>
      </c>
      <c r="C1784" t="s">
        <v>75</v>
      </c>
      <c r="D1784" t="s">
        <v>76</v>
      </c>
      <c r="E1784" t="s">
        <v>122</v>
      </c>
      <c r="F1784">
        <v>2008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1</v>
      </c>
      <c r="R1784">
        <v>3</v>
      </c>
      <c r="S1784">
        <v>1</v>
      </c>
      <c r="T1784">
        <v>4</v>
      </c>
      <c r="U1784">
        <v>3</v>
      </c>
      <c r="V1784">
        <v>2</v>
      </c>
      <c r="W1784">
        <v>1</v>
      </c>
      <c r="X1784">
        <v>1</v>
      </c>
      <c r="Y1784">
        <v>0</v>
      </c>
      <c r="Z1784">
        <v>16</v>
      </c>
    </row>
    <row r="1785" spans="1:26" x14ac:dyDescent="0.25">
      <c r="A1785">
        <v>1784</v>
      </c>
      <c r="B1785" t="s">
        <v>22</v>
      </c>
      <c r="C1785" t="s">
        <v>75</v>
      </c>
      <c r="D1785" t="s">
        <v>76</v>
      </c>
      <c r="E1785" t="s">
        <v>122</v>
      </c>
      <c r="F1785">
        <v>2009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3</v>
      </c>
      <c r="R1785">
        <v>2</v>
      </c>
      <c r="S1785">
        <v>5</v>
      </c>
      <c r="T1785">
        <v>0</v>
      </c>
      <c r="U1785">
        <v>5</v>
      </c>
      <c r="V1785">
        <v>1</v>
      </c>
      <c r="W1785">
        <v>2</v>
      </c>
      <c r="X1785">
        <v>0</v>
      </c>
      <c r="Y1785">
        <v>0</v>
      </c>
      <c r="Z1785">
        <v>18</v>
      </c>
    </row>
    <row r="1786" spans="1:26" x14ac:dyDescent="0.25">
      <c r="A1786">
        <v>1785</v>
      </c>
      <c r="B1786" t="s">
        <v>22</v>
      </c>
      <c r="C1786" t="s">
        <v>75</v>
      </c>
      <c r="D1786" t="s">
        <v>76</v>
      </c>
      <c r="E1786" t="s">
        <v>122</v>
      </c>
      <c r="F1786">
        <v>2010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1</v>
      </c>
      <c r="R1786">
        <v>3</v>
      </c>
      <c r="S1786">
        <v>2</v>
      </c>
      <c r="T1786">
        <v>5</v>
      </c>
      <c r="U1786">
        <v>2</v>
      </c>
      <c r="V1786">
        <v>5</v>
      </c>
      <c r="W1786">
        <v>2</v>
      </c>
      <c r="X1786">
        <v>1</v>
      </c>
      <c r="Y1786">
        <v>3</v>
      </c>
      <c r="Z1786">
        <v>24</v>
      </c>
    </row>
    <row r="1787" spans="1:26" x14ac:dyDescent="0.25">
      <c r="A1787">
        <v>1786</v>
      </c>
      <c r="B1787" t="s">
        <v>22</v>
      </c>
      <c r="C1787" t="s">
        <v>75</v>
      </c>
      <c r="D1787" t="s">
        <v>76</v>
      </c>
      <c r="E1787" t="s">
        <v>122</v>
      </c>
      <c r="F1787">
        <v>2011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1</v>
      </c>
      <c r="P1787">
        <v>0</v>
      </c>
      <c r="Q1787">
        <v>2</v>
      </c>
      <c r="R1787">
        <v>2</v>
      </c>
      <c r="S1787">
        <v>3</v>
      </c>
      <c r="T1787">
        <v>6</v>
      </c>
      <c r="U1787">
        <v>3</v>
      </c>
      <c r="V1787">
        <v>1</v>
      </c>
      <c r="W1787">
        <v>2</v>
      </c>
      <c r="X1787">
        <v>0</v>
      </c>
      <c r="Y1787">
        <v>3</v>
      </c>
      <c r="Z1787">
        <v>23</v>
      </c>
    </row>
    <row r="1788" spans="1:26" x14ac:dyDescent="0.25">
      <c r="A1788">
        <v>1787</v>
      </c>
      <c r="B1788" t="s">
        <v>22</v>
      </c>
      <c r="C1788" t="s">
        <v>75</v>
      </c>
      <c r="D1788" t="s">
        <v>76</v>
      </c>
      <c r="E1788" t="s">
        <v>122</v>
      </c>
      <c r="F1788">
        <v>2012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1</v>
      </c>
      <c r="R1788">
        <v>4</v>
      </c>
      <c r="S1788">
        <v>8</v>
      </c>
      <c r="T1788">
        <v>6</v>
      </c>
      <c r="U1788">
        <v>8</v>
      </c>
      <c r="V1788">
        <v>1</v>
      </c>
      <c r="W1788">
        <v>2</v>
      </c>
      <c r="X1788">
        <v>0</v>
      </c>
      <c r="Y1788">
        <v>1</v>
      </c>
      <c r="Z1788">
        <v>31</v>
      </c>
    </row>
    <row r="1789" spans="1:26" x14ac:dyDescent="0.25">
      <c r="A1789">
        <v>1788</v>
      </c>
      <c r="B1789" t="s">
        <v>22</v>
      </c>
      <c r="C1789" t="s">
        <v>75</v>
      </c>
      <c r="D1789" t="s">
        <v>76</v>
      </c>
      <c r="E1789" t="s">
        <v>122</v>
      </c>
      <c r="F1789">
        <v>2013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1</v>
      </c>
      <c r="Q1789">
        <v>2</v>
      </c>
      <c r="R1789">
        <v>4</v>
      </c>
      <c r="S1789">
        <v>6</v>
      </c>
      <c r="T1789">
        <v>6</v>
      </c>
      <c r="U1789">
        <v>2</v>
      </c>
      <c r="V1789">
        <v>3</v>
      </c>
      <c r="W1789">
        <v>1</v>
      </c>
      <c r="X1789">
        <v>0</v>
      </c>
      <c r="Y1789">
        <v>0</v>
      </c>
      <c r="Z1789">
        <v>25</v>
      </c>
    </row>
    <row r="1790" spans="1:26" x14ac:dyDescent="0.25">
      <c r="A1790">
        <v>1789</v>
      </c>
      <c r="B1790" t="s">
        <v>22</v>
      </c>
      <c r="C1790" t="s">
        <v>75</v>
      </c>
      <c r="D1790" t="s">
        <v>76</v>
      </c>
      <c r="E1790" t="s">
        <v>122</v>
      </c>
      <c r="F1790">
        <v>2014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1</v>
      </c>
      <c r="N1790">
        <v>0</v>
      </c>
      <c r="O1790">
        <v>0</v>
      </c>
      <c r="P1790">
        <v>0</v>
      </c>
      <c r="Q1790">
        <v>1</v>
      </c>
      <c r="R1790">
        <v>2</v>
      </c>
      <c r="S1790">
        <v>5</v>
      </c>
      <c r="T1790">
        <v>2</v>
      </c>
      <c r="U1790">
        <v>5</v>
      </c>
      <c r="V1790">
        <v>1</v>
      </c>
      <c r="W1790">
        <v>1</v>
      </c>
      <c r="X1790">
        <v>3</v>
      </c>
      <c r="Y1790">
        <v>0</v>
      </c>
      <c r="Z1790">
        <v>21</v>
      </c>
    </row>
    <row r="1791" spans="1:26" x14ac:dyDescent="0.25">
      <c r="A1791">
        <v>1790</v>
      </c>
      <c r="B1791" t="s">
        <v>22</v>
      </c>
      <c r="C1791" t="s">
        <v>75</v>
      </c>
      <c r="D1791" t="s">
        <v>76</v>
      </c>
      <c r="E1791" t="s">
        <v>122</v>
      </c>
      <c r="F1791">
        <v>2015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1</v>
      </c>
      <c r="P1791">
        <v>3</v>
      </c>
      <c r="Q1791">
        <v>7</v>
      </c>
      <c r="R1791">
        <v>2</v>
      </c>
      <c r="S1791">
        <v>1</v>
      </c>
      <c r="T1791">
        <v>6</v>
      </c>
      <c r="U1791">
        <v>7</v>
      </c>
      <c r="V1791">
        <v>5</v>
      </c>
      <c r="W1791">
        <v>5</v>
      </c>
      <c r="X1791">
        <v>0</v>
      </c>
      <c r="Y1791">
        <v>0</v>
      </c>
      <c r="Z1791">
        <v>37</v>
      </c>
    </row>
    <row r="1792" spans="1:26" x14ac:dyDescent="0.25">
      <c r="A1792">
        <v>1791</v>
      </c>
      <c r="B1792" t="s">
        <v>22</v>
      </c>
      <c r="C1792" t="s">
        <v>75</v>
      </c>
      <c r="D1792" t="s">
        <v>76</v>
      </c>
      <c r="E1792" t="s">
        <v>122</v>
      </c>
      <c r="F1792">
        <v>2016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2</v>
      </c>
      <c r="R1792">
        <v>2</v>
      </c>
      <c r="S1792">
        <v>4</v>
      </c>
      <c r="T1792">
        <v>5</v>
      </c>
      <c r="U1792">
        <v>8</v>
      </c>
      <c r="V1792">
        <v>9</v>
      </c>
      <c r="W1792">
        <v>3</v>
      </c>
      <c r="X1792">
        <v>0</v>
      </c>
      <c r="Y1792">
        <v>0</v>
      </c>
      <c r="Z1792">
        <v>33</v>
      </c>
    </row>
    <row r="1793" spans="1:26" x14ac:dyDescent="0.25">
      <c r="A1793">
        <v>1792</v>
      </c>
      <c r="B1793" t="s">
        <v>22</v>
      </c>
      <c r="C1793" t="s">
        <v>75</v>
      </c>
      <c r="D1793" t="s">
        <v>76</v>
      </c>
      <c r="E1793" t="s">
        <v>122</v>
      </c>
      <c r="F1793">
        <v>2017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1</v>
      </c>
      <c r="Q1793">
        <v>2</v>
      </c>
      <c r="R1793">
        <v>2</v>
      </c>
      <c r="S1793">
        <v>3</v>
      </c>
      <c r="T1793">
        <v>6</v>
      </c>
      <c r="U1793">
        <v>2</v>
      </c>
      <c r="V1793">
        <v>5</v>
      </c>
      <c r="W1793">
        <v>0</v>
      </c>
      <c r="X1793">
        <v>2</v>
      </c>
      <c r="Y1793">
        <v>1</v>
      </c>
      <c r="Z1793">
        <v>24</v>
      </c>
    </row>
    <row r="1794" spans="1:26" x14ac:dyDescent="0.25">
      <c r="A1794">
        <v>1793</v>
      </c>
      <c r="B1794" t="s">
        <v>22</v>
      </c>
      <c r="C1794" t="s">
        <v>75</v>
      </c>
      <c r="D1794" t="s">
        <v>76</v>
      </c>
      <c r="E1794" t="s">
        <v>122</v>
      </c>
      <c r="F1794">
        <v>2018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1</v>
      </c>
      <c r="Q1794">
        <v>1</v>
      </c>
      <c r="R1794">
        <v>3</v>
      </c>
      <c r="S1794">
        <v>7</v>
      </c>
      <c r="T1794">
        <v>7</v>
      </c>
      <c r="U1794">
        <v>6</v>
      </c>
      <c r="V1794">
        <v>2</v>
      </c>
      <c r="W1794">
        <v>3</v>
      </c>
      <c r="X1794">
        <v>0</v>
      </c>
      <c r="Y1794">
        <v>2</v>
      </c>
      <c r="Z1794">
        <v>32</v>
      </c>
    </row>
    <row r="1795" spans="1:26" x14ac:dyDescent="0.25">
      <c r="A1795">
        <v>1794</v>
      </c>
      <c r="B1795" t="s">
        <v>22</v>
      </c>
      <c r="C1795" t="s">
        <v>75</v>
      </c>
      <c r="D1795" t="s">
        <v>76</v>
      </c>
      <c r="E1795" t="s">
        <v>122</v>
      </c>
      <c r="F1795">
        <v>2019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1</v>
      </c>
      <c r="P1795">
        <v>0</v>
      </c>
      <c r="Q1795">
        <v>0</v>
      </c>
      <c r="R1795">
        <v>6</v>
      </c>
      <c r="S1795">
        <v>8</v>
      </c>
      <c r="T1795">
        <v>6</v>
      </c>
      <c r="U1795">
        <v>6</v>
      </c>
      <c r="V1795">
        <v>2</v>
      </c>
      <c r="W1795">
        <v>4</v>
      </c>
      <c r="X1795">
        <v>5</v>
      </c>
      <c r="Y1795">
        <v>1</v>
      </c>
      <c r="Z1795">
        <v>39</v>
      </c>
    </row>
    <row r="1796" spans="1:26" x14ac:dyDescent="0.25">
      <c r="A1796">
        <v>1795</v>
      </c>
      <c r="B1796" t="s">
        <v>22</v>
      </c>
      <c r="C1796" t="s">
        <v>77</v>
      </c>
      <c r="D1796" t="s">
        <v>78</v>
      </c>
      <c r="E1796" t="s">
        <v>123</v>
      </c>
      <c r="F1796">
        <v>1994</v>
      </c>
      <c r="G1796">
        <v>0</v>
      </c>
      <c r="H1796">
        <v>0</v>
      </c>
      <c r="I1796">
        <v>1</v>
      </c>
      <c r="J1796">
        <v>1</v>
      </c>
      <c r="K1796">
        <v>3</v>
      </c>
      <c r="L1796">
        <v>2</v>
      </c>
      <c r="M1796">
        <v>3</v>
      </c>
      <c r="N1796">
        <v>3</v>
      </c>
      <c r="O1796">
        <v>2</v>
      </c>
      <c r="P1796">
        <v>2</v>
      </c>
      <c r="Q1796">
        <v>1</v>
      </c>
      <c r="R1796">
        <v>5</v>
      </c>
      <c r="S1796">
        <v>6</v>
      </c>
      <c r="T1796">
        <v>0</v>
      </c>
      <c r="U1796">
        <v>3</v>
      </c>
      <c r="V1796">
        <v>5</v>
      </c>
      <c r="W1796">
        <v>3</v>
      </c>
      <c r="X1796">
        <v>0</v>
      </c>
      <c r="Y1796">
        <v>0</v>
      </c>
      <c r="Z1796">
        <v>40</v>
      </c>
    </row>
    <row r="1797" spans="1:26" x14ac:dyDescent="0.25">
      <c r="A1797">
        <v>1796</v>
      </c>
      <c r="B1797" t="s">
        <v>22</v>
      </c>
      <c r="C1797" t="s">
        <v>77</v>
      </c>
      <c r="D1797" t="s">
        <v>78</v>
      </c>
      <c r="E1797" t="s">
        <v>123</v>
      </c>
      <c r="F1797">
        <v>1995</v>
      </c>
      <c r="G1797">
        <v>0</v>
      </c>
      <c r="H1797">
        <v>0</v>
      </c>
      <c r="I1797">
        <v>0</v>
      </c>
      <c r="J1797">
        <v>0</v>
      </c>
      <c r="K1797">
        <v>1</v>
      </c>
      <c r="L1797">
        <v>1</v>
      </c>
      <c r="M1797">
        <v>2</v>
      </c>
      <c r="N1797">
        <v>2</v>
      </c>
      <c r="O1797">
        <v>2</v>
      </c>
      <c r="P1797">
        <v>1</v>
      </c>
      <c r="Q1797">
        <v>1</v>
      </c>
      <c r="R1797">
        <v>1</v>
      </c>
      <c r="S1797">
        <v>1</v>
      </c>
      <c r="T1797">
        <v>2</v>
      </c>
      <c r="U1797">
        <v>1</v>
      </c>
      <c r="V1797">
        <v>4</v>
      </c>
      <c r="W1797">
        <v>1</v>
      </c>
      <c r="X1797">
        <v>3</v>
      </c>
      <c r="Y1797">
        <v>0</v>
      </c>
      <c r="Z1797">
        <v>23</v>
      </c>
    </row>
    <row r="1798" spans="1:26" x14ac:dyDescent="0.25">
      <c r="A1798">
        <v>1797</v>
      </c>
      <c r="B1798" t="s">
        <v>22</v>
      </c>
      <c r="C1798" t="s">
        <v>77</v>
      </c>
      <c r="D1798" t="s">
        <v>78</v>
      </c>
      <c r="E1798" t="s">
        <v>123</v>
      </c>
      <c r="F1798">
        <v>1996</v>
      </c>
      <c r="G1798">
        <v>0</v>
      </c>
      <c r="H1798">
        <v>0</v>
      </c>
      <c r="I1798">
        <v>0</v>
      </c>
      <c r="J1798">
        <v>1</v>
      </c>
      <c r="K1798">
        <v>1</v>
      </c>
      <c r="L1798">
        <v>1</v>
      </c>
      <c r="M1798">
        <v>1</v>
      </c>
      <c r="N1798">
        <v>0</v>
      </c>
      <c r="O1798">
        <v>4</v>
      </c>
      <c r="P1798">
        <v>1</v>
      </c>
      <c r="Q1798">
        <v>2</v>
      </c>
      <c r="R1798">
        <v>2</v>
      </c>
      <c r="S1798">
        <v>3</v>
      </c>
      <c r="T1798">
        <v>4</v>
      </c>
      <c r="U1798">
        <v>3</v>
      </c>
      <c r="V1798">
        <v>4</v>
      </c>
      <c r="W1798">
        <v>4</v>
      </c>
      <c r="X1798">
        <v>1</v>
      </c>
      <c r="Y1798">
        <v>0</v>
      </c>
      <c r="Z1798">
        <v>32</v>
      </c>
    </row>
    <row r="1799" spans="1:26" x14ac:dyDescent="0.25">
      <c r="A1799">
        <v>1798</v>
      </c>
      <c r="B1799" t="s">
        <v>22</v>
      </c>
      <c r="C1799" t="s">
        <v>77</v>
      </c>
      <c r="D1799" t="s">
        <v>78</v>
      </c>
      <c r="E1799" t="s">
        <v>123</v>
      </c>
      <c r="F1799">
        <v>1997</v>
      </c>
      <c r="G1799">
        <v>0</v>
      </c>
      <c r="H1799">
        <v>0</v>
      </c>
      <c r="I1799">
        <v>0</v>
      </c>
      <c r="J1799">
        <v>1</v>
      </c>
      <c r="K1799">
        <v>0</v>
      </c>
      <c r="L1799">
        <v>2</v>
      </c>
      <c r="M1799">
        <v>4</v>
      </c>
      <c r="N1799">
        <v>1</v>
      </c>
      <c r="O1799">
        <v>0</v>
      </c>
      <c r="P1799">
        <v>1</v>
      </c>
      <c r="Q1799">
        <v>2</v>
      </c>
      <c r="R1799">
        <v>2</v>
      </c>
      <c r="S1799">
        <v>5</v>
      </c>
      <c r="T1799">
        <v>0</v>
      </c>
      <c r="U1799">
        <v>5</v>
      </c>
      <c r="V1799">
        <v>6</v>
      </c>
      <c r="W1799">
        <v>2</v>
      </c>
      <c r="X1799">
        <v>2</v>
      </c>
      <c r="Y1799">
        <v>0</v>
      </c>
      <c r="Z1799">
        <v>33</v>
      </c>
    </row>
    <row r="1800" spans="1:26" x14ac:dyDescent="0.25">
      <c r="A1800">
        <v>1799</v>
      </c>
      <c r="B1800" t="s">
        <v>22</v>
      </c>
      <c r="C1800" t="s">
        <v>77</v>
      </c>
      <c r="D1800" t="s">
        <v>78</v>
      </c>
      <c r="E1800" t="s">
        <v>123</v>
      </c>
      <c r="F1800">
        <v>1998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3</v>
      </c>
      <c r="M1800">
        <v>2</v>
      </c>
      <c r="N1800">
        <v>0</v>
      </c>
      <c r="O1800">
        <v>2</v>
      </c>
      <c r="P1800">
        <v>2</v>
      </c>
      <c r="Q1800">
        <v>4</v>
      </c>
      <c r="R1800">
        <v>4</v>
      </c>
      <c r="S1800">
        <v>2</v>
      </c>
      <c r="T1800">
        <v>4</v>
      </c>
      <c r="U1800">
        <v>6</v>
      </c>
      <c r="V1800">
        <v>6</v>
      </c>
      <c r="W1800">
        <v>4</v>
      </c>
      <c r="X1800">
        <v>2</v>
      </c>
      <c r="Y1800">
        <v>1</v>
      </c>
      <c r="Z1800">
        <v>42</v>
      </c>
    </row>
    <row r="1801" spans="1:26" x14ac:dyDescent="0.25">
      <c r="A1801">
        <v>1800</v>
      </c>
      <c r="B1801" t="s">
        <v>22</v>
      </c>
      <c r="C1801" t="s">
        <v>77</v>
      </c>
      <c r="D1801" t="s">
        <v>78</v>
      </c>
      <c r="E1801" t="s">
        <v>123</v>
      </c>
      <c r="F1801">
        <v>1999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1</v>
      </c>
      <c r="N1801">
        <v>1</v>
      </c>
      <c r="O1801">
        <v>3</v>
      </c>
      <c r="P1801">
        <v>1</v>
      </c>
      <c r="Q1801">
        <v>3</v>
      </c>
      <c r="R1801">
        <v>3</v>
      </c>
      <c r="S1801">
        <v>1</v>
      </c>
      <c r="T1801">
        <v>5</v>
      </c>
      <c r="U1801">
        <v>4</v>
      </c>
      <c r="V1801">
        <v>5</v>
      </c>
      <c r="W1801">
        <v>2</v>
      </c>
      <c r="X1801">
        <v>2</v>
      </c>
      <c r="Y1801">
        <v>1</v>
      </c>
      <c r="Z1801">
        <v>32</v>
      </c>
    </row>
    <row r="1802" spans="1:26" x14ac:dyDescent="0.25">
      <c r="A1802">
        <v>1801</v>
      </c>
      <c r="B1802" t="s">
        <v>22</v>
      </c>
      <c r="C1802" t="s">
        <v>77</v>
      </c>
      <c r="D1802" t="s">
        <v>78</v>
      </c>
      <c r="E1802" t="s">
        <v>123</v>
      </c>
      <c r="F1802">
        <v>2000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3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3</v>
      </c>
      <c r="S1802">
        <v>2</v>
      </c>
      <c r="T1802">
        <v>0</v>
      </c>
      <c r="U1802">
        <v>1</v>
      </c>
      <c r="V1802">
        <v>3</v>
      </c>
      <c r="W1802">
        <v>1</v>
      </c>
      <c r="X1802">
        <v>2</v>
      </c>
      <c r="Y1802">
        <v>1</v>
      </c>
      <c r="Z1802">
        <v>21</v>
      </c>
    </row>
    <row r="1803" spans="1:26" x14ac:dyDescent="0.25">
      <c r="A1803">
        <v>1802</v>
      </c>
      <c r="B1803" t="s">
        <v>22</v>
      </c>
      <c r="C1803" t="s">
        <v>77</v>
      </c>
      <c r="D1803" t="s">
        <v>78</v>
      </c>
      <c r="E1803" t="s">
        <v>123</v>
      </c>
      <c r="F1803">
        <v>2001</v>
      </c>
      <c r="G1803">
        <v>0</v>
      </c>
      <c r="H1803">
        <v>0</v>
      </c>
      <c r="I1803">
        <v>0</v>
      </c>
      <c r="J1803">
        <v>0</v>
      </c>
      <c r="K1803">
        <v>1</v>
      </c>
      <c r="L1803">
        <v>2</v>
      </c>
      <c r="M1803">
        <v>1</v>
      </c>
      <c r="N1803">
        <v>0</v>
      </c>
      <c r="O1803">
        <v>3</v>
      </c>
      <c r="P1803">
        <v>0</v>
      </c>
      <c r="Q1803">
        <v>1</v>
      </c>
      <c r="R1803">
        <v>0</v>
      </c>
      <c r="S1803">
        <v>6</v>
      </c>
      <c r="T1803">
        <v>4</v>
      </c>
      <c r="U1803">
        <v>2</v>
      </c>
      <c r="V1803">
        <v>5</v>
      </c>
      <c r="W1803">
        <v>3</v>
      </c>
      <c r="X1803">
        <v>2</v>
      </c>
      <c r="Y1803">
        <v>1</v>
      </c>
      <c r="Z1803">
        <v>31</v>
      </c>
    </row>
    <row r="1804" spans="1:26" x14ac:dyDescent="0.25">
      <c r="A1804">
        <v>1803</v>
      </c>
      <c r="B1804" t="s">
        <v>22</v>
      </c>
      <c r="C1804" t="s">
        <v>77</v>
      </c>
      <c r="D1804" t="s">
        <v>78</v>
      </c>
      <c r="E1804" t="s">
        <v>123</v>
      </c>
      <c r="F1804">
        <v>2002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2</v>
      </c>
      <c r="P1804">
        <v>3</v>
      </c>
      <c r="Q1804">
        <v>1</v>
      </c>
      <c r="R1804">
        <v>1</v>
      </c>
      <c r="S1804">
        <v>1</v>
      </c>
      <c r="T1804">
        <v>3</v>
      </c>
      <c r="U1804">
        <v>4</v>
      </c>
      <c r="V1804">
        <v>1</v>
      </c>
      <c r="W1804">
        <v>2</v>
      </c>
      <c r="X1804">
        <v>0</v>
      </c>
      <c r="Y1804">
        <v>1</v>
      </c>
      <c r="Z1804">
        <v>19</v>
      </c>
    </row>
    <row r="1805" spans="1:26" x14ac:dyDescent="0.25">
      <c r="A1805">
        <v>1804</v>
      </c>
      <c r="B1805" t="s">
        <v>22</v>
      </c>
      <c r="C1805" t="s">
        <v>77</v>
      </c>
      <c r="D1805" t="s">
        <v>78</v>
      </c>
      <c r="E1805" t="s">
        <v>123</v>
      </c>
      <c r="F1805">
        <v>2003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1</v>
      </c>
      <c r="M1805">
        <v>2</v>
      </c>
      <c r="N1805">
        <v>2</v>
      </c>
      <c r="O1805">
        <v>1</v>
      </c>
      <c r="P1805">
        <v>0</v>
      </c>
      <c r="Q1805">
        <v>2</v>
      </c>
      <c r="R1805">
        <v>0</v>
      </c>
      <c r="S1805">
        <v>1</v>
      </c>
      <c r="T1805">
        <v>3</v>
      </c>
      <c r="U1805">
        <v>2</v>
      </c>
      <c r="V1805">
        <v>4</v>
      </c>
      <c r="W1805">
        <v>2</v>
      </c>
      <c r="X1805">
        <v>2</v>
      </c>
      <c r="Y1805">
        <v>0</v>
      </c>
      <c r="Z1805">
        <v>22</v>
      </c>
    </row>
    <row r="1806" spans="1:26" x14ac:dyDescent="0.25">
      <c r="A1806">
        <v>1805</v>
      </c>
      <c r="B1806" t="s">
        <v>22</v>
      </c>
      <c r="C1806" t="s">
        <v>77</v>
      </c>
      <c r="D1806" t="s">
        <v>78</v>
      </c>
      <c r="E1806" t="s">
        <v>123</v>
      </c>
      <c r="F1806">
        <v>2004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1</v>
      </c>
      <c r="O1806">
        <v>1</v>
      </c>
      <c r="P1806">
        <v>1</v>
      </c>
      <c r="Q1806">
        <v>1</v>
      </c>
      <c r="R1806">
        <v>2</v>
      </c>
      <c r="S1806">
        <v>0</v>
      </c>
      <c r="T1806">
        <v>3</v>
      </c>
      <c r="U1806">
        <v>0</v>
      </c>
      <c r="V1806">
        <v>2</v>
      </c>
      <c r="W1806">
        <v>0</v>
      </c>
      <c r="X1806">
        <v>1</v>
      </c>
      <c r="Y1806">
        <v>0</v>
      </c>
      <c r="Z1806">
        <v>12</v>
      </c>
    </row>
    <row r="1807" spans="1:26" x14ac:dyDescent="0.25">
      <c r="A1807">
        <v>1806</v>
      </c>
      <c r="B1807" t="s">
        <v>22</v>
      </c>
      <c r="C1807" t="s">
        <v>77</v>
      </c>
      <c r="D1807" t="s">
        <v>78</v>
      </c>
      <c r="E1807" t="s">
        <v>123</v>
      </c>
      <c r="F1807">
        <v>2005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2</v>
      </c>
      <c r="M1807">
        <v>2</v>
      </c>
      <c r="N1807">
        <v>2</v>
      </c>
      <c r="O1807">
        <v>1</v>
      </c>
      <c r="P1807">
        <v>1</v>
      </c>
      <c r="Q1807">
        <v>3</v>
      </c>
      <c r="R1807">
        <v>2</v>
      </c>
      <c r="S1807">
        <v>3</v>
      </c>
      <c r="T1807">
        <v>6</v>
      </c>
      <c r="U1807">
        <v>0</v>
      </c>
      <c r="V1807">
        <v>5</v>
      </c>
      <c r="W1807">
        <v>2</v>
      </c>
      <c r="X1807">
        <v>1</v>
      </c>
      <c r="Y1807">
        <v>0</v>
      </c>
      <c r="Z1807">
        <v>30</v>
      </c>
    </row>
    <row r="1808" spans="1:26" x14ac:dyDescent="0.25">
      <c r="A1808">
        <v>1807</v>
      </c>
      <c r="B1808" t="s">
        <v>22</v>
      </c>
      <c r="C1808" t="s">
        <v>77</v>
      </c>
      <c r="D1808" t="s">
        <v>78</v>
      </c>
      <c r="E1808" t="s">
        <v>123</v>
      </c>
      <c r="F1808">
        <v>2006</v>
      </c>
      <c r="G1808">
        <v>0</v>
      </c>
      <c r="H1808">
        <v>0</v>
      </c>
      <c r="I1808">
        <v>1</v>
      </c>
      <c r="J1808">
        <v>0</v>
      </c>
      <c r="K1808">
        <v>2</v>
      </c>
      <c r="L1808">
        <v>1</v>
      </c>
      <c r="M1808">
        <v>3</v>
      </c>
      <c r="N1808">
        <v>2</v>
      </c>
      <c r="O1808">
        <v>1</v>
      </c>
      <c r="P1808">
        <v>2</v>
      </c>
      <c r="Q1808">
        <v>1</v>
      </c>
      <c r="R1808">
        <v>2</v>
      </c>
      <c r="S1808">
        <v>5</v>
      </c>
      <c r="T1808">
        <v>4</v>
      </c>
      <c r="U1808">
        <v>6</v>
      </c>
      <c r="V1808">
        <v>4</v>
      </c>
      <c r="W1808">
        <v>5</v>
      </c>
      <c r="X1808">
        <v>3</v>
      </c>
      <c r="Y1808">
        <v>0</v>
      </c>
      <c r="Z1808">
        <v>42</v>
      </c>
    </row>
    <row r="1809" spans="1:26" x14ac:dyDescent="0.25">
      <c r="A1809">
        <v>1808</v>
      </c>
      <c r="B1809" t="s">
        <v>22</v>
      </c>
      <c r="C1809" t="s">
        <v>77</v>
      </c>
      <c r="D1809" t="s">
        <v>78</v>
      </c>
      <c r="E1809" t="s">
        <v>123</v>
      </c>
      <c r="F1809">
        <v>2007</v>
      </c>
      <c r="G1809">
        <v>0</v>
      </c>
      <c r="H1809">
        <v>0</v>
      </c>
      <c r="I1809">
        <v>0</v>
      </c>
      <c r="J1809">
        <v>1</v>
      </c>
      <c r="K1809">
        <v>2</v>
      </c>
      <c r="L1809">
        <v>0</v>
      </c>
      <c r="M1809">
        <v>1</v>
      </c>
      <c r="N1809">
        <v>2</v>
      </c>
      <c r="O1809">
        <v>0</v>
      </c>
      <c r="P1809">
        <v>2</v>
      </c>
      <c r="Q1809">
        <v>1</v>
      </c>
      <c r="R1809">
        <v>0</v>
      </c>
      <c r="S1809">
        <v>3</v>
      </c>
      <c r="T1809">
        <v>2</v>
      </c>
      <c r="U1809">
        <v>3</v>
      </c>
      <c r="V1809">
        <v>2</v>
      </c>
      <c r="W1809">
        <v>2</v>
      </c>
      <c r="X1809">
        <v>1</v>
      </c>
      <c r="Y1809">
        <v>2</v>
      </c>
      <c r="Z1809">
        <v>24</v>
      </c>
    </row>
    <row r="1810" spans="1:26" x14ac:dyDescent="0.25">
      <c r="A1810">
        <v>1809</v>
      </c>
      <c r="B1810" t="s">
        <v>22</v>
      </c>
      <c r="C1810" t="s">
        <v>77</v>
      </c>
      <c r="D1810" t="s">
        <v>78</v>
      </c>
      <c r="E1810" t="s">
        <v>123</v>
      </c>
      <c r="F1810">
        <v>2008</v>
      </c>
      <c r="G1810">
        <v>0</v>
      </c>
      <c r="H1810">
        <v>0</v>
      </c>
      <c r="I1810">
        <v>0</v>
      </c>
      <c r="J1810">
        <v>1</v>
      </c>
      <c r="K1810">
        <v>0</v>
      </c>
      <c r="L1810">
        <v>1</v>
      </c>
      <c r="M1810">
        <v>0</v>
      </c>
      <c r="N1810">
        <v>1</v>
      </c>
      <c r="O1810">
        <v>1</v>
      </c>
      <c r="P1810">
        <v>1</v>
      </c>
      <c r="Q1810">
        <v>0</v>
      </c>
      <c r="R1810">
        <v>2</v>
      </c>
      <c r="S1810">
        <v>2</v>
      </c>
      <c r="T1810">
        <v>1</v>
      </c>
      <c r="U1810">
        <v>3</v>
      </c>
      <c r="V1810">
        <v>6</v>
      </c>
      <c r="W1810">
        <v>1</v>
      </c>
      <c r="X1810">
        <v>0</v>
      </c>
      <c r="Y1810">
        <v>1</v>
      </c>
      <c r="Z1810">
        <v>21</v>
      </c>
    </row>
    <row r="1811" spans="1:26" x14ac:dyDescent="0.25">
      <c r="A1811">
        <v>1810</v>
      </c>
      <c r="B1811" t="s">
        <v>22</v>
      </c>
      <c r="C1811" t="s">
        <v>77</v>
      </c>
      <c r="D1811" t="s">
        <v>78</v>
      </c>
      <c r="E1811" t="s">
        <v>123</v>
      </c>
      <c r="F1811">
        <v>2009</v>
      </c>
      <c r="G1811">
        <v>0</v>
      </c>
      <c r="H1811">
        <v>0</v>
      </c>
      <c r="I1811">
        <v>0</v>
      </c>
      <c r="J1811">
        <v>1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3</v>
      </c>
      <c r="Q1811">
        <v>1</v>
      </c>
      <c r="R1811">
        <v>1</v>
      </c>
      <c r="S1811">
        <v>1</v>
      </c>
      <c r="T1811">
        <v>7</v>
      </c>
      <c r="U1811">
        <v>4</v>
      </c>
      <c r="V1811">
        <v>0</v>
      </c>
      <c r="W1811">
        <v>3</v>
      </c>
      <c r="X1811">
        <v>2</v>
      </c>
      <c r="Y1811">
        <v>0</v>
      </c>
      <c r="Z1811">
        <v>23</v>
      </c>
    </row>
    <row r="1812" spans="1:26" x14ac:dyDescent="0.25">
      <c r="A1812">
        <v>1811</v>
      </c>
      <c r="B1812" t="s">
        <v>22</v>
      </c>
      <c r="C1812" t="s">
        <v>77</v>
      </c>
      <c r="D1812" t="s">
        <v>78</v>
      </c>
      <c r="E1812" t="s">
        <v>123</v>
      </c>
      <c r="F1812">
        <v>2010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1</v>
      </c>
      <c r="O1812">
        <v>2</v>
      </c>
      <c r="P1812">
        <v>0</v>
      </c>
      <c r="Q1812">
        <v>3</v>
      </c>
      <c r="R1812">
        <v>2</v>
      </c>
      <c r="S1812">
        <v>5</v>
      </c>
      <c r="T1812">
        <v>5</v>
      </c>
      <c r="U1812">
        <v>4</v>
      </c>
      <c r="V1812">
        <v>5</v>
      </c>
      <c r="W1812">
        <v>3</v>
      </c>
      <c r="X1812">
        <v>3</v>
      </c>
      <c r="Y1812">
        <v>1</v>
      </c>
      <c r="Z1812">
        <v>34</v>
      </c>
    </row>
    <row r="1813" spans="1:26" x14ac:dyDescent="0.25">
      <c r="A1813">
        <v>1812</v>
      </c>
      <c r="B1813" t="s">
        <v>22</v>
      </c>
      <c r="C1813" t="s">
        <v>77</v>
      </c>
      <c r="D1813" t="s">
        <v>78</v>
      </c>
      <c r="E1813" t="s">
        <v>123</v>
      </c>
      <c r="F1813">
        <v>2011</v>
      </c>
      <c r="G1813">
        <v>0</v>
      </c>
      <c r="H1813">
        <v>0</v>
      </c>
      <c r="I1813">
        <v>0</v>
      </c>
      <c r="J1813">
        <v>0</v>
      </c>
      <c r="K1813">
        <v>1</v>
      </c>
      <c r="L1813">
        <v>1</v>
      </c>
      <c r="M1813">
        <v>0</v>
      </c>
      <c r="N1813">
        <v>0</v>
      </c>
      <c r="O1813">
        <v>1</v>
      </c>
      <c r="P1813">
        <v>0</v>
      </c>
      <c r="Q1813">
        <v>1</v>
      </c>
      <c r="R1813">
        <v>0</v>
      </c>
      <c r="S1813">
        <v>3</v>
      </c>
      <c r="T1813">
        <v>3</v>
      </c>
      <c r="U1813">
        <v>6</v>
      </c>
      <c r="V1813">
        <v>3</v>
      </c>
      <c r="W1813">
        <v>3</v>
      </c>
      <c r="X1813">
        <v>5</v>
      </c>
      <c r="Y1813">
        <v>2</v>
      </c>
      <c r="Z1813">
        <v>29</v>
      </c>
    </row>
    <row r="1814" spans="1:26" x14ac:dyDescent="0.25">
      <c r="A1814">
        <v>1813</v>
      </c>
      <c r="B1814" t="s">
        <v>22</v>
      </c>
      <c r="C1814" t="s">
        <v>77</v>
      </c>
      <c r="D1814" t="s">
        <v>78</v>
      </c>
      <c r="E1814" t="s">
        <v>123</v>
      </c>
      <c r="F1814">
        <v>2012</v>
      </c>
      <c r="G1814">
        <v>0</v>
      </c>
      <c r="H1814">
        <v>0</v>
      </c>
      <c r="I1814">
        <v>0</v>
      </c>
      <c r="J1814">
        <v>0</v>
      </c>
      <c r="K1814">
        <v>1</v>
      </c>
      <c r="L1814">
        <v>0</v>
      </c>
      <c r="M1814">
        <v>1</v>
      </c>
      <c r="N1814">
        <v>0</v>
      </c>
      <c r="O1814">
        <v>1</v>
      </c>
      <c r="P1814">
        <v>0</v>
      </c>
      <c r="Q1814">
        <v>2</v>
      </c>
      <c r="R1814">
        <v>3</v>
      </c>
      <c r="S1814">
        <v>2</v>
      </c>
      <c r="T1814">
        <v>4</v>
      </c>
      <c r="U1814">
        <v>6</v>
      </c>
      <c r="V1814">
        <v>12</v>
      </c>
      <c r="W1814">
        <v>4</v>
      </c>
      <c r="X1814">
        <v>2</v>
      </c>
      <c r="Y1814">
        <v>1</v>
      </c>
      <c r="Z1814">
        <v>39</v>
      </c>
    </row>
    <row r="1815" spans="1:26" x14ac:dyDescent="0.25">
      <c r="A1815">
        <v>1814</v>
      </c>
      <c r="B1815" t="s">
        <v>22</v>
      </c>
      <c r="C1815" t="s">
        <v>77</v>
      </c>
      <c r="D1815" t="s">
        <v>78</v>
      </c>
      <c r="E1815" t="s">
        <v>123</v>
      </c>
      <c r="F1815">
        <v>2013</v>
      </c>
      <c r="G1815">
        <v>0</v>
      </c>
      <c r="H1815">
        <v>0</v>
      </c>
      <c r="I1815">
        <v>0</v>
      </c>
      <c r="J1815">
        <v>1</v>
      </c>
      <c r="K1815">
        <v>1</v>
      </c>
      <c r="L1815">
        <v>0</v>
      </c>
      <c r="M1815">
        <v>2</v>
      </c>
      <c r="N1815">
        <v>0</v>
      </c>
      <c r="O1815">
        <v>1</v>
      </c>
      <c r="P1815">
        <v>2</v>
      </c>
      <c r="Q1815">
        <v>1</v>
      </c>
      <c r="R1815">
        <v>1</v>
      </c>
      <c r="S1815">
        <v>1</v>
      </c>
      <c r="T1815">
        <v>1</v>
      </c>
      <c r="U1815">
        <v>5</v>
      </c>
      <c r="V1815">
        <v>7</v>
      </c>
      <c r="W1815">
        <v>4</v>
      </c>
      <c r="X1815">
        <v>2</v>
      </c>
      <c r="Y1815">
        <v>1</v>
      </c>
      <c r="Z1815">
        <v>30</v>
      </c>
    </row>
    <row r="1816" spans="1:26" x14ac:dyDescent="0.25">
      <c r="A1816">
        <v>1815</v>
      </c>
      <c r="B1816" t="s">
        <v>22</v>
      </c>
      <c r="C1816" t="s">
        <v>77</v>
      </c>
      <c r="D1816" t="s">
        <v>78</v>
      </c>
      <c r="E1816" t="s">
        <v>123</v>
      </c>
      <c r="F1816">
        <v>2014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1</v>
      </c>
      <c r="N1816">
        <v>1</v>
      </c>
      <c r="O1816">
        <v>1</v>
      </c>
      <c r="P1816">
        <v>1</v>
      </c>
      <c r="Q1816">
        <v>0</v>
      </c>
      <c r="R1816">
        <v>1</v>
      </c>
      <c r="S1816">
        <v>3</v>
      </c>
      <c r="T1816">
        <v>5</v>
      </c>
      <c r="U1816">
        <v>5</v>
      </c>
      <c r="V1816">
        <v>4</v>
      </c>
      <c r="W1816">
        <v>9</v>
      </c>
      <c r="X1816">
        <v>3</v>
      </c>
      <c r="Y1816">
        <v>0</v>
      </c>
      <c r="Z1816">
        <v>34</v>
      </c>
    </row>
    <row r="1817" spans="1:26" x14ac:dyDescent="0.25">
      <c r="A1817">
        <v>1816</v>
      </c>
      <c r="B1817" t="s">
        <v>22</v>
      </c>
      <c r="C1817" t="s">
        <v>77</v>
      </c>
      <c r="D1817" t="s">
        <v>78</v>
      </c>
      <c r="E1817" t="s">
        <v>123</v>
      </c>
      <c r="F1817">
        <v>2015</v>
      </c>
      <c r="G1817">
        <v>0</v>
      </c>
      <c r="H1817">
        <v>0</v>
      </c>
      <c r="I1817">
        <v>0</v>
      </c>
      <c r="J1817">
        <v>1</v>
      </c>
      <c r="K1817">
        <v>0</v>
      </c>
      <c r="L1817">
        <v>0</v>
      </c>
      <c r="M1817">
        <v>2</v>
      </c>
      <c r="N1817">
        <v>0</v>
      </c>
      <c r="O1817">
        <v>1</v>
      </c>
      <c r="P1817">
        <v>0</v>
      </c>
      <c r="Q1817">
        <v>2</v>
      </c>
      <c r="R1817">
        <v>1</v>
      </c>
      <c r="S1817">
        <v>2</v>
      </c>
      <c r="T1817">
        <v>6</v>
      </c>
      <c r="U1817">
        <v>4</v>
      </c>
      <c r="V1817">
        <v>4</v>
      </c>
      <c r="W1817">
        <v>8</v>
      </c>
      <c r="X1817">
        <v>4</v>
      </c>
      <c r="Y1817">
        <v>1</v>
      </c>
      <c r="Z1817">
        <v>36</v>
      </c>
    </row>
    <row r="1818" spans="1:26" x14ac:dyDescent="0.25">
      <c r="A1818">
        <v>1817</v>
      </c>
      <c r="B1818" t="s">
        <v>22</v>
      </c>
      <c r="C1818" t="s">
        <v>77</v>
      </c>
      <c r="D1818" t="s">
        <v>78</v>
      </c>
      <c r="E1818" t="s">
        <v>123</v>
      </c>
      <c r="F1818">
        <v>2016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1</v>
      </c>
      <c r="N1818">
        <v>0</v>
      </c>
      <c r="O1818">
        <v>1</v>
      </c>
      <c r="P1818">
        <v>1</v>
      </c>
      <c r="Q1818">
        <v>2</v>
      </c>
      <c r="R1818">
        <v>1</v>
      </c>
      <c r="S1818">
        <v>2</v>
      </c>
      <c r="T1818">
        <v>0</v>
      </c>
      <c r="U1818">
        <v>5</v>
      </c>
      <c r="V1818">
        <v>3</v>
      </c>
      <c r="W1818">
        <v>4</v>
      </c>
      <c r="X1818">
        <v>2</v>
      </c>
      <c r="Y1818">
        <v>0</v>
      </c>
      <c r="Z1818">
        <v>22</v>
      </c>
    </row>
    <row r="1819" spans="1:26" x14ac:dyDescent="0.25">
      <c r="A1819">
        <v>1818</v>
      </c>
      <c r="B1819" t="s">
        <v>22</v>
      </c>
      <c r="C1819" t="s">
        <v>77</v>
      </c>
      <c r="D1819" t="s">
        <v>78</v>
      </c>
      <c r="E1819" t="s">
        <v>123</v>
      </c>
      <c r="F1819">
        <v>2017</v>
      </c>
      <c r="G1819">
        <v>0</v>
      </c>
      <c r="H1819">
        <v>0</v>
      </c>
      <c r="I1819">
        <v>1</v>
      </c>
      <c r="J1819">
        <v>0</v>
      </c>
      <c r="K1819">
        <v>1</v>
      </c>
      <c r="L1819">
        <v>1</v>
      </c>
      <c r="M1819">
        <v>0</v>
      </c>
      <c r="N1819">
        <v>0</v>
      </c>
      <c r="O1819">
        <v>1</v>
      </c>
      <c r="P1819">
        <v>1</v>
      </c>
      <c r="Q1819">
        <v>2</v>
      </c>
      <c r="R1819">
        <v>6</v>
      </c>
      <c r="S1819">
        <v>0</v>
      </c>
      <c r="T1819">
        <v>5</v>
      </c>
      <c r="U1819">
        <v>3</v>
      </c>
      <c r="V1819">
        <v>6</v>
      </c>
      <c r="W1819">
        <v>9</v>
      </c>
      <c r="X1819">
        <v>4</v>
      </c>
      <c r="Y1819">
        <v>1</v>
      </c>
      <c r="Z1819">
        <v>41</v>
      </c>
    </row>
    <row r="1820" spans="1:26" x14ac:dyDescent="0.25">
      <c r="A1820">
        <v>1819</v>
      </c>
      <c r="B1820" t="s">
        <v>22</v>
      </c>
      <c r="C1820" t="s">
        <v>77</v>
      </c>
      <c r="D1820" t="s">
        <v>78</v>
      </c>
      <c r="E1820" t="s">
        <v>123</v>
      </c>
      <c r="F1820">
        <v>2018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1</v>
      </c>
      <c r="R1820">
        <v>2</v>
      </c>
      <c r="S1820">
        <v>3</v>
      </c>
      <c r="T1820">
        <v>4</v>
      </c>
      <c r="U1820">
        <v>5</v>
      </c>
      <c r="V1820">
        <v>5</v>
      </c>
      <c r="W1820">
        <v>2</v>
      </c>
      <c r="X1820">
        <v>2</v>
      </c>
      <c r="Y1820">
        <v>2</v>
      </c>
      <c r="Z1820">
        <v>26</v>
      </c>
    </row>
    <row r="1821" spans="1:26" x14ac:dyDescent="0.25">
      <c r="A1821">
        <v>1820</v>
      </c>
      <c r="B1821" t="s">
        <v>22</v>
      </c>
      <c r="C1821" t="s">
        <v>77</v>
      </c>
      <c r="D1821" t="s">
        <v>78</v>
      </c>
      <c r="E1821" t="s">
        <v>123</v>
      </c>
      <c r="F1821">
        <v>2019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1</v>
      </c>
      <c r="M1821">
        <v>1</v>
      </c>
      <c r="N1821">
        <v>0</v>
      </c>
      <c r="O1821">
        <v>0</v>
      </c>
      <c r="P1821">
        <v>1</v>
      </c>
      <c r="Q1821">
        <v>1</v>
      </c>
      <c r="R1821">
        <v>0</v>
      </c>
      <c r="S1821">
        <v>1</v>
      </c>
      <c r="T1821">
        <v>0</v>
      </c>
      <c r="U1821">
        <v>8</v>
      </c>
      <c r="V1821">
        <v>4</v>
      </c>
      <c r="W1821">
        <v>9</v>
      </c>
      <c r="X1821">
        <v>5</v>
      </c>
      <c r="Y1821">
        <v>0</v>
      </c>
      <c r="Z1821">
        <v>31</v>
      </c>
    </row>
    <row r="1822" spans="1:26" x14ac:dyDescent="0.25">
      <c r="A1822">
        <v>1821</v>
      </c>
      <c r="B1822" t="s">
        <v>22</v>
      </c>
      <c r="C1822" t="s">
        <v>77</v>
      </c>
      <c r="D1822" t="s">
        <v>78</v>
      </c>
      <c r="E1822" t="s">
        <v>121</v>
      </c>
      <c r="F1822">
        <v>1994</v>
      </c>
      <c r="G1822">
        <v>0</v>
      </c>
      <c r="H1822">
        <v>0</v>
      </c>
      <c r="I1822">
        <v>1</v>
      </c>
      <c r="J1822">
        <v>1</v>
      </c>
      <c r="K1822">
        <v>2</v>
      </c>
      <c r="L1822">
        <v>2</v>
      </c>
      <c r="M1822">
        <v>1</v>
      </c>
      <c r="N1822">
        <v>1</v>
      </c>
      <c r="O1822">
        <v>1</v>
      </c>
      <c r="P1822">
        <v>2</v>
      </c>
      <c r="Q1822">
        <v>1</v>
      </c>
      <c r="R1822">
        <v>3</v>
      </c>
      <c r="S1822">
        <v>2</v>
      </c>
      <c r="T1822">
        <v>0</v>
      </c>
      <c r="U1822">
        <v>1</v>
      </c>
      <c r="V1822">
        <v>1</v>
      </c>
      <c r="W1822">
        <v>0</v>
      </c>
      <c r="X1822">
        <v>0</v>
      </c>
      <c r="Y1822">
        <v>0</v>
      </c>
      <c r="Z1822">
        <v>19</v>
      </c>
    </row>
    <row r="1823" spans="1:26" x14ac:dyDescent="0.25">
      <c r="A1823">
        <v>1822</v>
      </c>
      <c r="B1823" t="s">
        <v>22</v>
      </c>
      <c r="C1823" t="s">
        <v>77</v>
      </c>
      <c r="D1823" t="s">
        <v>78</v>
      </c>
      <c r="E1823" t="s">
        <v>121</v>
      </c>
      <c r="F1823">
        <v>1995</v>
      </c>
      <c r="G1823">
        <v>0</v>
      </c>
      <c r="H1823">
        <v>0</v>
      </c>
      <c r="I1823">
        <v>0</v>
      </c>
      <c r="J1823">
        <v>0</v>
      </c>
      <c r="K1823">
        <v>1</v>
      </c>
      <c r="L1823">
        <v>0</v>
      </c>
      <c r="M1823">
        <v>2</v>
      </c>
      <c r="N1823">
        <v>1</v>
      </c>
      <c r="O1823">
        <v>2</v>
      </c>
      <c r="P1823">
        <v>0</v>
      </c>
      <c r="Q1823">
        <v>1</v>
      </c>
      <c r="R1823">
        <v>0</v>
      </c>
      <c r="S1823">
        <v>1</v>
      </c>
      <c r="T1823">
        <v>0</v>
      </c>
      <c r="U1823">
        <v>0</v>
      </c>
      <c r="V1823">
        <v>2</v>
      </c>
      <c r="W1823">
        <v>0</v>
      </c>
      <c r="X1823">
        <v>1</v>
      </c>
      <c r="Y1823">
        <v>0</v>
      </c>
      <c r="Z1823">
        <v>11</v>
      </c>
    </row>
    <row r="1824" spans="1:26" x14ac:dyDescent="0.25">
      <c r="A1824">
        <v>1823</v>
      </c>
      <c r="B1824" t="s">
        <v>22</v>
      </c>
      <c r="C1824" t="s">
        <v>77</v>
      </c>
      <c r="D1824" t="s">
        <v>78</v>
      </c>
      <c r="E1824" t="s">
        <v>121</v>
      </c>
      <c r="F1824">
        <v>1996</v>
      </c>
      <c r="G1824">
        <v>0</v>
      </c>
      <c r="H1824">
        <v>0</v>
      </c>
      <c r="I1824">
        <v>0</v>
      </c>
      <c r="J1824">
        <v>1</v>
      </c>
      <c r="K1824">
        <v>1</v>
      </c>
      <c r="L1824">
        <v>0</v>
      </c>
      <c r="M1824">
        <v>0</v>
      </c>
      <c r="N1824">
        <v>0</v>
      </c>
      <c r="O1824">
        <v>2</v>
      </c>
      <c r="P1824">
        <v>0</v>
      </c>
      <c r="Q1824">
        <v>1</v>
      </c>
      <c r="R1824">
        <v>2</v>
      </c>
      <c r="S1824">
        <v>2</v>
      </c>
      <c r="T1824">
        <v>1</v>
      </c>
      <c r="U1824">
        <v>3</v>
      </c>
      <c r="V1824">
        <v>4</v>
      </c>
      <c r="W1824">
        <v>3</v>
      </c>
      <c r="X1824">
        <v>1</v>
      </c>
      <c r="Y1824">
        <v>0</v>
      </c>
      <c r="Z1824">
        <v>21</v>
      </c>
    </row>
    <row r="1825" spans="1:26" x14ac:dyDescent="0.25">
      <c r="A1825">
        <v>1824</v>
      </c>
      <c r="B1825" t="s">
        <v>22</v>
      </c>
      <c r="C1825" t="s">
        <v>77</v>
      </c>
      <c r="D1825" t="s">
        <v>78</v>
      </c>
      <c r="E1825" t="s">
        <v>121</v>
      </c>
      <c r="F1825">
        <v>1997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2</v>
      </c>
      <c r="M1825">
        <v>2</v>
      </c>
      <c r="N1825">
        <v>0</v>
      </c>
      <c r="O1825">
        <v>0</v>
      </c>
      <c r="P1825">
        <v>1</v>
      </c>
      <c r="Q1825">
        <v>1</v>
      </c>
      <c r="R1825">
        <v>1</v>
      </c>
      <c r="S1825">
        <v>4</v>
      </c>
      <c r="T1825">
        <v>0</v>
      </c>
      <c r="U1825">
        <v>2</v>
      </c>
      <c r="V1825">
        <v>2</v>
      </c>
      <c r="W1825">
        <v>0</v>
      </c>
      <c r="X1825">
        <v>1</v>
      </c>
      <c r="Y1825">
        <v>0</v>
      </c>
      <c r="Z1825">
        <v>16</v>
      </c>
    </row>
    <row r="1826" spans="1:26" x14ac:dyDescent="0.25">
      <c r="A1826">
        <v>1825</v>
      </c>
      <c r="B1826" t="s">
        <v>22</v>
      </c>
      <c r="C1826" t="s">
        <v>77</v>
      </c>
      <c r="D1826" t="s">
        <v>78</v>
      </c>
      <c r="E1826" t="s">
        <v>121</v>
      </c>
      <c r="F1826">
        <v>1998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2</v>
      </c>
      <c r="M1826">
        <v>1</v>
      </c>
      <c r="N1826">
        <v>0</v>
      </c>
      <c r="O1826">
        <v>1</v>
      </c>
      <c r="P1826">
        <v>2</v>
      </c>
      <c r="Q1826">
        <v>2</v>
      </c>
      <c r="R1826">
        <v>4</v>
      </c>
      <c r="S1826">
        <v>1</v>
      </c>
      <c r="T1826">
        <v>2</v>
      </c>
      <c r="U1826">
        <v>1</v>
      </c>
      <c r="V1826">
        <v>3</v>
      </c>
      <c r="W1826">
        <v>2</v>
      </c>
      <c r="X1826">
        <v>0</v>
      </c>
      <c r="Y1826">
        <v>0</v>
      </c>
      <c r="Z1826">
        <v>21</v>
      </c>
    </row>
    <row r="1827" spans="1:26" x14ac:dyDescent="0.25">
      <c r="A1827">
        <v>1826</v>
      </c>
      <c r="B1827" t="s">
        <v>22</v>
      </c>
      <c r="C1827" t="s">
        <v>77</v>
      </c>
      <c r="D1827" t="s">
        <v>78</v>
      </c>
      <c r="E1827" t="s">
        <v>121</v>
      </c>
      <c r="F1827">
        <v>1999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1</v>
      </c>
      <c r="N1827">
        <v>1</v>
      </c>
      <c r="O1827">
        <v>2</v>
      </c>
      <c r="P1827">
        <v>1</v>
      </c>
      <c r="Q1827">
        <v>3</v>
      </c>
      <c r="R1827">
        <v>2</v>
      </c>
      <c r="S1827">
        <v>1</v>
      </c>
      <c r="T1827">
        <v>2</v>
      </c>
      <c r="U1827">
        <v>2</v>
      </c>
      <c r="V1827">
        <v>3</v>
      </c>
      <c r="W1827">
        <v>0</v>
      </c>
      <c r="X1827">
        <v>1</v>
      </c>
      <c r="Y1827">
        <v>1</v>
      </c>
      <c r="Z1827">
        <v>20</v>
      </c>
    </row>
    <row r="1828" spans="1:26" x14ac:dyDescent="0.25">
      <c r="A1828">
        <v>1827</v>
      </c>
      <c r="B1828" t="s">
        <v>22</v>
      </c>
      <c r="C1828" t="s">
        <v>77</v>
      </c>
      <c r="D1828" t="s">
        <v>78</v>
      </c>
      <c r="E1828" t="s">
        <v>121</v>
      </c>
      <c r="F1828">
        <v>2000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3</v>
      </c>
      <c r="S1828">
        <v>2</v>
      </c>
      <c r="T1828">
        <v>0</v>
      </c>
      <c r="U1828">
        <v>0</v>
      </c>
      <c r="V1828">
        <v>2</v>
      </c>
      <c r="W1828">
        <v>0</v>
      </c>
      <c r="X1828">
        <v>0</v>
      </c>
      <c r="Y1828">
        <v>0</v>
      </c>
      <c r="Z1828">
        <v>13</v>
      </c>
    </row>
    <row r="1829" spans="1:26" x14ac:dyDescent="0.25">
      <c r="A1829">
        <v>1828</v>
      </c>
      <c r="B1829" t="s">
        <v>22</v>
      </c>
      <c r="C1829" t="s">
        <v>77</v>
      </c>
      <c r="D1829" t="s">
        <v>78</v>
      </c>
      <c r="E1829" t="s">
        <v>121</v>
      </c>
      <c r="F1829">
        <v>2001</v>
      </c>
      <c r="G1829">
        <v>0</v>
      </c>
      <c r="H1829">
        <v>0</v>
      </c>
      <c r="I1829">
        <v>0</v>
      </c>
      <c r="J1829">
        <v>0</v>
      </c>
      <c r="K1829">
        <v>1</v>
      </c>
      <c r="L1829">
        <v>2</v>
      </c>
      <c r="M1829">
        <v>1</v>
      </c>
      <c r="N1829">
        <v>0</v>
      </c>
      <c r="O1829">
        <v>2</v>
      </c>
      <c r="P1829">
        <v>0</v>
      </c>
      <c r="Q1829">
        <v>1</v>
      </c>
      <c r="R1829">
        <v>0</v>
      </c>
      <c r="S1829">
        <v>6</v>
      </c>
      <c r="T1829">
        <v>2</v>
      </c>
      <c r="U1829">
        <v>1</v>
      </c>
      <c r="V1829">
        <v>4</v>
      </c>
      <c r="W1829">
        <v>2</v>
      </c>
      <c r="X1829">
        <v>1</v>
      </c>
      <c r="Y1829">
        <v>0</v>
      </c>
      <c r="Z1829">
        <v>23</v>
      </c>
    </row>
    <row r="1830" spans="1:26" x14ac:dyDescent="0.25">
      <c r="A1830">
        <v>1829</v>
      </c>
      <c r="B1830" t="s">
        <v>22</v>
      </c>
      <c r="C1830" t="s">
        <v>77</v>
      </c>
      <c r="D1830" t="s">
        <v>78</v>
      </c>
      <c r="E1830" t="s">
        <v>121</v>
      </c>
      <c r="F1830">
        <v>2002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2</v>
      </c>
      <c r="P1830">
        <v>1</v>
      </c>
      <c r="Q1830">
        <v>0</v>
      </c>
      <c r="R1830">
        <v>1</v>
      </c>
      <c r="S1830">
        <v>1</v>
      </c>
      <c r="T1830">
        <v>1</v>
      </c>
      <c r="U1830">
        <v>2</v>
      </c>
      <c r="V1830">
        <v>0</v>
      </c>
      <c r="W1830">
        <v>2</v>
      </c>
      <c r="X1830">
        <v>0</v>
      </c>
      <c r="Y1830">
        <v>0</v>
      </c>
      <c r="Z1830">
        <v>10</v>
      </c>
    </row>
    <row r="1831" spans="1:26" x14ac:dyDescent="0.25">
      <c r="A1831">
        <v>1830</v>
      </c>
      <c r="B1831" t="s">
        <v>22</v>
      </c>
      <c r="C1831" t="s">
        <v>77</v>
      </c>
      <c r="D1831" t="s">
        <v>78</v>
      </c>
      <c r="E1831" t="s">
        <v>121</v>
      </c>
      <c r="F1831">
        <v>2003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2</v>
      </c>
      <c r="O1831">
        <v>1</v>
      </c>
      <c r="P1831">
        <v>0</v>
      </c>
      <c r="Q1831">
        <v>2</v>
      </c>
      <c r="R1831">
        <v>0</v>
      </c>
      <c r="S1831">
        <v>1</v>
      </c>
      <c r="T1831">
        <v>3</v>
      </c>
      <c r="U1831">
        <v>2</v>
      </c>
      <c r="V1831">
        <v>0</v>
      </c>
      <c r="W1831">
        <v>0</v>
      </c>
      <c r="X1831">
        <v>1</v>
      </c>
      <c r="Y1831">
        <v>0</v>
      </c>
      <c r="Z1831">
        <v>12</v>
      </c>
    </row>
    <row r="1832" spans="1:26" x14ac:dyDescent="0.25">
      <c r="A1832">
        <v>1831</v>
      </c>
      <c r="B1832" t="s">
        <v>22</v>
      </c>
      <c r="C1832" t="s">
        <v>77</v>
      </c>
      <c r="D1832" t="s">
        <v>78</v>
      </c>
      <c r="E1832" t="s">
        <v>121</v>
      </c>
      <c r="F1832">
        <v>2004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1</v>
      </c>
      <c r="O1832">
        <v>1</v>
      </c>
      <c r="P1832">
        <v>1</v>
      </c>
      <c r="Q1832">
        <v>0</v>
      </c>
      <c r="R1832">
        <v>2</v>
      </c>
      <c r="S1832">
        <v>0</v>
      </c>
      <c r="T1832">
        <v>2</v>
      </c>
      <c r="U1832">
        <v>0</v>
      </c>
      <c r="V1832">
        <v>1</v>
      </c>
      <c r="W1832">
        <v>0</v>
      </c>
      <c r="X1832">
        <v>1</v>
      </c>
      <c r="Y1832">
        <v>0</v>
      </c>
      <c r="Z1832">
        <v>9</v>
      </c>
    </row>
    <row r="1833" spans="1:26" x14ac:dyDescent="0.25">
      <c r="A1833">
        <v>1832</v>
      </c>
      <c r="B1833" t="s">
        <v>22</v>
      </c>
      <c r="C1833" t="s">
        <v>77</v>
      </c>
      <c r="D1833" t="s">
        <v>78</v>
      </c>
      <c r="E1833" t="s">
        <v>121</v>
      </c>
      <c r="F1833">
        <v>2005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2</v>
      </c>
      <c r="M1833">
        <v>2</v>
      </c>
      <c r="N1833">
        <v>1</v>
      </c>
      <c r="O1833">
        <v>1</v>
      </c>
      <c r="P1833">
        <v>0</v>
      </c>
      <c r="Q1833">
        <v>3</v>
      </c>
      <c r="R1833">
        <v>1</v>
      </c>
      <c r="S1833">
        <v>3</v>
      </c>
      <c r="T1833">
        <v>3</v>
      </c>
      <c r="U1833">
        <v>0</v>
      </c>
      <c r="V1833">
        <v>2</v>
      </c>
      <c r="W1833">
        <v>1</v>
      </c>
      <c r="X1833">
        <v>0</v>
      </c>
      <c r="Y1833">
        <v>0</v>
      </c>
      <c r="Z1833">
        <v>19</v>
      </c>
    </row>
    <row r="1834" spans="1:26" x14ac:dyDescent="0.25">
      <c r="A1834">
        <v>1833</v>
      </c>
      <c r="B1834" t="s">
        <v>22</v>
      </c>
      <c r="C1834" t="s">
        <v>77</v>
      </c>
      <c r="D1834" t="s">
        <v>78</v>
      </c>
      <c r="E1834" t="s">
        <v>121</v>
      </c>
      <c r="F1834">
        <v>2006</v>
      </c>
      <c r="G1834">
        <v>0</v>
      </c>
      <c r="H1834">
        <v>0</v>
      </c>
      <c r="I1834">
        <v>1</v>
      </c>
      <c r="J1834">
        <v>0</v>
      </c>
      <c r="K1834">
        <v>2</v>
      </c>
      <c r="L1834">
        <v>1</v>
      </c>
      <c r="M1834">
        <v>2</v>
      </c>
      <c r="N1834">
        <v>0</v>
      </c>
      <c r="O1834">
        <v>1</v>
      </c>
      <c r="P1834">
        <v>0</v>
      </c>
      <c r="Q1834">
        <v>1</v>
      </c>
      <c r="R1834">
        <v>2</v>
      </c>
      <c r="S1834">
        <v>2</v>
      </c>
      <c r="T1834">
        <v>3</v>
      </c>
      <c r="U1834">
        <v>2</v>
      </c>
      <c r="V1834">
        <v>1</v>
      </c>
      <c r="W1834">
        <v>3</v>
      </c>
      <c r="X1834">
        <v>1</v>
      </c>
      <c r="Y1834">
        <v>0</v>
      </c>
      <c r="Z1834">
        <v>22</v>
      </c>
    </row>
    <row r="1835" spans="1:26" x14ac:dyDescent="0.25">
      <c r="A1835">
        <v>1834</v>
      </c>
      <c r="B1835" t="s">
        <v>22</v>
      </c>
      <c r="C1835" t="s">
        <v>77</v>
      </c>
      <c r="D1835" t="s">
        <v>78</v>
      </c>
      <c r="E1835" t="s">
        <v>121</v>
      </c>
      <c r="F1835">
        <v>2007</v>
      </c>
      <c r="G1835">
        <v>0</v>
      </c>
      <c r="H1835">
        <v>0</v>
      </c>
      <c r="I1835">
        <v>0</v>
      </c>
      <c r="J1835">
        <v>1</v>
      </c>
      <c r="K1835">
        <v>1</v>
      </c>
      <c r="L1835">
        <v>0</v>
      </c>
      <c r="M1835">
        <v>1</v>
      </c>
      <c r="N1835">
        <v>1</v>
      </c>
      <c r="O1835">
        <v>0</v>
      </c>
      <c r="P1835">
        <v>1</v>
      </c>
      <c r="Q1835">
        <v>0</v>
      </c>
      <c r="R1835">
        <v>0</v>
      </c>
      <c r="S1835">
        <v>2</v>
      </c>
      <c r="T1835">
        <v>1</v>
      </c>
      <c r="U1835">
        <v>0</v>
      </c>
      <c r="V1835">
        <v>2</v>
      </c>
      <c r="W1835">
        <v>1</v>
      </c>
      <c r="X1835">
        <v>0</v>
      </c>
      <c r="Y1835">
        <v>1</v>
      </c>
      <c r="Z1835">
        <v>12</v>
      </c>
    </row>
    <row r="1836" spans="1:26" x14ac:dyDescent="0.25">
      <c r="A1836">
        <v>1835</v>
      </c>
      <c r="B1836" t="s">
        <v>22</v>
      </c>
      <c r="C1836" t="s">
        <v>77</v>
      </c>
      <c r="D1836" t="s">
        <v>78</v>
      </c>
      <c r="E1836" t="s">
        <v>121</v>
      </c>
      <c r="F1836">
        <v>2008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1</v>
      </c>
      <c r="M1836">
        <v>0</v>
      </c>
      <c r="N1836">
        <v>0</v>
      </c>
      <c r="O1836">
        <v>0</v>
      </c>
      <c r="P1836">
        <v>1</v>
      </c>
      <c r="Q1836">
        <v>0</v>
      </c>
      <c r="R1836">
        <v>1</v>
      </c>
      <c r="S1836">
        <v>1</v>
      </c>
      <c r="T1836">
        <v>0</v>
      </c>
      <c r="U1836">
        <v>0</v>
      </c>
      <c r="V1836">
        <v>3</v>
      </c>
      <c r="W1836">
        <v>0</v>
      </c>
      <c r="X1836">
        <v>0</v>
      </c>
      <c r="Y1836">
        <v>0</v>
      </c>
      <c r="Z1836">
        <v>7</v>
      </c>
    </row>
    <row r="1837" spans="1:26" x14ac:dyDescent="0.25">
      <c r="A1837">
        <v>1836</v>
      </c>
      <c r="B1837" t="s">
        <v>22</v>
      </c>
      <c r="C1837" t="s">
        <v>77</v>
      </c>
      <c r="D1837" t="s">
        <v>78</v>
      </c>
      <c r="E1837" t="s">
        <v>121</v>
      </c>
      <c r="F1837">
        <v>2009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2</v>
      </c>
      <c r="Q1837">
        <v>1</v>
      </c>
      <c r="R1837">
        <v>1</v>
      </c>
      <c r="S1837">
        <v>1</v>
      </c>
      <c r="T1837">
        <v>4</v>
      </c>
      <c r="U1837">
        <v>2</v>
      </c>
      <c r="V1837">
        <v>0</v>
      </c>
      <c r="W1837">
        <v>0</v>
      </c>
      <c r="X1837">
        <v>1</v>
      </c>
      <c r="Y1837">
        <v>0</v>
      </c>
      <c r="Z1837">
        <v>12</v>
      </c>
    </row>
    <row r="1838" spans="1:26" x14ac:dyDescent="0.25">
      <c r="A1838">
        <v>1837</v>
      </c>
      <c r="B1838" t="s">
        <v>22</v>
      </c>
      <c r="C1838" t="s">
        <v>77</v>
      </c>
      <c r="D1838" t="s">
        <v>78</v>
      </c>
      <c r="E1838" t="s">
        <v>121</v>
      </c>
      <c r="F1838">
        <v>2010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1</v>
      </c>
      <c r="O1838">
        <v>1</v>
      </c>
      <c r="P1838">
        <v>0</v>
      </c>
      <c r="Q1838">
        <v>0</v>
      </c>
      <c r="R1838">
        <v>2</v>
      </c>
      <c r="S1838">
        <v>4</v>
      </c>
      <c r="T1838">
        <v>1</v>
      </c>
      <c r="U1838">
        <v>1</v>
      </c>
      <c r="V1838">
        <v>2</v>
      </c>
      <c r="W1838">
        <v>2</v>
      </c>
      <c r="X1838">
        <v>0</v>
      </c>
      <c r="Y1838">
        <v>0</v>
      </c>
      <c r="Z1838">
        <v>14</v>
      </c>
    </row>
    <row r="1839" spans="1:26" x14ac:dyDescent="0.25">
      <c r="A1839">
        <v>1838</v>
      </c>
      <c r="B1839" t="s">
        <v>22</v>
      </c>
      <c r="C1839" t="s">
        <v>77</v>
      </c>
      <c r="D1839" t="s">
        <v>78</v>
      </c>
      <c r="E1839" t="s">
        <v>121</v>
      </c>
      <c r="F1839">
        <v>2011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1</v>
      </c>
      <c r="M1839">
        <v>0</v>
      </c>
      <c r="N1839">
        <v>0</v>
      </c>
      <c r="O1839">
        <v>1</v>
      </c>
      <c r="P1839">
        <v>0</v>
      </c>
      <c r="Q1839">
        <v>0</v>
      </c>
      <c r="R1839">
        <v>0</v>
      </c>
      <c r="S1839">
        <v>2</v>
      </c>
      <c r="T1839">
        <v>0</v>
      </c>
      <c r="U1839">
        <v>1</v>
      </c>
      <c r="V1839">
        <v>1</v>
      </c>
      <c r="W1839">
        <v>1</v>
      </c>
      <c r="X1839">
        <v>0</v>
      </c>
      <c r="Y1839">
        <v>0</v>
      </c>
      <c r="Z1839">
        <v>7</v>
      </c>
    </row>
    <row r="1840" spans="1:26" x14ac:dyDescent="0.25">
      <c r="A1840">
        <v>1839</v>
      </c>
      <c r="B1840" t="s">
        <v>22</v>
      </c>
      <c r="C1840" t="s">
        <v>77</v>
      </c>
      <c r="D1840" t="s">
        <v>78</v>
      </c>
      <c r="E1840" t="s">
        <v>121</v>
      </c>
      <c r="F1840">
        <v>2012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1</v>
      </c>
      <c r="P1840">
        <v>0</v>
      </c>
      <c r="Q1840">
        <v>0</v>
      </c>
      <c r="R1840">
        <v>1</v>
      </c>
      <c r="S1840">
        <v>2</v>
      </c>
      <c r="T1840">
        <v>3</v>
      </c>
      <c r="U1840">
        <v>5</v>
      </c>
      <c r="V1840">
        <v>7</v>
      </c>
      <c r="W1840">
        <v>4</v>
      </c>
      <c r="X1840">
        <v>2</v>
      </c>
      <c r="Y1840">
        <v>0</v>
      </c>
      <c r="Z1840">
        <v>25</v>
      </c>
    </row>
    <row r="1841" spans="1:26" x14ac:dyDescent="0.25">
      <c r="A1841">
        <v>1840</v>
      </c>
      <c r="B1841" t="s">
        <v>22</v>
      </c>
      <c r="C1841" t="s">
        <v>77</v>
      </c>
      <c r="D1841" t="s">
        <v>78</v>
      </c>
      <c r="E1841" t="s">
        <v>121</v>
      </c>
      <c r="F1841">
        <v>2013</v>
      </c>
      <c r="G1841">
        <v>0</v>
      </c>
      <c r="H1841">
        <v>0</v>
      </c>
      <c r="I1841">
        <v>0</v>
      </c>
      <c r="J1841">
        <v>1</v>
      </c>
      <c r="K1841">
        <v>0</v>
      </c>
      <c r="L1841">
        <v>0</v>
      </c>
      <c r="M1841">
        <v>2</v>
      </c>
      <c r="N1841">
        <v>0</v>
      </c>
      <c r="O1841">
        <v>0</v>
      </c>
      <c r="P1841">
        <v>2</v>
      </c>
      <c r="Q1841">
        <v>0</v>
      </c>
      <c r="R1841">
        <v>0</v>
      </c>
      <c r="S1841">
        <v>0</v>
      </c>
      <c r="T1841">
        <v>1</v>
      </c>
      <c r="U1841">
        <v>2</v>
      </c>
      <c r="V1841">
        <v>3</v>
      </c>
      <c r="W1841">
        <v>3</v>
      </c>
      <c r="X1841">
        <v>2</v>
      </c>
      <c r="Y1841">
        <v>0</v>
      </c>
      <c r="Z1841">
        <v>16</v>
      </c>
    </row>
    <row r="1842" spans="1:26" x14ac:dyDescent="0.25">
      <c r="A1842">
        <v>1841</v>
      </c>
      <c r="B1842" t="s">
        <v>22</v>
      </c>
      <c r="C1842" t="s">
        <v>77</v>
      </c>
      <c r="D1842" t="s">
        <v>78</v>
      </c>
      <c r="E1842" t="s">
        <v>121</v>
      </c>
      <c r="F1842">
        <v>2014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1</v>
      </c>
      <c r="O1842">
        <v>1</v>
      </c>
      <c r="P1842">
        <v>1</v>
      </c>
      <c r="Q1842">
        <v>0</v>
      </c>
      <c r="R1842">
        <v>0</v>
      </c>
      <c r="S1842">
        <v>2</v>
      </c>
      <c r="T1842">
        <v>3</v>
      </c>
      <c r="U1842">
        <v>5</v>
      </c>
      <c r="V1842">
        <v>2</v>
      </c>
      <c r="W1842">
        <v>4</v>
      </c>
      <c r="X1842">
        <v>3</v>
      </c>
      <c r="Y1842">
        <v>0</v>
      </c>
      <c r="Z1842">
        <v>22</v>
      </c>
    </row>
    <row r="1843" spans="1:26" x14ac:dyDescent="0.25">
      <c r="A1843">
        <v>1842</v>
      </c>
      <c r="B1843" t="s">
        <v>22</v>
      </c>
      <c r="C1843" t="s">
        <v>77</v>
      </c>
      <c r="D1843" t="s">
        <v>78</v>
      </c>
      <c r="E1843" t="s">
        <v>121</v>
      </c>
      <c r="F1843">
        <v>2015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1</v>
      </c>
      <c r="N1843">
        <v>0</v>
      </c>
      <c r="O1843">
        <v>1</v>
      </c>
      <c r="P1843">
        <v>0</v>
      </c>
      <c r="Q1843">
        <v>1</v>
      </c>
      <c r="R1843">
        <v>0</v>
      </c>
      <c r="S1843">
        <v>2</v>
      </c>
      <c r="T1843">
        <v>4</v>
      </c>
      <c r="U1843">
        <v>2</v>
      </c>
      <c r="V1843">
        <v>1</v>
      </c>
      <c r="W1843">
        <v>5</v>
      </c>
      <c r="X1843">
        <v>0</v>
      </c>
      <c r="Y1843">
        <v>1</v>
      </c>
      <c r="Z1843">
        <v>18</v>
      </c>
    </row>
    <row r="1844" spans="1:26" x14ac:dyDescent="0.25">
      <c r="A1844">
        <v>1843</v>
      </c>
      <c r="B1844" t="s">
        <v>22</v>
      </c>
      <c r="C1844" t="s">
        <v>77</v>
      </c>
      <c r="D1844" t="s">
        <v>78</v>
      </c>
      <c r="E1844" t="s">
        <v>121</v>
      </c>
      <c r="F1844">
        <v>2016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1</v>
      </c>
      <c r="P1844">
        <v>0</v>
      </c>
      <c r="Q1844">
        <v>1</v>
      </c>
      <c r="R1844">
        <v>1</v>
      </c>
      <c r="S1844">
        <v>0</v>
      </c>
      <c r="T1844">
        <v>0</v>
      </c>
      <c r="U1844">
        <v>4</v>
      </c>
      <c r="V1844">
        <v>2</v>
      </c>
      <c r="W1844">
        <v>2</v>
      </c>
      <c r="X1844">
        <v>1</v>
      </c>
      <c r="Y1844">
        <v>0</v>
      </c>
      <c r="Z1844">
        <v>12</v>
      </c>
    </row>
    <row r="1845" spans="1:26" x14ac:dyDescent="0.25">
      <c r="A1845">
        <v>1844</v>
      </c>
      <c r="B1845" t="s">
        <v>22</v>
      </c>
      <c r="C1845" t="s">
        <v>77</v>
      </c>
      <c r="D1845" t="s">
        <v>78</v>
      </c>
      <c r="E1845" t="s">
        <v>121</v>
      </c>
      <c r="F1845">
        <v>2017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1</v>
      </c>
      <c r="M1845">
        <v>0</v>
      </c>
      <c r="N1845">
        <v>0</v>
      </c>
      <c r="O1845">
        <v>0</v>
      </c>
      <c r="P1845">
        <v>1</v>
      </c>
      <c r="Q1845">
        <v>1</v>
      </c>
      <c r="R1845">
        <v>4</v>
      </c>
      <c r="S1845">
        <v>0</v>
      </c>
      <c r="T1845">
        <v>2</v>
      </c>
      <c r="U1845">
        <v>1</v>
      </c>
      <c r="V1845">
        <v>0</v>
      </c>
      <c r="W1845">
        <v>3</v>
      </c>
      <c r="X1845">
        <v>2</v>
      </c>
      <c r="Y1845">
        <v>0</v>
      </c>
      <c r="Z1845">
        <v>15</v>
      </c>
    </row>
    <row r="1846" spans="1:26" x14ac:dyDescent="0.25">
      <c r="A1846">
        <v>1845</v>
      </c>
      <c r="B1846" t="s">
        <v>22</v>
      </c>
      <c r="C1846" t="s">
        <v>77</v>
      </c>
      <c r="D1846" t="s">
        <v>78</v>
      </c>
      <c r="E1846" t="s">
        <v>121</v>
      </c>
      <c r="F1846">
        <v>2018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1</v>
      </c>
      <c r="R1846">
        <v>1</v>
      </c>
      <c r="S1846">
        <v>3</v>
      </c>
      <c r="T1846">
        <v>2</v>
      </c>
      <c r="U1846">
        <v>4</v>
      </c>
      <c r="V1846">
        <v>3</v>
      </c>
      <c r="W1846">
        <v>0</v>
      </c>
      <c r="X1846">
        <v>1</v>
      </c>
      <c r="Y1846">
        <v>2</v>
      </c>
      <c r="Z1846">
        <v>17</v>
      </c>
    </row>
    <row r="1847" spans="1:26" x14ac:dyDescent="0.25">
      <c r="A1847">
        <v>1846</v>
      </c>
      <c r="B1847" t="s">
        <v>22</v>
      </c>
      <c r="C1847" t="s">
        <v>77</v>
      </c>
      <c r="D1847" t="s">
        <v>78</v>
      </c>
      <c r="E1847" t="s">
        <v>121</v>
      </c>
      <c r="F1847">
        <v>2019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1</v>
      </c>
      <c r="N1847">
        <v>0</v>
      </c>
      <c r="O1847">
        <v>0</v>
      </c>
      <c r="P1847">
        <v>1</v>
      </c>
      <c r="Q1847">
        <v>1</v>
      </c>
      <c r="R1847">
        <v>0</v>
      </c>
      <c r="S1847">
        <v>1</v>
      </c>
      <c r="T1847">
        <v>0</v>
      </c>
      <c r="U1847">
        <v>6</v>
      </c>
      <c r="V1847">
        <v>3</v>
      </c>
      <c r="W1847">
        <v>5</v>
      </c>
      <c r="X1847">
        <v>4</v>
      </c>
      <c r="Y1847">
        <v>0</v>
      </c>
      <c r="Z1847">
        <v>22</v>
      </c>
    </row>
    <row r="1848" spans="1:26" x14ac:dyDescent="0.25">
      <c r="A1848">
        <v>1847</v>
      </c>
      <c r="B1848" t="s">
        <v>22</v>
      </c>
      <c r="C1848" t="s">
        <v>77</v>
      </c>
      <c r="D1848" t="s">
        <v>78</v>
      </c>
      <c r="E1848" t="s">
        <v>122</v>
      </c>
      <c r="F1848">
        <v>1994</v>
      </c>
      <c r="G1848">
        <v>0</v>
      </c>
      <c r="H1848">
        <v>0</v>
      </c>
      <c r="I1848">
        <v>0</v>
      </c>
      <c r="J1848">
        <v>0</v>
      </c>
      <c r="K1848">
        <v>1</v>
      </c>
      <c r="L1848">
        <v>0</v>
      </c>
      <c r="M1848">
        <v>2</v>
      </c>
      <c r="N1848">
        <v>2</v>
      </c>
      <c r="O1848">
        <v>1</v>
      </c>
      <c r="P1848">
        <v>0</v>
      </c>
      <c r="Q1848">
        <v>0</v>
      </c>
      <c r="R1848">
        <v>2</v>
      </c>
      <c r="S1848">
        <v>4</v>
      </c>
      <c r="T1848">
        <v>0</v>
      </c>
      <c r="U1848">
        <v>2</v>
      </c>
      <c r="V1848">
        <v>4</v>
      </c>
      <c r="W1848">
        <v>3</v>
      </c>
      <c r="X1848">
        <v>0</v>
      </c>
      <c r="Y1848">
        <v>0</v>
      </c>
      <c r="Z1848">
        <v>21</v>
      </c>
    </row>
    <row r="1849" spans="1:26" x14ac:dyDescent="0.25">
      <c r="A1849">
        <v>1848</v>
      </c>
      <c r="B1849" t="s">
        <v>22</v>
      </c>
      <c r="C1849" t="s">
        <v>77</v>
      </c>
      <c r="D1849" t="s">
        <v>78</v>
      </c>
      <c r="E1849" t="s">
        <v>122</v>
      </c>
      <c r="F1849">
        <v>1995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1</v>
      </c>
      <c r="M1849">
        <v>0</v>
      </c>
      <c r="N1849">
        <v>1</v>
      </c>
      <c r="O1849">
        <v>0</v>
      </c>
      <c r="P1849">
        <v>1</v>
      </c>
      <c r="Q1849">
        <v>0</v>
      </c>
      <c r="R1849">
        <v>1</v>
      </c>
      <c r="S1849">
        <v>0</v>
      </c>
      <c r="T1849">
        <v>2</v>
      </c>
      <c r="U1849">
        <v>1</v>
      </c>
      <c r="V1849">
        <v>2</v>
      </c>
      <c r="W1849">
        <v>1</v>
      </c>
      <c r="X1849">
        <v>2</v>
      </c>
      <c r="Y1849">
        <v>0</v>
      </c>
      <c r="Z1849">
        <v>12</v>
      </c>
    </row>
    <row r="1850" spans="1:26" x14ac:dyDescent="0.25">
      <c r="A1850">
        <v>1849</v>
      </c>
      <c r="B1850" t="s">
        <v>22</v>
      </c>
      <c r="C1850" t="s">
        <v>77</v>
      </c>
      <c r="D1850" t="s">
        <v>78</v>
      </c>
      <c r="E1850" t="s">
        <v>122</v>
      </c>
      <c r="F1850">
        <v>1996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1</v>
      </c>
      <c r="M1850">
        <v>1</v>
      </c>
      <c r="N1850">
        <v>0</v>
      </c>
      <c r="O1850">
        <v>2</v>
      </c>
      <c r="P1850">
        <v>1</v>
      </c>
      <c r="Q1850">
        <v>1</v>
      </c>
      <c r="R1850">
        <v>0</v>
      </c>
      <c r="S1850">
        <v>1</v>
      </c>
      <c r="T1850">
        <v>3</v>
      </c>
      <c r="U1850">
        <v>0</v>
      </c>
      <c r="V1850">
        <v>0</v>
      </c>
      <c r="W1850">
        <v>1</v>
      </c>
      <c r="X1850">
        <v>0</v>
      </c>
      <c r="Y1850">
        <v>0</v>
      </c>
      <c r="Z1850">
        <v>11</v>
      </c>
    </row>
    <row r="1851" spans="1:26" x14ac:dyDescent="0.25">
      <c r="A1851">
        <v>1850</v>
      </c>
      <c r="B1851" t="s">
        <v>22</v>
      </c>
      <c r="C1851" t="s">
        <v>77</v>
      </c>
      <c r="D1851" t="s">
        <v>78</v>
      </c>
      <c r="E1851" t="s">
        <v>122</v>
      </c>
      <c r="F1851">
        <v>1997</v>
      </c>
      <c r="G1851">
        <v>0</v>
      </c>
      <c r="H1851">
        <v>0</v>
      </c>
      <c r="I1851">
        <v>0</v>
      </c>
      <c r="J1851">
        <v>1</v>
      </c>
      <c r="K1851">
        <v>0</v>
      </c>
      <c r="L1851">
        <v>0</v>
      </c>
      <c r="M1851">
        <v>2</v>
      </c>
      <c r="N1851">
        <v>1</v>
      </c>
      <c r="O1851">
        <v>0</v>
      </c>
      <c r="P1851">
        <v>0</v>
      </c>
      <c r="Q1851">
        <v>1</v>
      </c>
      <c r="R1851">
        <v>1</v>
      </c>
      <c r="S1851">
        <v>1</v>
      </c>
      <c r="T1851">
        <v>0</v>
      </c>
      <c r="U1851">
        <v>3</v>
      </c>
      <c r="V1851">
        <v>4</v>
      </c>
      <c r="W1851">
        <v>2</v>
      </c>
      <c r="X1851">
        <v>1</v>
      </c>
      <c r="Y1851">
        <v>0</v>
      </c>
      <c r="Z1851">
        <v>17</v>
      </c>
    </row>
    <row r="1852" spans="1:26" x14ac:dyDescent="0.25">
      <c r="A1852">
        <v>1851</v>
      </c>
      <c r="B1852" t="s">
        <v>22</v>
      </c>
      <c r="C1852" t="s">
        <v>77</v>
      </c>
      <c r="D1852" t="s">
        <v>78</v>
      </c>
      <c r="E1852" t="s">
        <v>122</v>
      </c>
      <c r="F1852">
        <v>1998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1</v>
      </c>
      <c r="M1852">
        <v>1</v>
      </c>
      <c r="N1852">
        <v>0</v>
      </c>
      <c r="O1852">
        <v>1</v>
      </c>
      <c r="P1852">
        <v>0</v>
      </c>
      <c r="Q1852">
        <v>2</v>
      </c>
      <c r="R1852">
        <v>0</v>
      </c>
      <c r="S1852">
        <v>1</v>
      </c>
      <c r="T1852">
        <v>2</v>
      </c>
      <c r="U1852">
        <v>5</v>
      </c>
      <c r="V1852">
        <v>3</v>
      </c>
      <c r="W1852">
        <v>2</v>
      </c>
      <c r="X1852">
        <v>2</v>
      </c>
      <c r="Y1852">
        <v>1</v>
      </c>
      <c r="Z1852">
        <v>21</v>
      </c>
    </row>
    <row r="1853" spans="1:26" x14ac:dyDescent="0.25">
      <c r="A1853">
        <v>1852</v>
      </c>
      <c r="B1853" t="s">
        <v>22</v>
      </c>
      <c r="C1853" t="s">
        <v>77</v>
      </c>
      <c r="D1853" t="s">
        <v>78</v>
      </c>
      <c r="E1853" t="s">
        <v>122</v>
      </c>
      <c r="F1853">
        <v>1999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1</v>
      </c>
      <c r="P1853">
        <v>0</v>
      </c>
      <c r="Q1853">
        <v>0</v>
      </c>
      <c r="R1853">
        <v>1</v>
      </c>
      <c r="S1853">
        <v>0</v>
      </c>
      <c r="T1853">
        <v>3</v>
      </c>
      <c r="U1853">
        <v>2</v>
      </c>
      <c r="V1853">
        <v>2</v>
      </c>
      <c r="W1853">
        <v>2</v>
      </c>
      <c r="X1853">
        <v>1</v>
      </c>
      <c r="Y1853">
        <v>0</v>
      </c>
      <c r="Z1853">
        <v>12</v>
      </c>
    </row>
    <row r="1854" spans="1:26" x14ac:dyDescent="0.25">
      <c r="A1854">
        <v>1853</v>
      </c>
      <c r="B1854" t="s">
        <v>22</v>
      </c>
      <c r="C1854" t="s">
        <v>77</v>
      </c>
      <c r="D1854" t="s">
        <v>78</v>
      </c>
      <c r="E1854" t="s">
        <v>122</v>
      </c>
      <c r="F1854">
        <v>2000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2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1</v>
      </c>
      <c r="V1854">
        <v>1</v>
      </c>
      <c r="W1854">
        <v>1</v>
      </c>
      <c r="X1854">
        <v>2</v>
      </c>
      <c r="Y1854">
        <v>1</v>
      </c>
      <c r="Z1854">
        <v>8</v>
      </c>
    </row>
    <row r="1855" spans="1:26" x14ac:dyDescent="0.25">
      <c r="A1855">
        <v>1854</v>
      </c>
      <c r="B1855" t="s">
        <v>22</v>
      </c>
      <c r="C1855" t="s">
        <v>77</v>
      </c>
      <c r="D1855" t="s">
        <v>78</v>
      </c>
      <c r="E1855" t="s">
        <v>122</v>
      </c>
      <c r="F1855">
        <v>2001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1</v>
      </c>
      <c r="P1855">
        <v>0</v>
      </c>
      <c r="Q1855">
        <v>0</v>
      </c>
      <c r="R1855">
        <v>0</v>
      </c>
      <c r="S1855">
        <v>0</v>
      </c>
      <c r="T1855">
        <v>2</v>
      </c>
      <c r="U1855">
        <v>1</v>
      </c>
      <c r="V1855">
        <v>1</v>
      </c>
      <c r="W1855">
        <v>1</v>
      </c>
      <c r="X1855">
        <v>1</v>
      </c>
      <c r="Y1855">
        <v>1</v>
      </c>
      <c r="Z1855">
        <v>8</v>
      </c>
    </row>
    <row r="1856" spans="1:26" x14ac:dyDescent="0.25">
      <c r="A1856">
        <v>1855</v>
      </c>
      <c r="B1856" t="s">
        <v>22</v>
      </c>
      <c r="C1856" t="s">
        <v>77</v>
      </c>
      <c r="D1856" t="s">
        <v>78</v>
      </c>
      <c r="E1856" t="s">
        <v>122</v>
      </c>
      <c r="F1856">
        <v>2002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2</v>
      </c>
      <c r="Q1856">
        <v>1</v>
      </c>
      <c r="R1856">
        <v>0</v>
      </c>
      <c r="S1856">
        <v>0</v>
      </c>
      <c r="T1856">
        <v>2</v>
      </c>
      <c r="U1856">
        <v>2</v>
      </c>
      <c r="V1856">
        <v>1</v>
      </c>
      <c r="W1856">
        <v>0</v>
      </c>
      <c r="X1856">
        <v>0</v>
      </c>
      <c r="Y1856">
        <v>1</v>
      </c>
      <c r="Z1856">
        <v>9</v>
      </c>
    </row>
    <row r="1857" spans="1:26" x14ac:dyDescent="0.25">
      <c r="A1857">
        <v>1856</v>
      </c>
      <c r="B1857" t="s">
        <v>22</v>
      </c>
      <c r="C1857" t="s">
        <v>77</v>
      </c>
      <c r="D1857" t="s">
        <v>78</v>
      </c>
      <c r="E1857" t="s">
        <v>122</v>
      </c>
      <c r="F1857">
        <v>2003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1</v>
      </c>
      <c r="M1857">
        <v>2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4</v>
      </c>
      <c r="W1857">
        <v>2</v>
      </c>
      <c r="X1857">
        <v>1</v>
      </c>
      <c r="Y1857">
        <v>0</v>
      </c>
      <c r="Z1857">
        <v>10</v>
      </c>
    </row>
    <row r="1858" spans="1:26" x14ac:dyDescent="0.25">
      <c r="A1858">
        <v>1857</v>
      </c>
      <c r="B1858" t="s">
        <v>22</v>
      </c>
      <c r="C1858" t="s">
        <v>77</v>
      </c>
      <c r="D1858" t="s">
        <v>78</v>
      </c>
      <c r="E1858" t="s">
        <v>122</v>
      </c>
      <c r="F1858">
        <v>2004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1</v>
      </c>
      <c r="R1858">
        <v>0</v>
      </c>
      <c r="S1858">
        <v>0</v>
      </c>
      <c r="T1858">
        <v>1</v>
      </c>
      <c r="U1858">
        <v>0</v>
      </c>
      <c r="V1858">
        <v>1</v>
      </c>
      <c r="W1858">
        <v>0</v>
      </c>
      <c r="X1858">
        <v>0</v>
      </c>
      <c r="Y1858">
        <v>0</v>
      </c>
      <c r="Z1858">
        <v>3</v>
      </c>
    </row>
    <row r="1859" spans="1:26" x14ac:dyDescent="0.25">
      <c r="A1859">
        <v>1858</v>
      </c>
      <c r="B1859" t="s">
        <v>22</v>
      </c>
      <c r="C1859" t="s">
        <v>77</v>
      </c>
      <c r="D1859" t="s">
        <v>78</v>
      </c>
      <c r="E1859" t="s">
        <v>122</v>
      </c>
      <c r="F1859">
        <v>2005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1</v>
      </c>
      <c r="O1859">
        <v>0</v>
      </c>
      <c r="P1859">
        <v>1</v>
      </c>
      <c r="Q1859">
        <v>0</v>
      </c>
      <c r="R1859">
        <v>1</v>
      </c>
      <c r="S1859">
        <v>0</v>
      </c>
      <c r="T1859">
        <v>3</v>
      </c>
      <c r="U1859">
        <v>0</v>
      </c>
      <c r="V1859">
        <v>3</v>
      </c>
      <c r="W1859">
        <v>1</v>
      </c>
      <c r="X1859">
        <v>1</v>
      </c>
      <c r="Y1859">
        <v>0</v>
      </c>
      <c r="Z1859">
        <v>11</v>
      </c>
    </row>
    <row r="1860" spans="1:26" x14ac:dyDescent="0.25">
      <c r="A1860">
        <v>1859</v>
      </c>
      <c r="B1860" t="s">
        <v>22</v>
      </c>
      <c r="C1860" t="s">
        <v>77</v>
      </c>
      <c r="D1860" t="s">
        <v>78</v>
      </c>
      <c r="E1860" t="s">
        <v>122</v>
      </c>
      <c r="F1860">
        <v>2006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1</v>
      </c>
      <c r="N1860">
        <v>2</v>
      </c>
      <c r="O1860">
        <v>0</v>
      </c>
      <c r="P1860">
        <v>2</v>
      </c>
      <c r="Q1860">
        <v>0</v>
      </c>
      <c r="R1860">
        <v>0</v>
      </c>
      <c r="S1860">
        <v>3</v>
      </c>
      <c r="T1860">
        <v>1</v>
      </c>
      <c r="U1860">
        <v>4</v>
      </c>
      <c r="V1860">
        <v>3</v>
      </c>
      <c r="W1860">
        <v>2</v>
      </c>
      <c r="X1860">
        <v>2</v>
      </c>
      <c r="Y1860">
        <v>0</v>
      </c>
      <c r="Z1860">
        <v>20</v>
      </c>
    </row>
    <row r="1861" spans="1:26" x14ac:dyDescent="0.25">
      <c r="A1861">
        <v>1860</v>
      </c>
      <c r="B1861" t="s">
        <v>22</v>
      </c>
      <c r="C1861" t="s">
        <v>77</v>
      </c>
      <c r="D1861" t="s">
        <v>78</v>
      </c>
      <c r="E1861" t="s">
        <v>122</v>
      </c>
      <c r="F1861">
        <v>2007</v>
      </c>
      <c r="G1861">
        <v>0</v>
      </c>
      <c r="H1861">
        <v>0</v>
      </c>
      <c r="I1861">
        <v>0</v>
      </c>
      <c r="J1861">
        <v>0</v>
      </c>
      <c r="K1861">
        <v>1</v>
      </c>
      <c r="L1861">
        <v>0</v>
      </c>
      <c r="M1861">
        <v>0</v>
      </c>
      <c r="N1861">
        <v>1</v>
      </c>
      <c r="O1861">
        <v>0</v>
      </c>
      <c r="P1861">
        <v>1</v>
      </c>
      <c r="Q1861">
        <v>1</v>
      </c>
      <c r="R1861">
        <v>0</v>
      </c>
      <c r="S1861">
        <v>1</v>
      </c>
      <c r="T1861">
        <v>1</v>
      </c>
      <c r="U1861">
        <v>3</v>
      </c>
      <c r="V1861">
        <v>0</v>
      </c>
      <c r="W1861">
        <v>1</v>
      </c>
      <c r="X1861">
        <v>1</v>
      </c>
      <c r="Y1861">
        <v>1</v>
      </c>
      <c r="Z1861">
        <v>12</v>
      </c>
    </row>
    <row r="1862" spans="1:26" x14ac:dyDescent="0.25">
      <c r="A1862">
        <v>1861</v>
      </c>
      <c r="B1862" t="s">
        <v>22</v>
      </c>
      <c r="C1862" t="s">
        <v>77</v>
      </c>
      <c r="D1862" t="s">
        <v>78</v>
      </c>
      <c r="E1862" t="s">
        <v>122</v>
      </c>
      <c r="F1862">
        <v>2008</v>
      </c>
      <c r="G1862">
        <v>0</v>
      </c>
      <c r="H1862">
        <v>0</v>
      </c>
      <c r="I1862">
        <v>0</v>
      </c>
      <c r="J1862">
        <v>1</v>
      </c>
      <c r="K1862">
        <v>0</v>
      </c>
      <c r="L1862">
        <v>0</v>
      </c>
      <c r="M1862">
        <v>0</v>
      </c>
      <c r="N1862">
        <v>1</v>
      </c>
      <c r="O1862">
        <v>1</v>
      </c>
      <c r="P1862">
        <v>0</v>
      </c>
      <c r="Q1862">
        <v>0</v>
      </c>
      <c r="R1862">
        <v>1</v>
      </c>
      <c r="S1862">
        <v>1</v>
      </c>
      <c r="T1862">
        <v>1</v>
      </c>
      <c r="U1862">
        <v>3</v>
      </c>
      <c r="V1862">
        <v>3</v>
      </c>
      <c r="W1862">
        <v>1</v>
      </c>
      <c r="X1862">
        <v>0</v>
      </c>
      <c r="Y1862">
        <v>1</v>
      </c>
      <c r="Z1862">
        <v>14</v>
      </c>
    </row>
    <row r="1863" spans="1:26" x14ac:dyDescent="0.25">
      <c r="A1863">
        <v>1862</v>
      </c>
      <c r="B1863" t="s">
        <v>22</v>
      </c>
      <c r="C1863" t="s">
        <v>77</v>
      </c>
      <c r="D1863" t="s">
        <v>78</v>
      </c>
      <c r="E1863" t="s">
        <v>122</v>
      </c>
      <c r="F1863">
        <v>2009</v>
      </c>
      <c r="G1863">
        <v>0</v>
      </c>
      <c r="H1863">
        <v>0</v>
      </c>
      <c r="I1863">
        <v>0</v>
      </c>
      <c r="J1863">
        <v>1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1</v>
      </c>
      <c r="Q1863">
        <v>0</v>
      </c>
      <c r="R1863">
        <v>0</v>
      </c>
      <c r="S1863">
        <v>0</v>
      </c>
      <c r="T1863">
        <v>3</v>
      </c>
      <c r="U1863">
        <v>2</v>
      </c>
      <c r="V1863">
        <v>0</v>
      </c>
      <c r="W1863">
        <v>3</v>
      </c>
      <c r="X1863">
        <v>1</v>
      </c>
      <c r="Y1863">
        <v>0</v>
      </c>
      <c r="Z1863">
        <v>11</v>
      </c>
    </row>
    <row r="1864" spans="1:26" x14ac:dyDescent="0.25">
      <c r="A1864">
        <v>1863</v>
      </c>
      <c r="B1864" t="s">
        <v>22</v>
      </c>
      <c r="C1864" t="s">
        <v>77</v>
      </c>
      <c r="D1864" t="s">
        <v>78</v>
      </c>
      <c r="E1864" t="s">
        <v>122</v>
      </c>
      <c r="F1864">
        <v>2010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1</v>
      </c>
      <c r="P1864">
        <v>0</v>
      </c>
      <c r="Q1864">
        <v>3</v>
      </c>
      <c r="R1864">
        <v>0</v>
      </c>
      <c r="S1864">
        <v>1</v>
      </c>
      <c r="T1864">
        <v>4</v>
      </c>
      <c r="U1864">
        <v>3</v>
      </c>
      <c r="V1864">
        <v>3</v>
      </c>
      <c r="W1864">
        <v>1</v>
      </c>
      <c r="X1864">
        <v>3</v>
      </c>
      <c r="Y1864">
        <v>1</v>
      </c>
      <c r="Z1864">
        <v>20</v>
      </c>
    </row>
    <row r="1865" spans="1:26" x14ac:dyDescent="0.25">
      <c r="A1865">
        <v>1864</v>
      </c>
      <c r="B1865" t="s">
        <v>22</v>
      </c>
      <c r="C1865" t="s">
        <v>77</v>
      </c>
      <c r="D1865" t="s">
        <v>78</v>
      </c>
      <c r="E1865" t="s">
        <v>122</v>
      </c>
      <c r="F1865">
        <v>2011</v>
      </c>
      <c r="G1865">
        <v>0</v>
      </c>
      <c r="H1865">
        <v>0</v>
      </c>
      <c r="I1865">
        <v>0</v>
      </c>
      <c r="J1865">
        <v>0</v>
      </c>
      <c r="K1865">
        <v>1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1</v>
      </c>
      <c r="R1865">
        <v>0</v>
      </c>
      <c r="S1865">
        <v>1</v>
      </c>
      <c r="T1865">
        <v>3</v>
      </c>
      <c r="U1865">
        <v>5</v>
      </c>
      <c r="V1865">
        <v>2</v>
      </c>
      <c r="W1865">
        <v>2</v>
      </c>
      <c r="X1865">
        <v>5</v>
      </c>
      <c r="Y1865">
        <v>2</v>
      </c>
      <c r="Z1865">
        <v>22</v>
      </c>
    </row>
    <row r="1866" spans="1:26" x14ac:dyDescent="0.25">
      <c r="A1866">
        <v>1865</v>
      </c>
      <c r="B1866" t="s">
        <v>22</v>
      </c>
      <c r="C1866" t="s">
        <v>77</v>
      </c>
      <c r="D1866" t="s">
        <v>78</v>
      </c>
      <c r="E1866" t="s">
        <v>122</v>
      </c>
      <c r="F1866">
        <v>2012</v>
      </c>
      <c r="G1866">
        <v>0</v>
      </c>
      <c r="H1866">
        <v>0</v>
      </c>
      <c r="I1866">
        <v>0</v>
      </c>
      <c r="J1866">
        <v>0</v>
      </c>
      <c r="K1866">
        <v>1</v>
      </c>
      <c r="L1866">
        <v>0</v>
      </c>
      <c r="M1866">
        <v>1</v>
      </c>
      <c r="N1866">
        <v>0</v>
      </c>
      <c r="O1866">
        <v>0</v>
      </c>
      <c r="P1866">
        <v>0</v>
      </c>
      <c r="Q1866">
        <v>2</v>
      </c>
      <c r="R1866">
        <v>2</v>
      </c>
      <c r="S1866">
        <v>0</v>
      </c>
      <c r="T1866">
        <v>1</v>
      </c>
      <c r="U1866">
        <v>1</v>
      </c>
      <c r="V1866">
        <v>5</v>
      </c>
      <c r="W1866">
        <v>0</v>
      </c>
      <c r="X1866">
        <v>0</v>
      </c>
      <c r="Y1866">
        <v>1</v>
      </c>
      <c r="Z1866">
        <v>14</v>
      </c>
    </row>
    <row r="1867" spans="1:26" x14ac:dyDescent="0.25">
      <c r="A1867">
        <v>1866</v>
      </c>
      <c r="B1867" t="s">
        <v>22</v>
      </c>
      <c r="C1867" t="s">
        <v>77</v>
      </c>
      <c r="D1867" t="s">
        <v>78</v>
      </c>
      <c r="E1867" t="s">
        <v>122</v>
      </c>
      <c r="F1867">
        <v>2013</v>
      </c>
      <c r="G1867">
        <v>0</v>
      </c>
      <c r="H1867">
        <v>0</v>
      </c>
      <c r="I1867">
        <v>0</v>
      </c>
      <c r="J1867">
        <v>0</v>
      </c>
      <c r="K1867">
        <v>1</v>
      </c>
      <c r="L1867">
        <v>0</v>
      </c>
      <c r="M1867">
        <v>0</v>
      </c>
      <c r="N1867">
        <v>0</v>
      </c>
      <c r="O1867">
        <v>1</v>
      </c>
      <c r="P1867">
        <v>0</v>
      </c>
      <c r="Q1867">
        <v>1</v>
      </c>
      <c r="R1867">
        <v>1</v>
      </c>
      <c r="S1867">
        <v>1</v>
      </c>
      <c r="T1867">
        <v>0</v>
      </c>
      <c r="U1867">
        <v>3</v>
      </c>
      <c r="V1867">
        <v>4</v>
      </c>
      <c r="W1867">
        <v>1</v>
      </c>
      <c r="X1867">
        <v>0</v>
      </c>
      <c r="Y1867">
        <v>1</v>
      </c>
      <c r="Z1867">
        <v>14</v>
      </c>
    </row>
    <row r="1868" spans="1:26" x14ac:dyDescent="0.25">
      <c r="A1868">
        <v>1867</v>
      </c>
      <c r="B1868" t="s">
        <v>22</v>
      </c>
      <c r="C1868" t="s">
        <v>77</v>
      </c>
      <c r="D1868" t="s">
        <v>78</v>
      </c>
      <c r="E1868" t="s">
        <v>122</v>
      </c>
      <c r="F1868">
        <v>2014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1</v>
      </c>
      <c r="N1868">
        <v>0</v>
      </c>
      <c r="O1868">
        <v>0</v>
      </c>
      <c r="P1868">
        <v>0</v>
      </c>
      <c r="Q1868">
        <v>0</v>
      </c>
      <c r="R1868">
        <v>1</v>
      </c>
      <c r="S1868">
        <v>1</v>
      </c>
      <c r="T1868">
        <v>2</v>
      </c>
      <c r="U1868">
        <v>0</v>
      </c>
      <c r="V1868">
        <v>2</v>
      </c>
      <c r="W1868">
        <v>5</v>
      </c>
      <c r="X1868">
        <v>0</v>
      </c>
      <c r="Y1868">
        <v>0</v>
      </c>
      <c r="Z1868">
        <v>12</v>
      </c>
    </row>
    <row r="1869" spans="1:26" x14ac:dyDescent="0.25">
      <c r="A1869">
        <v>1868</v>
      </c>
      <c r="B1869" t="s">
        <v>22</v>
      </c>
      <c r="C1869" t="s">
        <v>77</v>
      </c>
      <c r="D1869" t="s">
        <v>78</v>
      </c>
      <c r="E1869" t="s">
        <v>122</v>
      </c>
      <c r="F1869">
        <v>2015</v>
      </c>
      <c r="G1869">
        <v>0</v>
      </c>
      <c r="H1869">
        <v>0</v>
      </c>
      <c r="I1869">
        <v>0</v>
      </c>
      <c r="J1869">
        <v>1</v>
      </c>
      <c r="K1869">
        <v>0</v>
      </c>
      <c r="L1869">
        <v>0</v>
      </c>
      <c r="M1869">
        <v>1</v>
      </c>
      <c r="N1869">
        <v>0</v>
      </c>
      <c r="O1869">
        <v>0</v>
      </c>
      <c r="P1869">
        <v>0</v>
      </c>
      <c r="Q1869">
        <v>1</v>
      </c>
      <c r="R1869">
        <v>1</v>
      </c>
      <c r="S1869">
        <v>0</v>
      </c>
      <c r="T1869">
        <v>2</v>
      </c>
      <c r="U1869">
        <v>2</v>
      </c>
      <c r="V1869">
        <v>3</v>
      </c>
      <c r="W1869">
        <v>3</v>
      </c>
      <c r="X1869">
        <v>4</v>
      </c>
      <c r="Y1869">
        <v>0</v>
      </c>
      <c r="Z1869">
        <v>18</v>
      </c>
    </row>
    <row r="1870" spans="1:26" x14ac:dyDescent="0.25">
      <c r="A1870">
        <v>1869</v>
      </c>
      <c r="B1870" t="s">
        <v>22</v>
      </c>
      <c r="C1870" t="s">
        <v>77</v>
      </c>
      <c r="D1870" t="s">
        <v>78</v>
      </c>
      <c r="E1870" t="s">
        <v>122</v>
      </c>
      <c r="F1870">
        <v>2016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1</v>
      </c>
      <c r="N1870">
        <v>0</v>
      </c>
      <c r="O1870">
        <v>0</v>
      </c>
      <c r="P1870">
        <v>1</v>
      </c>
      <c r="Q1870">
        <v>1</v>
      </c>
      <c r="R1870">
        <v>0</v>
      </c>
      <c r="S1870">
        <v>2</v>
      </c>
      <c r="T1870">
        <v>0</v>
      </c>
      <c r="U1870">
        <v>1</v>
      </c>
      <c r="V1870">
        <v>1</v>
      </c>
      <c r="W1870">
        <v>2</v>
      </c>
      <c r="X1870">
        <v>1</v>
      </c>
      <c r="Y1870">
        <v>0</v>
      </c>
      <c r="Z1870">
        <v>10</v>
      </c>
    </row>
    <row r="1871" spans="1:26" x14ac:dyDescent="0.25">
      <c r="A1871">
        <v>1870</v>
      </c>
      <c r="B1871" t="s">
        <v>22</v>
      </c>
      <c r="C1871" t="s">
        <v>77</v>
      </c>
      <c r="D1871" t="s">
        <v>78</v>
      </c>
      <c r="E1871" t="s">
        <v>122</v>
      </c>
      <c r="F1871">
        <v>2017</v>
      </c>
      <c r="G1871">
        <v>0</v>
      </c>
      <c r="H1871">
        <v>0</v>
      </c>
      <c r="I1871">
        <v>1</v>
      </c>
      <c r="J1871">
        <v>0</v>
      </c>
      <c r="K1871">
        <v>1</v>
      </c>
      <c r="L1871">
        <v>0</v>
      </c>
      <c r="M1871">
        <v>0</v>
      </c>
      <c r="N1871">
        <v>0</v>
      </c>
      <c r="O1871">
        <v>1</v>
      </c>
      <c r="P1871">
        <v>0</v>
      </c>
      <c r="Q1871">
        <v>1</v>
      </c>
      <c r="R1871">
        <v>2</v>
      </c>
      <c r="S1871">
        <v>0</v>
      </c>
      <c r="T1871">
        <v>3</v>
      </c>
      <c r="U1871">
        <v>2</v>
      </c>
      <c r="V1871">
        <v>6</v>
      </c>
      <c r="W1871">
        <v>6</v>
      </c>
      <c r="X1871">
        <v>2</v>
      </c>
      <c r="Y1871">
        <v>1</v>
      </c>
      <c r="Z1871">
        <v>26</v>
      </c>
    </row>
    <row r="1872" spans="1:26" x14ac:dyDescent="0.25">
      <c r="A1872">
        <v>1871</v>
      </c>
      <c r="B1872" t="s">
        <v>22</v>
      </c>
      <c r="C1872" t="s">
        <v>77</v>
      </c>
      <c r="D1872" t="s">
        <v>78</v>
      </c>
      <c r="E1872" t="s">
        <v>122</v>
      </c>
      <c r="F1872">
        <v>2018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1</v>
      </c>
      <c r="S1872">
        <v>0</v>
      </c>
      <c r="T1872">
        <v>2</v>
      </c>
      <c r="U1872">
        <v>1</v>
      </c>
      <c r="V1872">
        <v>2</v>
      </c>
      <c r="W1872">
        <v>2</v>
      </c>
      <c r="X1872">
        <v>1</v>
      </c>
      <c r="Y1872">
        <v>0</v>
      </c>
      <c r="Z1872">
        <v>9</v>
      </c>
    </row>
    <row r="1873" spans="1:26" x14ac:dyDescent="0.25">
      <c r="A1873">
        <v>1872</v>
      </c>
      <c r="B1873" t="s">
        <v>22</v>
      </c>
      <c r="C1873" t="s">
        <v>77</v>
      </c>
      <c r="D1873" t="s">
        <v>78</v>
      </c>
      <c r="E1873" t="s">
        <v>122</v>
      </c>
      <c r="F1873">
        <v>2019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1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2</v>
      </c>
      <c r="V1873">
        <v>1</v>
      </c>
      <c r="W1873">
        <v>4</v>
      </c>
      <c r="X1873">
        <v>1</v>
      </c>
      <c r="Y1873">
        <v>0</v>
      </c>
      <c r="Z1873">
        <v>9</v>
      </c>
    </row>
    <row r="1874" spans="1:26" x14ac:dyDescent="0.25">
      <c r="A1874">
        <v>1873</v>
      </c>
      <c r="B1874" t="s">
        <v>22</v>
      </c>
      <c r="C1874" t="s">
        <v>79</v>
      </c>
      <c r="D1874" t="s">
        <v>80</v>
      </c>
      <c r="E1874" t="s">
        <v>123</v>
      </c>
      <c r="F1874">
        <v>1994</v>
      </c>
      <c r="G1874">
        <v>2</v>
      </c>
      <c r="H1874">
        <v>0</v>
      </c>
      <c r="I1874">
        <v>0</v>
      </c>
      <c r="J1874">
        <v>1</v>
      </c>
      <c r="K1874">
        <v>0</v>
      </c>
      <c r="L1874">
        <v>1</v>
      </c>
      <c r="M1874">
        <v>1</v>
      </c>
      <c r="N1874">
        <v>3</v>
      </c>
      <c r="O1874">
        <v>3</v>
      </c>
      <c r="P1874">
        <v>9</v>
      </c>
      <c r="Q1874">
        <v>18</v>
      </c>
      <c r="R1874">
        <v>19</v>
      </c>
      <c r="S1874">
        <v>27</v>
      </c>
      <c r="T1874">
        <v>59</v>
      </c>
      <c r="U1874">
        <v>43</v>
      </c>
      <c r="V1874">
        <v>35</v>
      </c>
      <c r="W1874">
        <v>32</v>
      </c>
      <c r="X1874">
        <v>21</v>
      </c>
      <c r="Y1874">
        <v>5</v>
      </c>
      <c r="Z1874">
        <v>279</v>
      </c>
    </row>
    <row r="1875" spans="1:26" x14ac:dyDescent="0.25">
      <c r="A1875">
        <v>1874</v>
      </c>
      <c r="B1875" t="s">
        <v>22</v>
      </c>
      <c r="C1875" t="s">
        <v>79</v>
      </c>
      <c r="D1875" t="s">
        <v>80</v>
      </c>
      <c r="E1875" t="s">
        <v>123</v>
      </c>
      <c r="F1875">
        <v>1995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1</v>
      </c>
      <c r="N1875">
        <v>1</v>
      </c>
      <c r="O1875">
        <v>9</v>
      </c>
      <c r="P1875">
        <v>13</v>
      </c>
      <c r="Q1875">
        <v>12</v>
      </c>
      <c r="R1875">
        <v>35</v>
      </c>
      <c r="S1875">
        <v>36</v>
      </c>
      <c r="T1875">
        <v>56</v>
      </c>
      <c r="U1875">
        <v>52</v>
      </c>
      <c r="V1875">
        <v>34</v>
      </c>
      <c r="W1875">
        <v>30</v>
      </c>
      <c r="X1875">
        <v>28</v>
      </c>
      <c r="Y1875">
        <v>11</v>
      </c>
      <c r="Z1875">
        <v>318</v>
      </c>
    </row>
    <row r="1876" spans="1:26" x14ac:dyDescent="0.25">
      <c r="A1876">
        <v>1875</v>
      </c>
      <c r="B1876" t="s">
        <v>22</v>
      </c>
      <c r="C1876" t="s">
        <v>79</v>
      </c>
      <c r="D1876" t="s">
        <v>80</v>
      </c>
      <c r="E1876" t="s">
        <v>123</v>
      </c>
      <c r="F1876">
        <v>1996</v>
      </c>
      <c r="G1876">
        <v>0</v>
      </c>
      <c r="H1876">
        <v>2</v>
      </c>
      <c r="I1876">
        <v>0</v>
      </c>
      <c r="J1876">
        <v>0</v>
      </c>
      <c r="K1876">
        <v>0</v>
      </c>
      <c r="L1876">
        <v>0</v>
      </c>
      <c r="M1876">
        <v>1</v>
      </c>
      <c r="N1876">
        <v>1</v>
      </c>
      <c r="O1876">
        <v>4</v>
      </c>
      <c r="P1876">
        <v>10</v>
      </c>
      <c r="Q1876">
        <v>17</v>
      </c>
      <c r="R1876">
        <v>20</v>
      </c>
      <c r="S1876">
        <v>38</v>
      </c>
      <c r="T1876">
        <v>45</v>
      </c>
      <c r="U1876">
        <v>54</v>
      </c>
      <c r="V1876">
        <v>50</v>
      </c>
      <c r="W1876">
        <v>39</v>
      </c>
      <c r="X1876">
        <v>22</v>
      </c>
      <c r="Y1876">
        <v>8</v>
      </c>
      <c r="Z1876">
        <v>311</v>
      </c>
    </row>
    <row r="1877" spans="1:26" x14ac:dyDescent="0.25">
      <c r="A1877">
        <v>1876</v>
      </c>
      <c r="B1877" t="s">
        <v>22</v>
      </c>
      <c r="C1877" t="s">
        <v>79</v>
      </c>
      <c r="D1877" t="s">
        <v>80</v>
      </c>
      <c r="E1877" t="s">
        <v>123</v>
      </c>
      <c r="F1877">
        <v>1997</v>
      </c>
      <c r="G1877">
        <v>0</v>
      </c>
      <c r="H1877">
        <v>1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1</v>
      </c>
      <c r="O1877">
        <v>2</v>
      </c>
      <c r="P1877">
        <v>9</v>
      </c>
      <c r="Q1877">
        <v>13</v>
      </c>
      <c r="R1877">
        <v>31</v>
      </c>
      <c r="S1877">
        <v>48</v>
      </c>
      <c r="T1877">
        <v>32</v>
      </c>
      <c r="U1877">
        <v>40</v>
      </c>
      <c r="V1877">
        <v>39</v>
      </c>
      <c r="W1877">
        <v>34</v>
      </c>
      <c r="X1877">
        <v>12</v>
      </c>
      <c r="Y1877">
        <v>7</v>
      </c>
      <c r="Z1877">
        <v>269</v>
      </c>
    </row>
    <row r="1878" spans="1:26" x14ac:dyDescent="0.25">
      <c r="A1878">
        <v>1877</v>
      </c>
      <c r="B1878" t="s">
        <v>22</v>
      </c>
      <c r="C1878" t="s">
        <v>79</v>
      </c>
      <c r="D1878" t="s">
        <v>80</v>
      </c>
      <c r="E1878" t="s">
        <v>123</v>
      </c>
      <c r="F1878">
        <v>1998</v>
      </c>
      <c r="G1878">
        <v>2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1</v>
      </c>
      <c r="N1878">
        <v>3</v>
      </c>
      <c r="O1878">
        <v>9</v>
      </c>
      <c r="P1878">
        <v>7</v>
      </c>
      <c r="Q1878">
        <v>16</v>
      </c>
      <c r="R1878">
        <v>16</v>
      </c>
      <c r="S1878">
        <v>40</v>
      </c>
      <c r="T1878">
        <v>48</v>
      </c>
      <c r="U1878">
        <v>54</v>
      </c>
      <c r="V1878">
        <v>44</v>
      </c>
      <c r="W1878">
        <v>29</v>
      </c>
      <c r="X1878">
        <v>21</v>
      </c>
      <c r="Y1878">
        <v>10</v>
      </c>
      <c r="Z1878">
        <v>300</v>
      </c>
    </row>
    <row r="1879" spans="1:26" x14ac:dyDescent="0.25">
      <c r="A1879">
        <v>1878</v>
      </c>
      <c r="B1879" t="s">
        <v>22</v>
      </c>
      <c r="C1879" t="s">
        <v>79</v>
      </c>
      <c r="D1879" t="s">
        <v>80</v>
      </c>
      <c r="E1879" t="s">
        <v>123</v>
      </c>
      <c r="F1879">
        <v>1999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1</v>
      </c>
      <c r="N1879">
        <v>3</v>
      </c>
      <c r="O1879">
        <v>3</v>
      </c>
      <c r="P1879">
        <v>16</v>
      </c>
      <c r="Q1879">
        <v>19</v>
      </c>
      <c r="R1879">
        <v>28</v>
      </c>
      <c r="S1879">
        <v>33</v>
      </c>
      <c r="T1879">
        <v>44</v>
      </c>
      <c r="U1879">
        <v>59</v>
      </c>
      <c r="V1879">
        <v>40</v>
      </c>
      <c r="W1879">
        <v>26</v>
      </c>
      <c r="X1879">
        <v>25</v>
      </c>
      <c r="Y1879">
        <v>11</v>
      </c>
      <c r="Z1879">
        <v>308</v>
      </c>
    </row>
    <row r="1880" spans="1:26" x14ac:dyDescent="0.25">
      <c r="A1880">
        <v>1879</v>
      </c>
      <c r="B1880" t="s">
        <v>22</v>
      </c>
      <c r="C1880" t="s">
        <v>79</v>
      </c>
      <c r="D1880" t="s">
        <v>80</v>
      </c>
      <c r="E1880" t="s">
        <v>123</v>
      </c>
      <c r="F1880">
        <v>2000</v>
      </c>
      <c r="G1880">
        <v>0</v>
      </c>
      <c r="H1880">
        <v>0</v>
      </c>
      <c r="I1880">
        <v>0</v>
      </c>
      <c r="J1880">
        <v>0</v>
      </c>
      <c r="K1880">
        <v>1</v>
      </c>
      <c r="L1880">
        <v>0</v>
      </c>
      <c r="M1880">
        <v>1</v>
      </c>
      <c r="N1880">
        <v>0</v>
      </c>
      <c r="O1880">
        <v>5</v>
      </c>
      <c r="P1880">
        <v>6</v>
      </c>
      <c r="Q1880">
        <v>16</v>
      </c>
      <c r="R1880">
        <v>34</v>
      </c>
      <c r="S1880">
        <v>41</v>
      </c>
      <c r="T1880">
        <v>47</v>
      </c>
      <c r="U1880">
        <v>40</v>
      </c>
      <c r="V1880">
        <v>47</v>
      </c>
      <c r="W1880">
        <v>31</v>
      </c>
      <c r="X1880">
        <v>27</v>
      </c>
      <c r="Y1880">
        <v>13</v>
      </c>
      <c r="Z1880">
        <v>309</v>
      </c>
    </row>
    <row r="1881" spans="1:26" x14ac:dyDescent="0.25">
      <c r="A1881">
        <v>1880</v>
      </c>
      <c r="B1881" t="s">
        <v>22</v>
      </c>
      <c r="C1881" t="s">
        <v>79</v>
      </c>
      <c r="D1881" t="s">
        <v>80</v>
      </c>
      <c r="E1881" t="s">
        <v>123</v>
      </c>
      <c r="F1881">
        <v>2001</v>
      </c>
      <c r="G1881">
        <v>0</v>
      </c>
      <c r="H1881">
        <v>0</v>
      </c>
      <c r="I1881">
        <v>0</v>
      </c>
      <c r="J1881">
        <v>0</v>
      </c>
      <c r="K1881">
        <v>1</v>
      </c>
      <c r="L1881">
        <v>0</v>
      </c>
      <c r="M1881">
        <v>1</v>
      </c>
      <c r="N1881">
        <v>2</v>
      </c>
      <c r="O1881">
        <v>4</v>
      </c>
      <c r="P1881">
        <v>7</v>
      </c>
      <c r="Q1881">
        <v>20</v>
      </c>
      <c r="R1881">
        <v>23</v>
      </c>
      <c r="S1881">
        <v>38</v>
      </c>
      <c r="T1881">
        <v>49</v>
      </c>
      <c r="U1881">
        <v>50</v>
      </c>
      <c r="V1881">
        <v>50</v>
      </c>
      <c r="W1881">
        <v>49</v>
      </c>
      <c r="X1881">
        <v>12</v>
      </c>
      <c r="Y1881">
        <v>9</v>
      </c>
      <c r="Z1881">
        <v>315</v>
      </c>
    </row>
    <row r="1882" spans="1:26" x14ac:dyDescent="0.25">
      <c r="A1882">
        <v>1881</v>
      </c>
      <c r="B1882" t="s">
        <v>22</v>
      </c>
      <c r="C1882" t="s">
        <v>79</v>
      </c>
      <c r="D1882" t="s">
        <v>80</v>
      </c>
      <c r="E1882" t="s">
        <v>123</v>
      </c>
      <c r="F1882">
        <v>2002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1</v>
      </c>
      <c r="N1882">
        <v>2</v>
      </c>
      <c r="O1882">
        <v>6</v>
      </c>
      <c r="P1882">
        <v>8</v>
      </c>
      <c r="Q1882">
        <v>10</v>
      </c>
      <c r="R1882">
        <v>38</v>
      </c>
      <c r="S1882">
        <v>34</v>
      </c>
      <c r="T1882">
        <v>40</v>
      </c>
      <c r="U1882">
        <v>50</v>
      </c>
      <c r="V1882">
        <v>46</v>
      </c>
      <c r="W1882">
        <v>41</v>
      </c>
      <c r="X1882">
        <v>26</v>
      </c>
      <c r="Y1882">
        <v>8</v>
      </c>
      <c r="Z1882">
        <v>310</v>
      </c>
    </row>
    <row r="1883" spans="1:26" x14ac:dyDescent="0.25">
      <c r="A1883">
        <v>1882</v>
      </c>
      <c r="B1883" t="s">
        <v>22</v>
      </c>
      <c r="C1883" t="s">
        <v>79</v>
      </c>
      <c r="D1883" t="s">
        <v>80</v>
      </c>
      <c r="E1883" t="s">
        <v>123</v>
      </c>
      <c r="F1883">
        <v>2003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1</v>
      </c>
      <c r="M1883">
        <v>1</v>
      </c>
      <c r="N1883">
        <v>1</v>
      </c>
      <c r="O1883">
        <v>5</v>
      </c>
      <c r="P1883">
        <v>10</v>
      </c>
      <c r="Q1883">
        <v>13</v>
      </c>
      <c r="R1883">
        <v>22</v>
      </c>
      <c r="S1883">
        <v>28</v>
      </c>
      <c r="T1883">
        <v>43</v>
      </c>
      <c r="U1883">
        <v>44</v>
      </c>
      <c r="V1883">
        <v>42</v>
      </c>
      <c r="W1883">
        <v>46</v>
      </c>
      <c r="X1883">
        <v>26</v>
      </c>
      <c r="Y1883">
        <v>12</v>
      </c>
      <c r="Z1883">
        <v>294</v>
      </c>
    </row>
    <row r="1884" spans="1:26" x14ac:dyDescent="0.25">
      <c r="A1884">
        <v>1883</v>
      </c>
      <c r="B1884" t="s">
        <v>22</v>
      </c>
      <c r="C1884" t="s">
        <v>79</v>
      </c>
      <c r="D1884" t="s">
        <v>80</v>
      </c>
      <c r="E1884" t="s">
        <v>123</v>
      </c>
      <c r="F1884">
        <v>2004</v>
      </c>
      <c r="G1884">
        <v>1</v>
      </c>
      <c r="H1884">
        <v>1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3</v>
      </c>
      <c r="O1884">
        <v>2</v>
      </c>
      <c r="P1884">
        <v>11</v>
      </c>
      <c r="Q1884">
        <v>17</v>
      </c>
      <c r="R1884">
        <v>40</v>
      </c>
      <c r="S1884">
        <v>33</v>
      </c>
      <c r="T1884">
        <v>41</v>
      </c>
      <c r="U1884">
        <v>56</v>
      </c>
      <c r="V1884">
        <v>45</v>
      </c>
      <c r="W1884">
        <v>50</v>
      </c>
      <c r="X1884">
        <v>32</v>
      </c>
      <c r="Y1884">
        <v>19</v>
      </c>
      <c r="Z1884">
        <v>351</v>
      </c>
    </row>
    <row r="1885" spans="1:26" x14ac:dyDescent="0.25">
      <c r="A1885">
        <v>1884</v>
      </c>
      <c r="B1885" t="s">
        <v>22</v>
      </c>
      <c r="C1885" t="s">
        <v>79</v>
      </c>
      <c r="D1885" t="s">
        <v>80</v>
      </c>
      <c r="E1885" t="s">
        <v>123</v>
      </c>
      <c r="F1885">
        <v>2005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2</v>
      </c>
      <c r="O1885">
        <v>4</v>
      </c>
      <c r="P1885">
        <v>6</v>
      </c>
      <c r="Q1885">
        <v>19</v>
      </c>
      <c r="R1885">
        <v>25</v>
      </c>
      <c r="S1885">
        <v>26</v>
      </c>
      <c r="T1885">
        <v>47</v>
      </c>
      <c r="U1885">
        <v>53</v>
      </c>
      <c r="V1885">
        <v>65</v>
      </c>
      <c r="W1885">
        <v>56</v>
      </c>
      <c r="X1885">
        <v>28</v>
      </c>
      <c r="Y1885">
        <v>12</v>
      </c>
      <c r="Z1885">
        <v>343</v>
      </c>
    </row>
    <row r="1886" spans="1:26" x14ac:dyDescent="0.25">
      <c r="A1886">
        <v>1885</v>
      </c>
      <c r="B1886" t="s">
        <v>22</v>
      </c>
      <c r="C1886" t="s">
        <v>79</v>
      </c>
      <c r="D1886" t="s">
        <v>80</v>
      </c>
      <c r="E1886" t="s">
        <v>123</v>
      </c>
      <c r="F1886">
        <v>2006</v>
      </c>
      <c r="G1886">
        <v>1</v>
      </c>
      <c r="H1886">
        <v>0</v>
      </c>
      <c r="I1886">
        <v>0</v>
      </c>
      <c r="J1886">
        <v>1</v>
      </c>
      <c r="K1886">
        <v>0</v>
      </c>
      <c r="L1886">
        <v>0</v>
      </c>
      <c r="M1886">
        <v>0</v>
      </c>
      <c r="N1886">
        <v>3</v>
      </c>
      <c r="O1886">
        <v>5</v>
      </c>
      <c r="P1886">
        <v>10</v>
      </c>
      <c r="Q1886">
        <v>18</v>
      </c>
      <c r="R1886">
        <v>29</v>
      </c>
      <c r="S1886">
        <v>29</v>
      </c>
      <c r="T1886">
        <v>39</v>
      </c>
      <c r="U1886">
        <v>47</v>
      </c>
      <c r="V1886">
        <v>57</v>
      </c>
      <c r="W1886">
        <v>57</v>
      </c>
      <c r="X1886">
        <v>29</v>
      </c>
      <c r="Y1886">
        <v>21</v>
      </c>
      <c r="Z1886">
        <v>346</v>
      </c>
    </row>
    <row r="1887" spans="1:26" x14ac:dyDescent="0.25">
      <c r="A1887">
        <v>1886</v>
      </c>
      <c r="B1887" t="s">
        <v>22</v>
      </c>
      <c r="C1887" t="s">
        <v>79</v>
      </c>
      <c r="D1887" t="s">
        <v>80</v>
      </c>
      <c r="E1887" t="s">
        <v>123</v>
      </c>
      <c r="F1887">
        <v>2007</v>
      </c>
      <c r="G1887">
        <v>0</v>
      </c>
      <c r="H1887">
        <v>1</v>
      </c>
      <c r="I1887">
        <v>0</v>
      </c>
      <c r="J1887">
        <v>1</v>
      </c>
      <c r="K1887">
        <v>0</v>
      </c>
      <c r="L1887">
        <v>0</v>
      </c>
      <c r="M1887">
        <v>0</v>
      </c>
      <c r="N1887">
        <v>1</v>
      </c>
      <c r="O1887">
        <v>3</v>
      </c>
      <c r="P1887">
        <v>12</v>
      </c>
      <c r="Q1887">
        <v>16</v>
      </c>
      <c r="R1887">
        <v>30</v>
      </c>
      <c r="S1887">
        <v>29</v>
      </c>
      <c r="T1887">
        <v>34</v>
      </c>
      <c r="U1887">
        <v>70</v>
      </c>
      <c r="V1887">
        <v>61</v>
      </c>
      <c r="W1887">
        <v>52</v>
      </c>
      <c r="X1887">
        <v>38</v>
      </c>
      <c r="Y1887">
        <v>18</v>
      </c>
      <c r="Z1887">
        <v>366</v>
      </c>
    </row>
    <row r="1888" spans="1:26" x14ac:dyDescent="0.25">
      <c r="A1888">
        <v>1887</v>
      </c>
      <c r="B1888" t="s">
        <v>22</v>
      </c>
      <c r="C1888" t="s">
        <v>79</v>
      </c>
      <c r="D1888" t="s">
        <v>80</v>
      </c>
      <c r="E1888" t="s">
        <v>123</v>
      </c>
      <c r="F1888">
        <v>2008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2</v>
      </c>
      <c r="O1888">
        <v>5</v>
      </c>
      <c r="P1888">
        <v>8</v>
      </c>
      <c r="Q1888">
        <v>16</v>
      </c>
      <c r="R1888">
        <v>25</v>
      </c>
      <c r="S1888">
        <v>42</v>
      </c>
      <c r="T1888">
        <v>44</v>
      </c>
      <c r="U1888">
        <v>75</v>
      </c>
      <c r="V1888">
        <v>60</v>
      </c>
      <c r="W1888">
        <v>50</v>
      </c>
      <c r="X1888">
        <v>34</v>
      </c>
      <c r="Y1888">
        <v>13</v>
      </c>
      <c r="Z1888">
        <v>374</v>
      </c>
    </row>
    <row r="1889" spans="1:26" x14ac:dyDescent="0.25">
      <c r="A1889">
        <v>1888</v>
      </c>
      <c r="B1889" t="s">
        <v>22</v>
      </c>
      <c r="C1889" t="s">
        <v>79</v>
      </c>
      <c r="D1889" t="s">
        <v>80</v>
      </c>
      <c r="E1889" t="s">
        <v>123</v>
      </c>
      <c r="F1889">
        <v>2009</v>
      </c>
      <c r="G1889">
        <v>0</v>
      </c>
      <c r="H1889">
        <v>0</v>
      </c>
      <c r="I1889">
        <v>1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5</v>
      </c>
      <c r="P1889">
        <v>6</v>
      </c>
      <c r="Q1889">
        <v>19</v>
      </c>
      <c r="R1889">
        <v>27</v>
      </c>
      <c r="S1889">
        <v>34</v>
      </c>
      <c r="T1889">
        <v>48</v>
      </c>
      <c r="U1889">
        <v>57</v>
      </c>
      <c r="V1889">
        <v>58</v>
      </c>
      <c r="W1889">
        <v>42</v>
      </c>
      <c r="X1889">
        <v>37</v>
      </c>
      <c r="Y1889">
        <v>15</v>
      </c>
      <c r="Z1889">
        <v>349</v>
      </c>
    </row>
    <row r="1890" spans="1:26" x14ac:dyDescent="0.25">
      <c r="A1890">
        <v>1889</v>
      </c>
      <c r="B1890" t="s">
        <v>22</v>
      </c>
      <c r="C1890" t="s">
        <v>79</v>
      </c>
      <c r="D1890" t="s">
        <v>80</v>
      </c>
      <c r="E1890" t="s">
        <v>123</v>
      </c>
      <c r="F1890">
        <v>2010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1</v>
      </c>
      <c r="O1890">
        <v>1</v>
      </c>
      <c r="P1890">
        <v>4</v>
      </c>
      <c r="Q1890">
        <v>11</v>
      </c>
      <c r="R1890">
        <v>25</v>
      </c>
      <c r="S1890">
        <v>37</v>
      </c>
      <c r="T1890">
        <v>29</v>
      </c>
      <c r="U1890">
        <v>46</v>
      </c>
      <c r="V1890">
        <v>69</v>
      </c>
      <c r="W1890">
        <v>49</v>
      </c>
      <c r="X1890">
        <v>28</v>
      </c>
      <c r="Y1890">
        <v>16</v>
      </c>
      <c r="Z1890">
        <v>316</v>
      </c>
    </row>
    <row r="1891" spans="1:26" x14ac:dyDescent="0.25">
      <c r="A1891">
        <v>1890</v>
      </c>
      <c r="B1891" t="s">
        <v>22</v>
      </c>
      <c r="C1891" t="s">
        <v>79</v>
      </c>
      <c r="D1891" t="s">
        <v>80</v>
      </c>
      <c r="E1891" t="s">
        <v>123</v>
      </c>
      <c r="F1891">
        <v>2011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2</v>
      </c>
      <c r="N1891">
        <v>1</v>
      </c>
      <c r="O1891">
        <v>3</v>
      </c>
      <c r="P1891">
        <v>9</v>
      </c>
      <c r="Q1891">
        <v>10</v>
      </c>
      <c r="R1891">
        <v>21</v>
      </c>
      <c r="S1891">
        <v>41</v>
      </c>
      <c r="T1891">
        <v>43</v>
      </c>
      <c r="U1891">
        <v>56</v>
      </c>
      <c r="V1891">
        <v>45</v>
      </c>
      <c r="W1891">
        <v>58</v>
      </c>
      <c r="X1891">
        <v>39</v>
      </c>
      <c r="Y1891">
        <v>17</v>
      </c>
      <c r="Z1891">
        <v>345</v>
      </c>
    </row>
    <row r="1892" spans="1:26" x14ac:dyDescent="0.25">
      <c r="A1892">
        <v>1891</v>
      </c>
      <c r="B1892" t="s">
        <v>22</v>
      </c>
      <c r="C1892" t="s">
        <v>79</v>
      </c>
      <c r="D1892" t="s">
        <v>80</v>
      </c>
      <c r="E1892" t="s">
        <v>123</v>
      </c>
      <c r="F1892">
        <v>2012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1</v>
      </c>
      <c r="O1892">
        <v>7</v>
      </c>
      <c r="P1892">
        <v>11</v>
      </c>
      <c r="Q1892">
        <v>11</v>
      </c>
      <c r="R1892">
        <v>30</v>
      </c>
      <c r="S1892">
        <v>29</v>
      </c>
      <c r="T1892">
        <v>36</v>
      </c>
      <c r="U1892">
        <v>55</v>
      </c>
      <c r="V1892">
        <v>52</v>
      </c>
      <c r="W1892">
        <v>65</v>
      </c>
      <c r="X1892">
        <v>39</v>
      </c>
      <c r="Y1892">
        <v>16</v>
      </c>
      <c r="Z1892">
        <v>352</v>
      </c>
    </row>
    <row r="1893" spans="1:26" x14ac:dyDescent="0.25">
      <c r="A1893">
        <v>1892</v>
      </c>
      <c r="B1893" t="s">
        <v>22</v>
      </c>
      <c r="C1893" t="s">
        <v>79</v>
      </c>
      <c r="D1893" t="s">
        <v>80</v>
      </c>
      <c r="E1893" t="s">
        <v>123</v>
      </c>
      <c r="F1893">
        <v>2013</v>
      </c>
      <c r="G1893">
        <v>1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1</v>
      </c>
      <c r="N1893">
        <v>0</v>
      </c>
      <c r="O1893">
        <v>4</v>
      </c>
      <c r="P1893">
        <v>5</v>
      </c>
      <c r="Q1893">
        <v>13</v>
      </c>
      <c r="R1893">
        <v>17</v>
      </c>
      <c r="S1893">
        <v>31</v>
      </c>
      <c r="T1893">
        <v>38</v>
      </c>
      <c r="U1893">
        <v>53</v>
      </c>
      <c r="V1893">
        <v>54</v>
      </c>
      <c r="W1893">
        <v>56</v>
      </c>
      <c r="X1893">
        <v>33</v>
      </c>
      <c r="Y1893">
        <v>16</v>
      </c>
      <c r="Z1893">
        <v>322</v>
      </c>
    </row>
    <row r="1894" spans="1:26" x14ac:dyDescent="0.25">
      <c r="A1894">
        <v>1893</v>
      </c>
      <c r="B1894" t="s">
        <v>22</v>
      </c>
      <c r="C1894" t="s">
        <v>79</v>
      </c>
      <c r="D1894" t="s">
        <v>80</v>
      </c>
      <c r="E1894" t="s">
        <v>123</v>
      </c>
      <c r="F1894">
        <v>2014</v>
      </c>
      <c r="G1894">
        <v>0</v>
      </c>
      <c r="H1894">
        <v>1</v>
      </c>
      <c r="I1894">
        <v>0</v>
      </c>
      <c r="J1894">
        <v>1</v>
      </c>
      <c r="K1894">
        <v>0</v>
      </c>
      <c r="L1894">
        <v>1</v>
      </c>
      <c r="M1894">
        <v>1</v>
      </c>
      <c r="N1894">
        <v>1</v>
      </c>
      <c r="O1894">
        <v>12</v>
      </c>
      <c r="P1894">
        <v>8</v>
      </c>
      <c r="Q1894">
        <v>18</v>
      </c>
      <c r="R1894">
        <v>28</v>
      </c>
      <c r="S1894">
        <v>37</v>
      </c>
      <c r="T1894">
        <v>51</v>
      </c>
      <c r="U1894">
        <v>61</v>
      </c>
      <c r="V1894">
        <v>68</v>
      </c>
      <c r="W1894">
        <v>54</v>
      </c>
      <c r="X1894">
        <v>38</v>
      </c>
      <c r="Y1894">
        <v>29</v>
      </c>
      <c r="Z1894">
        <v>409</v>
      </c>
    </row>
    <row r="1895" spans="1:26" x14ac:dyDescent="0.25">
      <c r="A1895">
        <v>1894</v>
      </c>
      <c r="B1895" t="s">
        <v>22</v>
      </c>
      <c r="C1895" t="s">
        <v>79</v>
      </c>
      <c r="D1895" t="s">
        <v>80</v>
      </c>
      <c r="E1895" t="s">
        <v>123</v>
      </c>
      <c r="F1895">
        <v>2015</v>
      </c>
      <c r="G1895">
        <v>1</v>
      </c>
      <c r="H1895">
        <v>0</v>
      </c>
      <c r="I1895">
        <v>0</v>
      </c>
      <c r="J1895">
        <v>0</v>
      </c>
      <c r="K1895">
        <v>1</v>
      </c>
      <c r="L1895">
        <v>0</v>
      </c>
      <c r="M1895">
        <v>1</v>
      </c>
      <c r="N1895">
        <v>0</v>
      </c>
      <c r="O1895">
        <v>6</v>
      </c>
      <c r="P1895">
        <v>22</v>
      </c>
      <c r="Q1895">
        <v>11</v>
      </c>
      <c r="R1895">
        <v>28</v>
      </c>
      <c r="S1895">
        <v>36</v>
      </c>
      <c r="T1895">
        <v>38</v>
      </c>
      <c r="U1895">
        <v>39</v>
      </c>
      <c r="V1895">
        <v>59</v>
      </c>
      <c r="W1895">
        <v>51</v>
      </c>
      <c r="X1895">
        <v>38</v>
      </c>
      <c r="Y1895">
        <v>30</v>
      </c>
      <c r="Z1895">
        <v>361</v>
      </c>
    </row>
    <row r="1896" spans="1:26" x14ac:dyDescent="0.25">
      <c r="A1896">
        <v>1895</v>
      </c>
      <c r="B1896" t="s">
        <v>22</v>
      </c>
      <c r="C1896" t="s">
        <v>79</v>
      </c>
      <c r="D1896" t="s">
        <v>80</v>
      </c>
      <c r="E1896" t="s">
        <v>123</v>
      </c>
      <c r="F1896">
        <v>2016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1</v>
      </c>
      <c r="O1896">
        <v>5</v>
      </c>
      <c r="P1896">
        <v>7</v>
      </c>
      <c r="Q1896">
        <v>14</v>
      </c>
      <c r="R1896">
        <v>33</v>
      </c>
      <c r="S1896">
        <v>36</v>
      </c>
      <c r="T1896">
        <v>55</v>
      </c>
      <c r="U1896">
        <v>55</v>
      </c>
      <c r="V1896">
        <v>71</v>
      </c>
      <c r="W1896">
        <v>71</v>
      </c>
      <c r="X1896">
        <v>42</v>
      </c>
      <c r="Y1896">
        <v>20</v>
      </c>
      <c r="Z1896">
        <v>410</v>
      </c>
    </row>
    <row r="1897" spans="1:26" x14ac:dyDescent="0.25">
      <c r="A1897">
        <v>1896</v>
      </c>
      <c r="B1897" t="s">
        <v>22</v>
      </c>
      <c r="C1897" t="s">
        <v>79</v>
      </c>
      <c r="D1897" t="s">
        <v>80</v>
      </c>
      <c r="E1897" t="s">
        <v>123</v>
      </c>
      <c r="F1897">
        <v>2017</v>
      </c>
      <c r="G1897">
        <v>2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1</v>
      </c>
      <c r="O1897">
        <v>5</v>
      </c>
      <c r="P1897">
        <v>8</v>
      </c>
      <c r="Q1897">
        <v>12</v>
      </c>
      <c r="R1897">
        <v>19</v>
      </c>
      <c r="S1897">
        <v>36</v>
      </c>
      <c r="T1897">
        <v>45</v>
      </c>
      <c r="U1897">
        <v>48</v>
      </c>
      <c r="V1897">
        <v>81</v>
      </c>
      <c r="W1897">
        <v>66</v>
      </c>
      <c r="X1897">
        <v>43</v>
      </c>
      <c r="Y1897">
        <v>21</v>
      </c>
      <c r="Z1897">
        <v>387</v>
      </c>
    </row>
    <row r="1898" spans="1:26" x14ac:dyDescent="0.25">
      <c r="A1898">
        <v>1897</v>
      </c>
      <c r="B1898" t="s">
        <v>22</v>
      </c>
      <c r="C1898" t="s">
        <v>79</v>
      </c>
      <c r="D1898" t="s">
        <v>80</v>
      </c>
      <c r="E1898" t="s">
        <v>123</v>
      </c>
      <c r="F1898">
        <v>2018</v>
      </c>
      <c r="G1898">
        <v>0</v>
      </c>
      <c r="H1898">
        <v>1</v>
      </c>
      <c r="I1898">
        <v>0</v>
      </c>
      <c r="J1898">
        <v>1</v>
      </c>
      <c r="K1898">
        <v>0</v>
      </c>
      <c r="L1898">
        <v>0</v>
      </c>
      <c r="M1898">
        <v>0</v>
      </c>
      <c r="N1898">
        <v>1</v>
      </c>
      <c r="O1898">
        <v>2</v>
      </c>
      <c r="P1898">
        <v>17</v>
      </c>
      <c r="Q1898">
        <v>18</v>
      </c>
      <c r="R1898">
        <v>28</v>
      </c>
      <c r="S1898">
        <v>26</v>
      </c>
      <c r="T1898">
        <v>45</v>
      </c>
      <c r="U1898">
        <v>54</v>
      </c>
      <c r="V1898">
        <v>68</v>
      </c>
      <c r="W1898">
        <v>73</v>
      </c>
      <c r="X1898">
        <v>38</v>
      </c>
      <c r="Y1898">
        <v>23</v>
      </c>
      <c r="Z1898">
        <v>395</v>
      </c>
    </row>
    <row r="1899" spans="1:26" x14ac:dyDescent="0.25">
      <c r="A1899">
        <v>1898</v>
      </c>
      <c r="B1899" t="s">
        <v>22</v>
      </c>
      <c r="C1899" t="s">
        <v>79</v>
      </c>
      <c r="D1899" t="s">
        <v>80</v>
      </c>
      <c r="E1899" t="s">
        <v>123</v>
      </c>
      <c r="F1899">
        <v>2019</v>
      </c>
      <c r="G1899">
        <v>1</v>
      </c>
      <c r="H1899">
        <v>1</v>
      </c>
      <c r="I1899">
        <v>0</v>
      </c>
      <c r="J1899">
        <v>0</v>
      </c>
      <c r="K1899">
        <v>1</v>
      </c>
      <c r="L1899">
        <v>0</v>
      </c>
      <c r="M1899">
        <v>4</v>
      </c>
      <c r="N1899">
        <v>4</v>
      </c>
      <c r="O1899">
        <v>4</v>
      </c>
      <c r="P1899">
        <v>11</v>
      </c>
      <c r="Q1899">
        <v>19</v>
      </c>
      <c r="R1899">
        <v>20</v>
      </c>
      <c r="S1899">
        <v>46</v>
      </c>
      <c r="T1899">
        <v>45</v>
      </c>
      <c r="U1899">
        <v>50</v>
      </c>
      <c r="V1899">
        <v>58</v>
      </c>
      <c r="W1899">
        <v>54</v>
      </c>
      <c r="X1899">
        <v>53</v>
      </c>
      <c r="Y1899">
        <v>41</v>
      </c>
      <c r="Z1899">
        <v>412</v>
      </c>
    </row>
    <row r="1900" spans="1:26" x14ac:dyDescent="0.25">
      <c r="A1900">
        <v>1899</v>
      </c>
      <c r="B1900" t="s">
        <v>22</v>
      </c>
      <c r="C1900" t="s">
        <v>79</v>
      </c>
      <c r="D1900" t="s">
        <v>80</v>
      </c>
      <c r="E1900" t="s">
        <v>121</v>
      </c>
      <c r="F1900">
        <v>1994</v>
      </c>
      <c r="G1900">
        <v>2</v>
      </c>
      <c r="H1900">
        <v>0</v>
      </c>
      <c r="I1900">
        <v>0</v>
      </c>
      <c r="J1900">
        <v>1</v>
      </c>
      <c r="K1900">
        <v>0</v>
      </c>
      <c r="L1900">
        <v>1</v>
      </c>
      <c r="M1900">
        <v>0</v>
      </c>
      <c r="N1900">
        <v>2</v>
      </c>
      <c r="O1900">
        <v>3</v>
      </c>
      <c r="P1900">
        <v>8</v>
      </c>
      <c r="Q1900">
        <v>11</v>
      </c>
      <c r="R1900">
        <v>12</v>
      </c>
      <c r="S1900">
        <v>19</v>
      </c>
      <c r="T1900">
        <v>35</v>
      </c>
      <c r="U1900">
        <v>24</v>
      </c>
      <c r="V1900">
        <v>20</v>
      </c>
      <c r="W1900">
        <v>13</v>
      </c>
      <c r="X1900">
        <v>5</v>
      </c>
      <c r="Y1900">
        <v>0</v>
      </c>
      <c r="Z1900">
        <v>156</v>
      </c>
    </row>
    <row r="1901" spans="1:26" x14ac:dyDescent="0.25">
      <c r="A1901">
        <v>1900</v>
      </c>
      <c r="B1901" t="s">
        <v>22</v>
      </c>
      <c r="C1901" t="s">
        <v>79</v>
      </c>
      <c r="D1901" t="s">
        <v>80</v>
      </c>
      <c r="E1901" t="s">
        <v>121</v>
      </c>
      <c r="F1901">
        <v>1995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1</v>
      </c>
      <c r="N1901">
        <v>1</v>
      </c>
      <c r="O1901">
        <v>4</v>
      </c>
      <c r="P1901">
        <v>7</v>
      </c>
      <c r="Q1901">
        <v>10</v>
      </c>
      <c r="R1901">
        <v>28</v>
      </c>
      <c r="S1901">
        <v>22</v>
      </c>
      <c r="T1901">
        <v>36</v>
      </c>
      <c r="U1901">
        <v>26</v>
      </c>
      <c r="V1901">
        <v>16</v>
      </c>
      <c r="W1901">
        <v>9</v>
      </c>
      <c r="X1901">
        <v>13</v>
      </c>
      <c r="Y1901">
        <v>4</v>
      </c>
      <c r="Z1901">
        <v>177</v>
      </c>
    </row>
    <row r="1902" spans="1:26" x14ac:dyDescent="0.25">
      <c r="A1902">
        <v>1901</v>
      </c>
      <c r="B1902" t="s">
        <v>22</v>
      </c>
      <c r="C1902" t="s">
        <v>79</v>
      </c>
      <c r="D1902" t="s">
        <v>80</v>
      </c>
      <c r="E1902" t="s">
        <v>121</v>
      </c>
      <c r="F1902">
        <v>1996</v>
      </c>
      <c r="G1902">
        <v>0</v>
      </c>
      <c r="H1902">
        <v>2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1</v>
      </c>
      <c r="O1902">
        <v>4</v>
      </c>
      <c r="P1902">
        <v>8</v>
      </c>
      <c r="Q1902">
        <v>13</v>
      </c>
      <c r="R1902">
        <v>14</v>
      </c>
      <c r="S1902">
        <v>23</v>
      </c>
      <c r="T1902">
        <v>26</v>
      </c>
      <c r="U1902">
        <v>42</v>
      </c>
      <c r="V1902">
        <v>31</v>
      </c>
      <c r="W1902">
        <v>18</v>
      </c>
      <c r="X1902">
        <v>10</v>
      </c>
      <c r="Y1902">
        <v>3</v>
      </c>
      <c r="Z1902">
        <v>195</v>
      </c>
    </row>
    <row r="1903" spans="1:26" x14ac:dyDescent="0.25">
      <c r="A1903">
        <v>1902</v>
      </c>
      <c r="B1903" t="s">
        <v>22</v>
      </c>
      <c r="C1903" t="s">
        <v>79</v>
      </c>
      <c r="D1903" t="s">
        <v>80</v>
      </c>
      <c r="E1903" t="s">
        <v>121</v>
      </c>
      <c r="F1903">
        <v>1997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1</v>
      </c>
      <c r="O1903">
        <v>1</v>
      </c>
      <c r="P1903">
        <v>8</v>
      </c>
      <c r="Q1903">
        <v>7</v>
      </c>
      <c r="R1903">
        <v>21</v>
      </c>
      <c r="S1903">
        <v>32</v>
      </c>
      <c r="T1903">
        <v>19</v>
      </c>
      <c r="U1903">
        <v>24</v>
      </c>
      <c r="V1903">
        <v>20</v>
      </c>
      <c r="W1903">
        <v>16</v>
      </c>
      <c r="X1903">
        <v>4</v>
      </c>
      <c r="Y1903">
        <v>3</v>
      </c>
      <c r="Z1903">
        <v>156</v>
      </c>
    </row>
    <row r="1904" spans="1:26" x14ac:dyDescent="0.25">
      <c r="A1904">
        <v>1903</v>
      </c>
      <c r="B1904" t="s">
        <v>22</v>
      </c>
      <c r="C1904" t="s">
        <v>79</v>
      </c>
      <c r="D1904" t="s">
        <v>80</v>
      </c>
      <c r="E1904" t="s">
        <v>121</v>
      </c>
      <c r="F1904">
        <v>1998</v>
      </c>
      <c r="G1904">
        <v>1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1</v>
      </c>
      <c r="N1904">
        <v>1</v>
      </c>
      <c r="O1904">
        <v>8</v>
      </c>
      <c r="P1904">
        <v>7</v>
      </c>
      <c r="Q1904">
        <v>12</v>
      </c>
      <c r="R1904">
        <v>12</v>
      </c>
      <c r="S1904">
        <v>25</v>
      </c>
      <c r="T1904">
        <v>32</v>
      </c>
      <c r="U1904">
        <v>32</v>
      </c>
      <c r="V1904">
        <v>29</v>
      </c>
      <c r="W1904">
        <v>14</v>
      </c>
      <c r="X1904">
        <v>5</v>
      </c>
      <c r="Y1904">
        <v>3</v>
      </c>
      <c r="Z1904">
        <v>182</v>
      </c>
    </row>
    <row r="1905" spans="1:26" x14ac:dyDescent="0.25">
      <c r="A1905">
        <v>1904</v>
      </c>
      <c r="B1905" t="s">
        <v>22</v>
      </c>
      <c r="C1905" t="s">
        <v>79</v>
      </c>
      <c r="D1905" t="s">
        <v>80</v>
      </c>
      <c r="E1905" t="s">
        <v>121</v>
      </c>
      <c r="F1905">
        <v>1999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1</v>
      </c>
      <c r="N1905">
        <v>1</v>
      </c>
      <c r="O1905">
        <v>3</v>
      </c>
      <c r="P1905">
        <v>15</v>
      </c>
      <c r="Q1905">
        <v>13</v>
      </c>
      <c r="R1905">
        <v>20</v>
      </c>
      <c r="S1905">
        <v>26</v>
      </c>
      <c r="T1905">
        <v>30</v>
      </c>
      <c r="U1905">
        <v>34</v>
      </c>
      <c r="V1905">
        <v>21</v>
      </c>
      <c r="W1905">
        <v>9</v>
      </c>
      <c r="X1905">
        <v>15</v>
      </c>
      <c r="Y1905">
        <v>2</v>
      </c>
      <c r="Z1905">
        <v>190</v>
      </c>
    </row>
    <row r="1906" spans="1:26" x14ac:dyDescent="0.25">
      <c r="A1906">
        <v>1905</v>
      </c>
      <c r="B1906" t="s">
        <v>22</v>
      </c>
      <c r="C1906" t="s">
        <v>79</v>
      </c>
      <c r="D1906" t="s">
        <v>80</v>
      </c>
      <c r="E1906" t="s">
        <v>121</v>
      </c>
      <c r="F1906">
        <v>2000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4</v>
      </c>
      <c r="P1906">
        <v>3</v>
      </c>
      <c r="Q1906">
        <v>12</v>
      </c>
      <c r="R1906">
        <v>31</v>
      </c>
      <c r="S1906">
        <v>28</v>
      </c>
      <c r="T1906">
        <v>28</v>
      </c>
      <c r="U1906">
        <v>25</v>
      </c>
      <c r="V1906">
        <v>21</v>
      </c>
      <c r="W1906">
        <v>13</v>
      </c>
      <c r="X1906">
        <v>6</v>
      </c>
      <c r="Y1906">
        <v>4</v>
      </c>
      <c r="Z1906">
        <v>175</v>
      </c>
    </row>
    <row r="1907" spans="1:26" x14ac:dyDescent="0.25">
      <c r="A1907">
        <v>1906</v>
      </c>
      <c r="B1907" t="s">
        <v>22</v>
      </c>
      <c r="C1907" t="s">
        <v>79</v>
      </c>
      <c r="D1907" t="s">
        <v>80</v>
      </c>
      <c r="E1907" t="s">
        <v>121</v>
      </c>
      <c r="F1907">
        <v>2001</v>
      </c>
      <c r="G1907">
        <v>0</v>
      </c>
      <c r="H1907">
        <v>0</v>
      </c>
      <c r="I1907">
        <v>0</v>
      </c>
      <c r="J1907">
        <v>0</v>
      </c>
      <c r="K1907">
        <v>1</v>
      </c>
      <c r="L1907">
        <v>0</v>
      </c>
      <c r="M1907">
        <v>1</v>
      </c>
      <c r="N1907">
        <v>1</v>
      </c>
      <c r="O1907">
        <v>2</v>
      </c>
      <c r="P1907">
        <v>5</v>
      </c>
      <c r="Q1907">
        <v>15</v>
      </c>
      <c r="R1907">
        <v>18</v>
      </c>
      <c r="S1907">
        <v>31</v>
      </c>
      <c r="T1907">
        <v>32</v>
      </c>
      <c r="U1907">
        <v>28</v>
      </c>
      <c r="V1907">
        <v>28</v>
      </c>
      <c r="W1907">
        <v>26</v>
      </c>
      <c r="X1907">
        <v>5</v>
      </c>
      <c r="Y1907">
        <v>5</v>
      </c>
      <c r="Z1907">
        <v>198</v>
      </c>
    </row>
    <row r="1908" spans="1:26" x14ac:dyDescent="0.25">
      <c r="A1908">
        <v>1907</v>
      </c>
      <c r="B1908" t="s">
        <v>22</v>
      </c>
      <c r="C1908" t="s">
        <v>79</v>
      </c>
      <c r="D1908" t="s">
        <v>80</v>
      </c>
      <c r="E1908" t="s">
        <v>121</v>
      </c>
      <c r="F1908">
        <v>2002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1</v>
      </c>
      <c r="N1908">
        <v>1</v>
      </c>
      <c r="O1908">
        <v>5</v>
      </c>
      <c r="P1908">
        <v>5</v>
      </c>
      <c r="Q1908">
        <v>6</v>
      </c>
      <c r="R1908">
        <v>22</v>
      </c>
      <c r="S1908">
        <v>19</v>
      </c>
      <c r="T1908">
        <v>24</v>
      </c>
      <c r="U1908">
        <v>28</v>
      </c>
      <c r="V1908">
        <v>28</v>
      </c>
      <c r="W1908">
        <v>26</v>
      </c>
      <c r="X1908">
        <v>11</v>
      </c>
      <c r="Y1908">
        <v>2</v>
      </c>
      <c r="Z1908">
        <v>178</v>
      </c>
    </row>
    <row r="1909" spans="1:26" x14ac:dyDescent="0.25">
      <c r="A1909">
        <v>1908</v>
      </c>
      <c r="B1909" t="s">
        <v>22</v>
      </c>
      <c r="C1909" t="s">
        <v>79</v>
      </c>
      <c r="D1909" t="s">
        <v>80</v>
      </c>
      <c r="E1909" t="s">
        <v>121</v>
      </c>
      <c r="F1909">
        <v>2003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1</v>
      </c>
      <c r="N1909">
        <v>1</v>
      </c>
      <c r="O1909">
        <v>3</v>
      </c>
      <c r="P1909">
        <v>6</v>
      </c>
      <c r="Q1909">
        <v>10</v>
      </c>
      <c r="R1909">
        <v>12</v>
      </c>
      <c r="S1909">
        <v>16</v>
      </c>
      <c r="T1909">
        <v>27</v>
      </c>
      <c r="U1909">
        <v>25</v>
      </c>
      <c r="V1909">
        <v>24</v>
      </c>
      <c r="W1909">
        <v>21</v>
      </c>
      <c r="X1909">
        <v>12</v>
      </c>
      <c r="Y1909">
        <v>8</v>
      </c>
      <c r="Z1909">
        <v>166</v>
      </c>
    </row>
    <row r="1910" spans="1:26" x14ac:dyDescent="0.25">
      <c r="A1910">
        <v>1909</v>
      </c>
      <c r="B1910" t="s">
        <v>22</v>
      </c>
      <c r="C1910" t="s">
        <v>79</v>
      </c>
      <c r="D1910" t="s">
        <v>80</v>
      </c>
      <c r="E1910" t="s">
        <v>121</v>
      </c>
      <c r="F1910">
        <v>2004</v>
      </c>
      <c r="G1910">
        <v>0</v>
      </c>
      <c r="H1910">
        <v>1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1</v>
      </c>
      <c r="O1910">
        <v>1</v>
      </c>
      <c r="P1910">
        <v>8</v>
      </c>
      <c r="Q1910">
        <v>11</v>
      </c>
      <c r="R1910">
        <v>28</v>
      </c>
      <c r="S1910">
        <v>21</v>
      </c>
      <c r="T1910">
        <v>20</v>
      </c>
      <c r="U1910">
        <v>25</v>
      </c>
      <c r="V1910">
        <v>29</v>
      </c>
      <c r="W1910">
        <v>26</v>
      </c>
      <c r="X1910">
        <v>19</v>
      </c>
      <c r="Y1910">
        <v>7</v>
      </c>
      <c r="Z1910">
        <v>197</v>
      </c>
    </row>
    <row r="1911" spans="1:26" x14ac:dyDescent="0.25">
      <c r="A1911">
        <v>1910</v>
      </c>
      <c r="B1911" t="s">
        <v>22</v>
      </c>
      <c r="C1911" t="s">
        <v>79</v>
      </c>
      <c r="D1911" t="s">
        <v>80</v>
      </c>
      <c r="E1911" t="s">
        <v>121</v>
      </c>
      <c r="F1911">
        <v>2005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1</v>
      </c>
      <c r="O1911">
        <v>2</v>
      </c>
      <c r="P1911">
        <v>3</v>
      </c>
      <c r="Q1911">
        <v>13</v>
      </c>
      <c r="R1911">
        <v>16</v>
      </c>
      <c r="S1911">
        <v>16</v>
      </c>
      <c r="T1911">
        <v>22</v>
      </c>
      <c r="U1911">
        <v>29</v>
      </c>
      <c r="V1911">
        <v>33</v>
      </c>
      <c r="W1911">
        <v>29</v>
      </c>
      <c r="X1911">
        <v>10</v>
      </c>
      <c r="Y1911">
        <v>7</v>
      </c>
      <c r="Z1911">
        <v>181</v>
      </c>
    </row>
    <row r="1912" spans="1:26" x14ac:dyDescent="0.25">
      <c r="A1912">
        <v>1911</v>
      </c>
      <c r="B1912" t="s">
        <v>22</v>
      </c>
      <c r="C1912" t="s">
        <v>79</v>
      </c>
      <c r="D1912" t="s">
        <v>80</v>
      </c>
      <c r="E1912" t="s">
        <v>121</v>
      </c>
      <c r="F1912">
        <v>2006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3</v>
      </c>
      <c r="O1912">
        <v>3</v>
      </c>
      <c r="P1912">
        <v>6</v>
      </c>
      <c r="Q1912">
        <v>15</v>
      </c>
      <c r="R1912">
        <v>21</v>
      </c>
      <c r="S1912">
        <v>20</v>
      </c>
      <c r="T1912">
        <v>22</v>
      </c>
      <c r="U1912">
        <v>35</v>
      </c>
      <c r="V1912">
        <v>37</v>
      </c>
      <c r="W1912">
        <v>24</v>
      </c>
      <c r="X1912">
        <v>13</v>
      </c>
      <c r="Y1912">
        <v>10</v>
      </c>
      <c r="Z1912">
        <v>209</v>
      </c>
    </row>
    <row r="1913" spans="1:26" x14ac:dyDescent="0.25">
      <c r="A1913">
        <v>1912</v>
      </c>
      <c r="B1913" t="s">
        <v>22</v>
      </c>
      <c r="C1913" t="s">
        <v>79</v>
      </c>
      <c r="D1913" t="s">
        <v>80</v>
      </c>
      <c r="E1913" t="s">
        <v>121</v>
      </c>
      <c r="F1913">
        <v>2007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1</v>
      </c>
      <c r="O1913">
        <v>2</v>
      </c>
      <c r="P1913">
        <v>6</v>
      </c>
      <c r="Q1913">
        <v>9</v>
      </c>
      <c r="R1913">
        <v>18</v>
      </c>
      <c r="S1913">
        <v>18</v>
      </c>
      <c r="T1913">
        <v>20</v>
      </c>
      <c r="U1913">
        <v>46</v>
      </c>
      <c r="V1913">
        <v>41</v>
      </c>
      <c r="W1913">
        <v>28</v>
      </c>
      <c r="X1913">
        <v>25</v>
      </c>
      <c r="Y1913">
        <v>8</v>
      </c>
      <c r="Z1913">
        <v>222</v>
      </c>
    </row>
    <row r="1914" spans="1:26" x14ac:dyDescent="0.25">
      <c r="A1914">
        <v>1913</v>
      </c>
      <c r="B1914" t="s">
        <v>22</v>
      </c>
      <c r="C1914" t="s">
        <v>79</v>
      </c>
      <c r="D1914" t="s">
        <v>80</v>
      </c>
      <c r="E1914" t="s">
        <v>121</v>
      </c>
      <c r="F1914">
        <v>2008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1</v>
      </c>
      <c r="O1914">
        <v>3</v>
      </c>
      <c r="P1914">
        <v>6</v>
      </c>
      <c r="Q1914">
        <v>11</v>
      </c>
      <c r="R1914">
        <v>18</v>
      </c>
      <c r="S1914">
        <v>32</v>
      </c>
      <c r="T1914">
        <v>29</v>
      </c>
      <c r="U1914">
        <v>47</v>
      </c>
      <c r="V1914">
        <v>30</v>
      </c>
      <c r="W1914">
        <v>28</v>
      </c>
      <c r="X1914">
        <v>14</v>
      </c>
      <c r="Y1914">
        <v>4</v>
      </c>
      <c r="Z1914">
        <v>223</v>
      </c>
    </row>
    <row r="1915" spans="1:26" x14ac:dyDescent="0.25">
      <c r="A1915">
        <v>1914</v>
      </c>
      <c r="B1915" t="s">
        <v>22</v>
      </c>
      <c r="C1915" t="s">
        <v>79</v>
      </c>
      <c r="D1915" t="s">
        <v>80</v>
      </c>
      <c r="E1915" t="s">
        <v>121</v>
      </c>
      <c r="F1915">
        <v>2009</v>
      </c>
      <c r="G1915">
        <v>0</v>
      </c>
      <c r="H1915">
        <v>0</v>
      </c>
      <c r="I1915">
        <v>1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4</v>
      </c>
      <c r="P1915">
        <v>3</v>
      </c>
      <c r="Q1915">
        <v>14</v>
      </c>
      <c r="R1915">
        <v>16</v>
      </c>
      <c r="S1915">
        <v>23</v>
      </c>
      <c r="T1915">
        <v>33</v>
      </c>
      <c r="U1915">
        <v>39</v>
      </c>
      <c r="V1915">
        <v>33</v>
      </c>
      <c r="W1915">
        <v>20</v>
      </c>
      <c r="X1915">
        <v>16</v>
      </c>
      <c r="Y1915">
        <v>8</v>
      </c>
      <c r="Z1915">
        <v>210</v>
      </c>
    </row>
    <row r="1916" spans="1:26" x14ac:dyDescent="0.25">
      <c r="A1916">
        <v>1915</v>
      </c>
      <c r="B1916" t="s">
        <v>22</v>
      </c>
      <c r="C1916" t="s">
        <v>79</v>
      </c>
      <c r="D1916" t="s">
        <v>80</v>
      </c>
      <c r="E1916" t="s">
        <v>121</v>
      </c>
      <c r="F1916">
        <v>2010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1</v>
      </c>
      <c r="O1916">
        <v>1</v>
      </c>
      <c r="P1916">
        <v>3</v>
      </c>
      <c r="Q1916">
        <v>8</v>
      </c>
      <c r="R1916">
        <v>20</v>
      </c>
      <c r="S1916">
        <v>22</v>
      </c>
      <c r="T1916">
        <v>19</v>
      </c>
      <c r="U1916">
        <v>20</v>
      </c>
      <c r="V1916">
        <v>34</v>
      </c>
      <c r="W1916">
        <v>28</v>
      </c>
      <c r="X1916">
        <v>14</v>
      </c>
      <c r="Y1916">
        <v>4</v>
      </c>
      <c r="Z1916">
        <v>174</v>
      </c>
    </row>
    <row r="1917" spans="1:26" x14ac:dyDescent="0.25">
      <c r="A1917">
        <v>1916</v>
      </c>
      <c r="B1917" t="s">
        <v>22</v>
      </c>
      <c r="C1917" t="s">
        <v>79</v>
      </c>
      <c r="D1917" t="s">
        <v>80</v>
      </c>
      <c r="E1917" t="s">
        <v>121</v>
      </c>
      <c r="F1917">
        <v>2011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2</v>
      </c>
      <c r="N1917">
        <v>0</v>
      </c>
      <c r="O1917">
        <v>2</v>
      </c>
      <c r="P1917">
        <v>6</v>
      </c>
      <c r="Q1917">
        <v>7</v>
      </c>
      <c r="R1917">
        <v>18</v>
      </c>
      <c r="S1917">
        <v>29</v>
      </c>
      <c r="T1917">
        <v>25</v>
      </c>
      <c r="U1917">
        <v>32</v>
      </c>
      <c r="V1917">
        <v>27</v>
      </c>
      <c r="W1917">
        <v>35</v>
      </c>
      <c r="X1917">
        <v>19</v>
      </c>
      <c r="Y1917">
        <v>7</v>
      </c>
      <c r="Z1917">
        <v>209</v>
      </c>
    </row>
    <row r="1918" spans="1:26" x14ac:dyDescent="0.25">
      <c r="A1918">
        <v>1917</v>
      </c>
      <c r="B1918" t="s">
        <v>22</v>
      </c>
      <c r="C1918" t="s">
        <v>79</v>
      </c>
      <c r="D1918" t="s">
        <v>80</v>
      </c>
      <c r="E1918" t="s">
        <v>121</v>
      </c>
      <c r="F1918">
        <v>2012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3</v>
      </c>
      <c r="P1918">
        <v>6</v>
      </c>
      <c r="Q1918">
        <v>6</v>
      </c>
      <c r="R1918">
        <v>23</v>
      </c>
      <c r="S1918">
        <v>21</v>
      </c>
      <c r="T1918">
        <v>22</v>
      </c>
      <c r="U1918">
        <v>32</v>
      </c>
      <c r="V1918">
        <v>28</v>
      </c>
      <c r="W1918">
        <v>31</v>
      </c>
      <c r="X1918">
        <v>30</v>
      </c>
      <c r="Y1918">
        <v>6</v>
      </c>
      <c r="Z1918">
        <v>208</v>
      </c>
    </row>
    <row r="1919" spans="1:26" x14ac:dyDescent="0.25">
      <c r="A1919">
        <v>1918</v>
      </c>
      <c r="B1919" t="s">
        <v>22</v>
      </c>
      <c r="C1919" t="s">
        <v>79</v>
      </c>
      <c r="D1919" t="s">
        <v>80</v>
      </c>
      <c r="E1919" t="s">
        <v>121</v>
      </c>
      <c r="F1919">
        <v>2013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1</v>
      </c>
      <c r="N1919">
        <v>0</v>
      </c>
      <c r="O1919">
        <v>3</v>
      </c>
      <c r="P1919">
        <v>4</v>
      </c>
      <c r="Q1919">
        <v>8</v>
      </c>
      <c r="R1919">
        <v>11</v>
      </c>
      <c r="S1919">
        <v>23</v>
      </c>
      <c r="T1919">
        <v>26</v>
      </c>
      <c r="U1919">
        <v>27</v>
      </c>
      <c r="V1919">
        <v>28</v>
      </c>
      <c r="W1919">
        <v>31</v>
      </c>
      <c r="X1919">
        <v>18</v>
      </c>
      <c r="Y1919">
        <v>7</v>
      </c>
      <c r="Z1919">
        <v>187</v>
      </c>
    </row>
    <row r="1920" spans="1:26" x14ac:dyDescent="0.25">
      <c r="A1920">
        <v>1919</v>
      </c>
      <c r="B1920" t="s">
        <v>22</v>
      </c>
      <c r="C1920" t="s">
        <v>79</v>
      </c>
      <c r="D1920" t="s">
        <v>80</v>
      </c>
      <c r="E1920" t="s">
        <v>121</v>
      </c>
      <c r="F1920">
        <v>2014</v>
      </c>
      <c r="G1920">
        <v>0</v>
      </c>
      <c r="H1920">
        <v>0</v>
      </c>
      <c r="I1920">
        <v>0</v>
      </c>
      <c r="J1920">
        <v>1</v>
      </c>
      <c r="K1920">
        <v>0</v>
      </c>
      <c r="L1920">
        <v>0</v>
      </c>
      <c r="M1920">
        <v>0</v>
      </c>
      <c r="N1920">
        <v>1</v>
      </c>
      <c r="O1920">
        <v>8</v>
      </c>
      <c r="P1920">
        <v>7</v>
      </c>
      <c r="Q1920">
        <v>15</v>
      </c>
      <c r="R1920">
        <v>18</v>
      </c>
      <c r="S1920">
        <v>30</v>
      </c>
      <c r="T1920">
        <v>32</v>
      </c>
      <c r="U1920">
        <v>38</v>
      </c>
      <c r="V1920">
        <v>41</v>
      </c>
      <c r="W1920">
        <v>34</v>
      </c>
      <c r="X1920">
        <v>19</v>
      </c>
      <c r="Y1920">
        <v>10</v>
      </c>
      <c r="Z1920">
        <v>254</v>
      </c>
    </row>
    <row r="1921" spans="1:26" x14ac:dyDescent="0.25">
      <c r="A1921">
        <v>1920</v>
      </c>
      <c r="B1921" t="s">
        <v>22</v>
      </c>
      <c r="C1921" t="s">
        <v>79</v>
      </c>
      <c r="D1921" t="s">
        <v>80</v>
      </c>
      <c r="E1921" t="s">
        <v>121</v>
      </c>
      <c r="F1921">
        <v>2015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6</v>
      </c>
      <c r="P1921">
        <v>17</v>
      </c>
      <c r="Q1921">
        <v>7</v>
      </c>
      <c r="R1921">
        <v>17</v>
      </c>
      <c r="S1921">
        <v>21</v>
      </c>
      <c r="T1921">
        <v>25</v>
      </c>
      <c r="U1921">
        <v>23</v>
      </c>
      <c r="V1921">
        <v>38</v>
      </c>
      <c r="W1921">
        <v>29</v>
      </c>
      <c r="X1921">
        <v>20</v>
      </c>
      <c r="Y1921">
        <v>11</v>
      </c>
      <c r="Z1921">
        <v>214</v>
      </c>
    </row>
    <row r="1922" spans="1:26" x14ac:dyDescent="0.25">
      <c r="A1922">
        <v>1921</v>
      </c>
      <c r="B1922" t="s">
        <v>22</v>
      </c>
      <c r="C1922" t="s">
        <v>79</v>
      </c>
      <c r="D1922" t="s">
        <v>80</v>
      </c>
      <c r="E1922" t="s">
        <v>121</v>
      </c>
      <c r="F1922">
        <v>2016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1</v>
      </c>
      <c r="O1922">
        <v>5</v>
      </c>
      <c r="P1922">
        <v>3</v>
      </c>
      <c r="Q1922">
        <v>9</v>
      </c>
      <c r="R1922">
        <v>24</v>
      </c>
      <c r="S1922">
        <v>25</v>
      </c>
      <c r="T1922">
        <v>34</v>
      </c>
      <c r="U1922">
        <v>30</v>
      </c>
      <c r="V1922">
        <v>49</v>
      </c>
      <c r="W1922">
        <v>40</v>
      </c>
      <c r="X1922">
        <v>22</v>
      </c>
      <c r="Y1922">
        <v>13</v>
      </c>
      <c r="Z1922">
        <v>255</v>
      </c>
    </row>
    <row r="1923" spans="1:26" x14ac:dyDescent="0.25">
      <c r="A1923">
        <v>1922</v>
      </c>
      <c r="B1923" t="s">
        <v>22</v>
      </c>
      <c r="C1923" t="s">
        <v>79</v>
      </c>
      <c r="D1923" t="s">
        <v>80</v>
      </c>
      <c r="E1923" t="s">
        <v>121</v>
      </c>
      <c r="F1923">
        <v>2017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1</v>
      </c>
      <c r="O1923">
        <v>3</v>
      </c>
      <c r="P1923">
        <v>6</v>
      </c>
      <c r="Q1923">
        <v>7</v>
      </c>
      <c r="R1923">
        <v>11</v>
      </c>
      <c r="S1923">
        <v>25</v>
      </c>
      <c r="T1923">
        <v>29</v>
      </c>
      <c r="U1923">
        <v>39</v>
      </c>
      <c r="V1923">
        <v>43</v>
      </c>
      <c r="W1923">
        <v>35</v>
      </c>
      <c r="X1923">
        <v>23</v>
      </c>
      <c r="Y1923">
        <v>10</v>
      </c>
      <c r="Z1923">
        <v>232</v>
      </c>
    </row>
    <row r="1924" spans="1:26" x14ac:dyDescent="0.25">
      <c r="A1924">
        <v>1923</v>
      </c>
      <c r="B1924" t="s">
        <v>22</v>
      </c>
      <c r="C1924" t="s">
        <v>79</v>
      </c>
      <c r="D1924" t="s">
        <v>80</v>
      </c>
      <c r="E1924" t="s">
        <v>121</v>
      </c>
      <c r="F1924">
        <v>2018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2</v>
      </c>
      <c r="P1924">
        <v>15</v>
      </c>
      <c r="Q1924">
        <v>10</v>
      </c>
      <c r="R1924">
        <v>17</v>
      </c>
      <c r="S1924">
        <v>22</v>
      </c>
      <c r="T1924">
        <v>25</v>
      </c>
      <c r="U1924">
        <v>35</v>
      </c>
      <c r="V1924">
        <v>45</v>
      </c>
      <c r="W1924">
        <v>38</v>
      </c>
      <c r="X1924">
        <v>20</v>
      </c>
      <c r="Y1924">
        <v>12</v>
      </c>
      <c r="Z1924">
        <v>241</v>
      </c>
    </row>
    <row r="1925" spans="1:26" x14ac:dyDescent="0.25">
      <c r="A1925">
        <v>1924</v>
      </c>
      <c r="B1925" t="s">
        <v>22</v>
      </c>
      <c r="C1925" t="s">
        <v>79</v>
      </c>
      <c r="D1925" t="s">
        <v>80</v>
      </c>
      <c r="E1925" t="s">
        <v>121</v>
      </c>
      <c r="F1925">
        <v>2019</v>
      </c>
      <c r="G1925">
        <v>0</v>
      </c>
      <c r="H1925">
        <v>1</v>
      </c>
      <c r="I1925">
        <v>0</v>
      </c>
      <c r="J1925">
        <v>0</v>
      </c>
      <c r="K1925">
        <v>1</v>
      </c>
      <c r="L1925">
        <v>0</v>
      </c>
      <c r="M1925">
        <v>2</v>
      </c>
      <c r="N1925">
        <v>2</v>
      </c>
      <c r="O1925">
        <v>4</v>
      </c>
      <c r="P1925">
        <v>9</v>
      </c>
      <c r="Q1925">
        <v>15</v>
      </c>
      <c r="R1925">
        <v>14</v>
      </c>
      <c r="S1925">
        <v>32</v>
      </c>
      <c r="T1925">
        <v>27</v>
      </c>
      <c r="U1925">
        <v>29</v>
      </c>
      <c r="V1925">
        <v>32</v>
      </c>
      <c r="W1925">
        <v>30</v>
      </c>
      <c r="X1925">
        <v>19</v>
      </c>
      <c r="Y1925">
        <v>20</v>
      </c>
      <c r="Z1925">
        <v>237</v>
      </c>
    </row>
    <row r="1926" spans="1:26" x14ac:dyDescent="0.25">
      <c r="A1926">
        <v>1925</v>
      </c>
      <c r="B1926" t="s">
        <v>22</v>
      </c>
      <c r="C1926" t="s">
        <v>79</v>
      </c>
      <c r="D1926" t="s">
        <v>80</v>
      </c>
      <c r="E1926" t="s">
        <v>122</v>
      </c>
      <c r="F1926">
        <v>1994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1</v>
      </c>
      <c r="N1926">
        <v>1</v>
      </c>
      <c r="O1926">
        <v>0</v>
      </c>
      <c r="P1926">
        <v>1</v>
      </c>
      <c r="Q1926">
        <v>7</v>
      </c>
      <c r="R1926">
        <v>7</v>
      </c>
      <c r="S1926">
        <v>8</v>
      </c>
      <c r="T1926">
        <v>24</v>
      </c>
      <c r="U1926">
        <v>19</v>
      </c>
      <c r="V1926">
        <v>15</v>
      </c>
      <c r="W1926">
        <v>19</v>
      </c>
      <c r="X1926">
        <v>16</v>
      </c>
      <c r="Y1926">
        <v>5</v>
      </c>
      <c r="Z1926">
        <v>123</v>
      </c>
    </row>
    <row r="1927" spans="1:26" x14ac:dyDescent="0.25">
      <c r="A1927">
        <v>1926</v>
      </c>
      <c r="B1927" t="s">
        <v>22</v>
      </c>
      <c r="C1927" t="s">
        <v>79</v>
      </c>
      <c r="D1927" t="s">
        <v>80</v>
      </c>
      <c r="E1927" t="s">
        <v>122</v>
      </c>
      <c r="F1927">
        <v>1995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5</v>
      </c>
      <c r="P1927">
        <v>6</v>
      </c>
      <c r="Q1927">
        <v>2</v>
      </c>
      <c r="R1927">
        <v>7</v>
      </c>
      <c r="S1927">
        <v>14</v>
      </c>
      <c r="T1927">
        <v>20</v>
      </c>
      <c r="U1927">
        <v>26</v>
      </c>
      <c r="V1927">
        <v>18</v>
      </c>
      <c r="W1927">
        <v>21</v>
      </c>
      <c r="X1927">
        <v>15</v>
      </c>
      <c r="Y1927">
        <v>7</v>
      </c>
      <c r="Z1927">
        <v>141</v>
      </c>
    </row>
    <row r="1928" spans="1:26" x14ac:dyDescent="0.25">
      <c r="A1928">
        <v>1927</v>
      </c>
      <c r="B1928" t="s">
        <v>22</v>
      </c>
      <c r="C1928" t="s">
        <v>79</v>
      </c>
      <c r="D1928" t="s">
        <v>80</v>
      </c>
      <c r="E1928" t="s">
        <v>122</v>
      </c>
      <c r="F1928">
        <v>1996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1</v>
      </c>
      <c r="N1928">
        <v>0</v>
      </c>
      <c r="O1928">
        <v>0</v>
      </c>
      <c r="P1928">
        <v>2</v>
      </c>
      <c r="Q1928">
        <v>4</v>
      </c>
      <c r="R1928">
        <v>6</v>
      </c>
      <c r="S1928">
        <v>15</v>
      </c>
      <c r="T1928">
        <v>19</v>
      </c>
      <c r="U1928">
        <v>12</v>
      </c>
      <c r="V1928">
        <v>19</v>
      </c>
      <c r="W1928">
        <v>21</v>
      </c>
      <c r="X1928">
        <v>12</v>
      </c>
      <c r="Y1928">
        <v>5</v>
      </c>
      <c r="Z1928">
        <v>116</v>
      </c>
    </row>
    <row r="1929" spans="1:26" x14ac:dyDescent="0.25">
      <c r="A1929">
        <v>1928</v>
      </c>
      <c r="B1929" t="s">
        <v>22</v>
      </c>
      <c r="C1929" t="s">
        <v>79</v>
      </c>
      <c r="D1929" t="s">
        <v>80</v>
      </c>
      <c r="E1929" t="s">
        <v>122</v>
      </c>
      <c r="F1929">
        <v>1997</v>
      </c>
      <c r="G1929">
        <v>0</v>
      </c>
      <c r="H1929">
        <v>1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1</v>
      </c>
      <c r="P1929">
        <v>1</v>
      </c>
      <c r="Q1929">
        <v>6</v>
      </c>
      <c r="R1929">
        <v>10</v>
      </c>
      <c r="S1929">
        <v>16</v>
      </c>
      <c r="T1929">
        <v>13</v>
      </c>
      <c r="U1929">
        <v>16</v>
      </c>
      <c r="V1929">
        <v>19</v>
      </c>
      <c r="W1929">
        <v>18</v>
      </c>
      <c r="X1929">
        <v>8</v>
      </c>
      <c r="Y1929">
        <v>4</v>
      </c>
      <c r="Z1929">
        <v>113</v>
      </c>
    </row>
    <row r="1930" spans="1:26" x14ac:dyDescent="0.25">
      <c r="A1930">
        <v>1929</v>
      </c>
      <c r="B1930" t="s">
        <v>22</v>
      </c>
      <c r="C1930" t="s">
        <v>79</v>
      </c>
      <c r="D1930" t="s">
        <v>80</v>
      </c>
      <c r="E1930" t="s">
        <v>122</v>
      </c>
      <c r="F1930">
        <v>1998</v>
      </c>
      <c r="G1930">
        <v>1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2</v>
      </c>
      <c r="O1930">
        <v>1</v>
      </c>
      <c r="P1930">
        <v>0</v>
      </c>
      <c r="Q1930">
        <v>4</v>
      </c>
      <c r="R1930">
        <v>4</v>
      </c>
      <c r="S1930">
        <v>15</v>
      </c>
      <c r="T1930">
        <v>16</v>
      </c>
      <c r="U1930">
        <v>22</v>
      </c>
      <c r="V1930">
        <v>15</v>
      </c>
      <c r="W1930">
        <v>15</v>
      </c>
      <c r="X1930">
        <v>16</v>
      </c>
      <c r="Y1930">
        <v>7</v>
      </c>
      <c r="Z1930">
        <v>118</v>
      </c>
    </row>
    <row r="1931" spans="1:26" x14ac:dyDescent="0.25">
      <c r="A1931">
        <v>1930</v>
      </c>
      <c r="B1931" t="s">
        <v>22</v>
      </c>
      <c r="C1931" t="s">
        <v>79</v>
      </c>
      <c r="D1931" t="s">
        <v>80</v>
      </c>
      <c r="E1931" t="s">
        <v>122</v>
      </c>
      <c r="F1931">
        <v>1999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2</v>
      </c>
      <c r="O1931">
        <v>0</v>
      </c>
      <c r="P1931">
        <v>1</v>
      </c>
      <c r="Q1931">
        <v>6</v>
      </c>
      <c r="R1931">
        <v>8</v>
      </c>
      <c r="S1931">
        <v>7</v>
      </c>
      <c r="T1931">
        <v>14</v>
      </c>
      <c r="U1931">
        <v>25</v>
      </c>
      <c r="V1931">
        <v>19</v>
      </c>
      <c r="W1931">
        <v>17</v>
      </c>
      <c r="X1931">
        <v>10</v>
      </c>
      <c r="Y1931">
        <v>9</v>
      </c>
      <c r="Z1931">
        <v>118</v>
      </c>
    </row>
    <row r="1932" spans="1:26" x14ac:dyDescent="0.25">
      <c r="A1932">
        <v>1931</v>
      </c>
      <c r="B1932" t="s">
        <v>22</v>
      </c>
      <c r="C1932" t="s">
        <v>79</v>
      </c>
      <c r="D1932" t="s">
        <v>80</v>
      </c>
      <c r="E1932" t="s">
        <v>122</v>
      </c>
      <c r="F1932">
        <v>2000</v>
      </c>
      <c r="G1932">
        <v>0</v>
      </c>
      <c r="H1932">
        <v>0</v>
      </c>
      <c r="I1932">
        <v>0</v>
      </c>
      <c r="J1932">
        <v>0</v>
      </c>
      <c r="K1932">
        <v>1</v>
      </c>
      <c r="L1932">
        <v>0</v>
      </c>
      <c r="M1932">
        <v>1</v>
      </c>
      <c r="N1932">
        <v>0</v>
      </c>
      <c r="O1932">
        <v>1</v>
      </c>
      <c r="P1932">
        <v>3</v>
      </c>
      <c r="Q1932">
        <v>4</v>
      </c>
      <c r="R1932">
        <v>3</v>
      </c>
      <c r="S1932">
        <v>13</v>
      </c>
      <c r="T1932">
        <v>19</v>
      </c>
      <c r="U1932">
        <v>15</v>
      </c>
      <c r="V1932">
        <v>26</v>
      </c>
      <c r="W1932">
        <v>18</v>
      </c>
      <c r="X1932">
        <v>21</v>
      </c>
      <c r="Y1932">
        <v>9</v>
      </c>
      <c r="Z1932">
        <v>134</v>
      </c>
    </row>
    <row r="1933" spans="1:26" x14ac:dyDescent="0.25">
      <c r="A1933">
        <v>1932</v>
      </c>
      <c r="B1933" t="s">
        <v>22</v>
      </c>
      <c r="C1933" t="s">
        <v>79</v>
      </c>
      <c r="D1933" t="s">
        <v>80</v>
      </c>
      <c r="E1933" t="s">
        <v>122</v>
      </c>
      <c r="F1933">
        <v>2001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1</v>
      </c>
      <c r="O1933">
        <v>2</v>
      </c>
      <c r="P1933">
        <v>2</v>
      </c>
      <c r="Q1933">
        <v>5</v>
      </c>
      <c r="R1933">
        <v>5</v>
      </c>
      <c r="S1933">
        <v>7</v>
      </c>
      <c r="T1933">
        <v>17</v>
      </c>
      <c r="U1933">
        <v>22</v>
      </c>
      <c r="V1933">
        <v>22</v>
      </c>
      <c r="W1933">
        <v>23</v>
      </c>
      <c r="X1933">
        <v>7</v>
      </c>
      <c r="Y1933">
        <v>4</v>
      </c>
      <c r="Z1933">
        <v>117</v>
      </c>
    </row>
    <row r="1934" spans="1:26" x14ac:dyDescent="0.25">
      <c r="A1934">
        <v>1933</v>
      </c>
      <c r="B1934" t="s">
        <v>22</v>
      </c>
      <c r="C1934" t="s">
        <v>79</v>
      </c>
      <c r="D1934" t="s">
        <v>80</v>
      </c>
      <c r="E1934" t="s">
        <v>122</v>
      </c>
      <c r="F1934">
        <v>2002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1</v>
      </c>
      <c r="O1934">
        <v>1</v>
      </c>
      <c r="P1934">
        <v>3</v>
      </c>
      <c r="Q1934">
        <v>4</v>
      </c>
      <c r="R1934">
        <v>16</v>
      </c>
      <c r="S1934">
        <v>15</v>
      </c>
      <c r="T1934">
        <v>16</v>
      </c>
      <c r="U1934">
        <v>22</v>
      </c>
      <c r="V1934">
        <v>18</v>
      </c>
      <c r="W1934">
        <v>15</v>
      </c>
      <c r="X1934">
        <v>15</v>
      </c>
      <c r="Y1934">
        <v>6</v>
      </c>
      <c r="Z1934">
        <v>132</v>
      </c>
    </row>
    <row r="1935" spans="1:26" x14ac:dyDescent="0.25">
      <c r="A1935">
        <v>1934</v>
      </c>
      <c r="B1935" t="s">
        <v>22</v>
      </c>
      <c r="C1935" t="s">
        <v>79</v>
      </c>
      <c r="D1935" t="s">
        <v>80</v>
      </c>
      <c r="E1935" t="s">
        <v>122</v>
      </c>
      <c r="F1935">
        <v>2003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1</v>
      </c>
      <c r="M1935">
        <v>0</v>
      </c>
      <c r="N1935">
        <v>0</v>
      </c>
      <c r="O1935">
        <v>2</v>
      </c>
      <c r="P1935">
        <v>4</v>
      </c>
      <c r="Q1935">
        <v>3</v>
      </c>
      <c r="R1935">
        <v>10</v>
      </c>
      <c r="S1935">
        <v>12</v>
      </c>
      <c r="T1935">
        <v>16</v>
      </c>
      <c r="U1935">
        <v>19</v>
      </c>
      <c r="V1935">
        <v>18</v>
      </c>
      <c r="W1935">
        <v>25</v>
      </c>
      <c r="X1935">
        <v>14</v>
      </c>
      <c r="Y1935">
        <v>4</v>
      </c>
      <c r="Z1935">
        <v>128</v>
      </c>
    </row>
    <row r="1936" spans="1:26" x14ac:dyDescent="0.25">
      <c r="A1936">
        <v>1935</v>
      </c>
      <c r="B1936" t="s">
        <v>22</v>
      </c>
      <c r="C1936" t="s">
        <v>79</v>
      </c>
      <c r="D1936" t="s">
        <v>80</v>
      </c>
      <c r="E1936" t="s">
        <v>122</v>
      </c>
      <c r="F1936">
        <v>2004</v>
      </c>
      <c r="G1936">
        <v>1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2</v>
      </c>
      <c r="O1936">
        <v>1</v>
      </c>
      <c r="P1936">
        <v>3</v>
      </c>
      <c r="Q1936">
        <v>6</v>
      </c>
      <c r="R1936">
        <v>12</v>
      </c>
      <c r="S1936">
        <v>12</v>
      </c>
      <c r="T1936">
        <v>21</v>
      </c>
      <c r="U1936">
        <v>31</v>
      </c>
      <c r="V1936">
        <v>16</v>
      </c>
      <c r="W1936">
        <v>24</v>
      </c>
      <c r="X1936">
        <v>13</v>
      </c>
      <c r="Y1936">
        <v>12</v>
      </c>
      <c r="Z1936">
        <v>154</v>
      </c>
    </row>
    <row r="1937" spans="1:26" x14ac:dyDescent="0.25">
      <c r="A1937">
        <v>1936</v>
      </c>
      <c r="B1937" t="s">
        <v>22</v>
      </c>
      <c r="C1937" t="s">
        <v>79</v>
      </c>
      <c r="D1937" t="s">
        <v>80</v>
      </c>
      <c r="E1937" t="s">
        <v>122</v>
      </c>
      <c r="F1937">
        <v>2005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1</v>
      </c>
      <c r="O1937">
        <v>2</v>
      </c>
      <c r="P1937">
        <v>3</v>
      </c>
      <c r="Q1937">
        <v>6</v>
      </c>
      <c r="R1937">
        <v>9</v>
      </c>
      <c r="S1937">
        <v>10</v>
      </c>
      <c r="T1937">
        <v>25</v>
      </c>
      <c r="U1937">
        <v>24</v>
      </c>
      <c r="V1937">
        <v>32</v>
      </c>
      <c r="W1937">
        <v>27</v>
      </c>
      <c r="X1937">
        <v>18</v>
      </c>
      <c r="Y1937">
        <v>5</v>
      </c>
      <c r="Z1937">
        <v>162</v>
      </c>
    </row>
    <row r="1938" spans="1:26" x14ac:dyDescent="0.25">
      <c r="A1938">
        <v>1937</v>
      </c>
      <c r="B1938" t="s">
        <v>22</v>
      </c>
      <c r="C1938" t="s">
        <v>79</v>
      </c>
      <c r="D1938" t="s">
        <v>80</v>
      </c>
      <c r="E1938" t="s">
        <v>122</v>
      </c>
      <c r="F1938">
        <v>2006</v>
      </c>
      <c r="G1938">
        <v>1</v>
      </c>
      <c r="H1938">
        <v>0</v>
      </c>
      <c r="I1938">
        <v>0</v>
      </c>
      <c r="J1938">
        <v>1</v>
      </c>
      <c r="K1938">
        <v>0</v>
      </c>
      <c r="L1938">
        <v>0</v>
      </c>
      <c r="M1938">
        <v>0</v>
      </c>
      <c r="N1938">
        <v>0</v>
      </c>
      <c r="O1938">
        <v>2</v>
      </c>
      <c r="P1938">
        <v>4</v>
      </c>
      <c r="Q1938">
        <v>3</v>
      </c>
      <c r="R1938">
        <v>8</v>
      </c>
      <c r="S1938">
        <v>9</v>
      </c>
      <c r="T1938">
        <v>17</v>
      </c>
      <c r="U1938">
        <v>12</v>
      </c>
      <c r="V1938">
        <v>20</v>
      </c>
      <c r="W1938">
        <v>33</v>
      </c>
      <c r="X1938">
        <v>16</v>
      </c>
      <c r="Y1938">
        <v>11</v>
      </c>
      <c r="Z1938">
        <v>137</v>
      </c>
    </row>
    <row r="1939" spans="1:26" x14ac:dyDescent="0.25">
      <c r="A1939">
        <v>1938</v>
      </c>
      <c r="B1939" t="s">
        <v>22</v>
      </c>
      <c r="C1939" t="s">
        <v>79</v>
      </c>
      <c r="D1939" t="s">
        <v>80</v>
      </c>
      <c r="E1939" t="s">
        <v>122</v>
      </c>
      <c r="F1939">
        <v>2007</v>
      </c>
      <c r="G1939">
        <v>0</v>
      </c>
      <c r="H1939">
        <v>1</v>
      </c>
      <c r="I1939">
        <v>0</v>
      </c>
      <c r="J1939">
        <v>1</v>
      </c>
      <c r="K1939">
        <v>0</v>
      </c>
      <c r="L1939">
        <v>0</v>
      </c>
      <c r="M1939">
        <v>0</v>
      </c>
      <c r="N1939">
        <v>0</v>
      </c>
      <c r="O1939">
        <v>1</v>
      </c>
      <c r="P1939">
        <v>6</v>
      </c>
      <c r="Q1939">
        <v>7</v>
      </c>
      <c r="R1939">
        <v>12</v>
      </c>
      <c r="S1939">
        <v>11</v>
      </c>
      <c r="T1939">
        <v>14</v>
      </c>
      <c r="U1939">
        <v>24</v>
      </c>
      <c r="V1939">
        <v>20</v>
      </c>
      <c r="W1939">
        <v>24</v>
      </c>
      <c r="X1939">
        <v>13</v>
      </c>
      <c r="Y1939">
        <v>10</v>
      </c>
      <c r="Z1939">
        <v>144</v>
      </c>
    </row>
    <row r="1940" spans="1:26" x14ac:dyDescent="0.25">
      <c r="A1940">
        <v>1939</v>
      </c>
      <c r="B1940" t="s">
        <v>22</v>
      </c>
      <c r="C1940" t="s">
        <v>79</v>
      </c>
      <c r="D1940" t="s">
        <v>80</v>
      </c>
      <c r="E1940" t="s">
        <v>122</v>
      </c>
      <c r="F1940">
        <v>2008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1</v>
      </c>
      <c r="O1940">
        <v>2</v>
      </c>
      <c r="P1940">
        <v>2</v>
      </c>
      <c r="Q1940">
        <v>5</v>
      </c>
      <c r="R1940">
        <v>7</v>
      </c>
      <c r="S1940">
        <v>10</v>
      </c>
      <c r="T1940">
        <v>15</v>
      </c>
      <c r="U1940">
        <v>28</v>
      </c>
      <c r="V1940">
        <v>30</v>
      </c>
      <c r="W1940">
        <v>22</v>
      </c>
      <c r="X1940">
        <v>20</v>
      </c>
      <c r="Y1940">
        <v>9</v>
      </c>
      <c r="Z1940">
        <v>151</v>
      </c>
    </row>
    <row r="1941" spans="1:26" x14ac:dyDescent="0.25">
      <c r="A1941">
        <v>1940</v>
      </c>
      <c r="B1941" t="s">
        <v>22</v>
      </c>
      <c r="C1941" t="s">
        <v>79</v>
      </c>
      <c r="D1941" t="s">
        <v>80</v>
      </c>
      <c r="E1941" t="s">
        <v>122</v>
      </c>
      <c r="F1941">
        <v>2009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1</v>
      </c>
      <c r="P1941">
        <v>3</v>
      </c>
      <c r="Q1941">
        <v>5</v>
      </c>
      <c r="R1941">
        <v>11</v>
      </c>
      <c r="S1941">
        <v>11</v>
      </c>
      <c r="T1941">
        <v>15</v>
      </c>
      <c r="U1941">
        <v>18</v>
      </c>
      <c r="V1941">
        <v>25</v>
      </c>
      <c r="W1941">
        <v>22</v>
      </c>
      <c r="X1941">
        <v>21</v>
      </c>
      <c r="Y1941">
        <v>7</v>
      </c>
      <c r="Z1941">
        <v>139</v>
      </c>
    </row>
    <row r="1942" spans="1:26" x14ac:dyDescent="0.25">
      <c r="A1942">
        <v>1941</v>
      </c>
      <c r="B1942" t="s">
        <v>22</v>
      </c>
      <c r="C1942" t="s">
        <v>79</v>
      </c>
      <c r="D1942" t="s">
        <v>80</v>
      </c>
      <c r="E1942" t="s">
        <v>122</v>
      </c>
      <c r="F1942">
        <v>2010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1</v>
      </c>
      <c r="Q1942">
        <v>3</v>
      </c>
      <c r="R1942">
        <v>5</v>
      </c>
      <c r="S1942">
        <v>15</v>
      </c>
      <c r="T1942">
        <v>10</v>
      </c>
      <c r="U1942">
        <v>26</v>
      </c>
      <c r="V1942">
        <v>35</v>
      </c>
      <c r="W1942">
        <v>21</v>
      </c>
      <c r="X1942">
        <v>14</v>
      </c>
      <c r="Y1942">
        <v>12</v>
      </c>
      <c r="Z1942">
        <v>142</v>
      </c>
    </row>
    <row r="1943" spans="1:26" x14ac:dyDescent="0.25">
      <c r="A1943">
        <v>1942</v>
      </c>
      <c r="B1943" t="s">
        <v>22</v>
      </c>
      <c r="C1943" t="s">
        <v>79</v>
      </c>
      <c r="D1943" t="s">
        <v>80</v>
      </c>
      <c r="E1943" t="s">
        <v>122</v>
      </c>
      <c r="F1943">
        <v>2011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1</v>
      </c>
      <c r="O1943">
        <v>1</v>
      </c>
      <c r="P1943">
        <v>3</v>
      </c>
      <c r="Q1943">
        <v>3</v>
      </c>
      <c r="R1943">
        <v>3</v>
      </c>
      <c r="S1943">
        <v>12</v>
      </c>
      <c r="T1943">
        <v>18</v>
      </c>
      <c r="U1943">
        <v>24</v>
      </c>
      <c r="V1943">
        <v>18</v>
      </c>
      <c r="W1943">
        <v>23</v>
      </c>
      <c r="X1943">
        <v>20</v>
      </c>
      <c r="Y1943">
        <v>10</v>
      </c>
      <c r="Z1943">
        <v>136</v>
      </c>
    </row>
    <row r="1944" spans="1:26" x14ac:dyDescent="0.25">
      <c r="A1944">
        <v>1943</v>
      </c>
      <c r="B1944" t="s">
        <v>22</v>
      </c>
      <c r="C1944" t="s">
        <v>79</v>
      </c>
      <c r="D1944" t="s">
        <v>80</v>
      </c>
      <c r="E1944" t="s">
        <v>122</v>
      </c>
      <c r="F1944">
        <v>2012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1</v>
      </c>
      <c r="O1944">
        <v>4</v>
      </c>
      <c r="P1944">
        <v>5</v>
      </c>
      <c r="Q1944">
        <v>5</v>
      </c>
      <c r="R1944">
        <v>7</v>
      </c>
      <c r="S1944">
        <v>8</v>
      </c>
      <c r="T1944">
        <v>14</v>
      </c>
      <c r="U1944">
        <v>23</v>
      </c>
      <c r="V1944">
        <v>24</v>
      </c>
      <c r="W1944">
        <v>34</v>
      </c>
      <c r="X1944">
        <v>9</v>
      </c>
      <c r="Y1944">
        <v>10</v>
      </c>
      <c r="Z1944">
        <v>144</v>
      </c>
    </row>
    <row r="1945" spans="1:26" x14ac:dyDescent="0.25">
      <c r="A1945">
        <v>1944</v>
      </c>
      <c r="B1945" t="s">
        <v>22</v>
      </c>
      <c r="C1945" t="s">
        <v>79</v>
      </c>
      <c r="D1945" t="s">
        <v>80</v>
      </c>
      <c r="E1945" t="s">
        <v>122</v>
      </c>
      <c r="F1945">
        <v>2013</v>
      </c>
      <c r="G1945">
        <v>1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1</v>
      </c>
      <c r="P1945">
        <v>1</v>
      </c>
      <c r="Q1945">
        <v>5</v>
      </c>
      <c r="R1945">
        <v>6</v>
      </c>
      <c r="S1945">
        <v>8</v>
      </c>
      <c r="T1945">
        <v>12</v>
      </c>
      <c r="U1945">
        <v>26</v>
      </c>
      <c r="V1945">
        <v>26</v>
      </c>
      <c r="W1945">
        <v>25</v>
      </c>
      <c r="X1945">
        <v>15</v>
      </c>
      <c r="Y1945">
        <v>9</v>
      </c>
      <c r="Z1945">
        <v>135</v>
      </c>
    </row>
    <row r="1946" spans="1:26" x14ac:dyDescent="0.25">
      <c r="A1946">
        <v>1945</v>
      </c>
      <c r="B1946" t="s">
        <v>22</v>
      </c>
      <c r="C1946" t="s">
        <v>79</v>
      </c>
      <c r="D1946" t="s">
        <v>80</v>
      </c>
      <c r="E1946" t="s">
        <v>122</v>
      </c>
      <c r="F1946">
        <v>2014</v>
      </c>
      <c r="G1946">
        <v>0</v>
      </c>
      <c r="H1946">
        <v>1</v>
      </c>
      <c r="I1946">
        <v>0</v>
      </c>
      <c r="J1946">
        <v>0</v>
      </c>
      <c r="K1946">
        <v>0</v>
      </c>
      <c r="L1946">
        <v>1</v>
      </c>
      <c r="M1946">
        <v>1</v>
      </c>
      <c r="N1946">
        <v>0</v>
      </c>
      <c r="O1946">
        <v>4</v>
      </c>
      <c r="P1946">
        <v>1</v>
      </c>
      <c r="Q1946">
        <v>3</v>
      </c>
      <c r="R1946">
        <v>10</v>
      </c>
      <c r="S1946">
        <v>7</v>
      </c>
      <c r="T1946">
        <v>19</v>
      </c>
      <c r="U1946">
        <v>23</v>
      </c>
      <c r="V1946">
        <v>27</v>
      </c>
      <c r="W1946">
        <v>20</v>
      </c>
      <c r="X1946">
        <v>19</v>
      </c>
      <c r="Y1946">
        <v>19</v>
      </c>
      <c r="Z1946">
        <v>155</v>
      </c>
    </row>
    <row r="1947" spans="1:26" x14ac:dyDescent="0.25">
      <c r="A1947">
        <v>1946</v>
      </c>
      <c r="B1947" t="s">
        <v>22</v>
      </c>
      <c r="C1947" t="s">
        <v>79</v>
      </c>
      <c r="D1947" t="s">
        <v>80</v>
      </c>
      <c r="E1947" t="s">
        <v>122</v>
      </c>
      <c r="F1947">
        <v>2015</v>
      </c>
      <c r="G1947">
        <v>1</v>
      </c>
      <c r="H1947">
        <v>0</v>
      </c>
      <c r="I1947">
        <v>0</v>
      </c>
      <c r="J1947">
        <v>0</v>
      </c>
      <c r="K1947">
        <v>1</v>
      </c>
      <c r="L1947">
        <v>0</v>
      </c>
      <c r="M1947">
        <v>1</v>
      </c>
      <c r="N1947">
        <v>0</v>
      </c>
      <c r="O1947">
        <v>0</v>
      </c>
      <c r="P1947">
        <v>5</v>
      </c>
      <c r="Q1947">
        <v>4</v>
      </c>
      <c r="R1947">
        <v>11</v>
      </c>
      <c r="S1947">
        <v>15</v>
      </c>
      <c r="T1947">
        <v>13</v>
      </c>
      <c r="U1947">
        <v>16</v>
      </c>
      <c r="V1947">
        <v>21</v>
      </c>
      <c r="W1947">
        <v>22</v>
      </c>
      <c r="X1947">
        <v>18</v>
      </c>
      <c r="Y1947">
        <v>19</v>
      </c>
      <c r="Z1947">
        <v>147</v>
      </c>
    </row>
    <row r="1948" spans="1:26" x14ac:dyDescent="0.25">
      <c r="A1948">
        <v>1947</v>
      </c>
      <c r="B1948" t="s">
        <v>22</v>
      </c>
      <c r="C1948" t="s">
        <v>79</v>
      </c>
      <c r="D1948" t="s">
        <v>80</v>
      </c>
      <c r="E1948" t="s">
        <v>122</v>
      </c>
      <c r="F1948">
        <v>2016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4</v>
      </c>
      <c r="Q1948">
        <v>5</v>
      </c>
      <c r="R1948">
        <v>9</v>
      </c>
      <c r="S1948">
        <v>11</v>
      </c>
      <c r="T1948">
        <v>21</v>
      </c>
      <c r="U1948">
        <v>25</v>
      </c>
      <c r="V1948">
        <v>22</v>
      </c>
      <c r="W1948">
        <v>31</v>
      </c>
      <c r="X1948">
        <v>20</v>
      </c>
      <c r="Y1948">
        <v>7</v>
      </c>
      <c r="Z1948">
        <v>155</v>
      </c>
    </row>
    <row r="1949" spans="1:26" x14ac:dyDescent="0.25">
      <c r="A1949">
        <v>1948</v>
      </c>
      <c r="B1949" t="s">
        <v>22</v>
      </c>
      <c r="C1949" t="s">
        <v>79</v>
      </c>
      <c r="D1949" t="s">
        <v>80</v>
      </c>
      <c r="E1949" t="s">
        <v>122</v>
      </c>
      <c r="F1949">
        <v>2017</v>
      </c>
      <c r="G1949">
        <v>2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2</v>
      </c>
      <c r="P1949">
        <v>2</v>
      </c>
      <c r="Q1949">
        <v>5</v>
      </c>
      <c r="R1949">
        <v>8</v>
      </c>
      <c r="S1949">
        <v>11</v>
      </c>
      <c r="T1949">
        <v>16</v>
      </c>
      <c r="U1949">
        <v>9</v>
      </c>
      <c r="V1949">
        <v>38</v>
      </c>
      <c r="W1949">
        <v>31</v>
      </c>
      <c r="X1949">
        <v>20</v>
      </c>
      <c r="Y1949">
        <v>11</v>
      </c>
      <c r="Z1949">
        <v>155</v>
      </c>
    </row>
    <row r="1950" spans="1:26" x14ac:dyDescent="0.25">
      <c r="A1950">
        <v>1949</v>
      </c>
      <c r="B1950" t="s">
        <v>22</v>
      </c>
      <c r="C1950" t="s">
        <v>79</v>
      </c>
      <c r="D1950" t="s">
        <v>80</v>
      </c>
      <c r="E1950" t="s">
        <v>122</v>
      </c>
      <c r="F1950">
        <v>2018</v>
      </c>
      <c r="G1950">
        <v>0</v>
      </c>
      <c r="H1950">
        <v>1</v>
      </c>
      <c r="I1950">
        <v>0</v>
      </c>
      <c r="J1950">
        <v>1</v>
      </c>
      <c r="K1950">
        <v>0</v>
      </c>
      <c r="L1950">
        <v>0</v>
      </c>
      <c r="M1950">
        <v>0</v>
      </c>
      <c r="N1950">
        <v>1</v>
      </c>
      <c r="O1950">
        <v>0</v>
      </c>
      <c r="P1950">
        <v>2</v>
      </c>
      <c r="Q1950">
        <v>8</v>
      </c>
      <c r="R1950">
        <v>11</v>
      </c>
      <c r="S1950">
        <v>4</v>
      </c>
      <c r="T1950">
        <v>20</v>
      </c>
      <c r="U1950">
        <v>19</v>
      </c>
      <c r="V1950">
        <v>23</v>
      </c>
      <c r="W1950">
        <v>35</v>
      </c>
      <c r="X1950">
        <v>18</v>
      </c>
      <c r="Y1950">
        <v>11</v>
      </c>
      <c r="Z1950">
        <v>154</v>
      </c>
    </row>
    <row r="1951" spans="1:26" x14ac:dyDescent="0.25">
      <c r="A1951">
        <v>1950</v>
      </c>
      <c r="B1951" t="s">
        <v>22</v>
      </c>
      <c r="C1951" t="s">
        <v>79</v>
      </c>
      <c r="D1951" t="s">
        <v>80</v>
      </c>
      <c r="E1951" t="s">
        <v>122</v>
      </c>
      <c r="F1951">
        <v>2019</v>
      </c>
      <c r="G1951">
        <v>1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2</v>
      </c>
      <c r="N1951">
        <v>2</v>
      </c>
      <c r="O1951">
        <v>0</v>
      </c>
      <c r="P1951">
        <v>2</v>
      </c>
      <c r="Q1951">
        <v>4</v>
      </c>
      <c r="R1951">
        <v>6</v>
      </c>
      <c r="S1951">
        <v>14</v>
      </c>
      <c r="T1951">
        <v>18</v>
      </c>
      <c r="U1951">
        <v>21</v>
      </c>
      <c r="V1951">
        <v>26</v>
      </c>
      <c r="W1951">
        <v>24</v>
      </c>
      <c r="X1951">
        <v>34</v>
      </c>
      <c r="Y1951">
        <v>21</v>
      </c>
      <c r="Z1951">
        <v>175</v>
      </c>
    </row>
    <row r="1952" spans="1:26" x14ac:dyDescent="0.25">
      <c r="A1952">
        <v>1951</v>
      </c>
      <c r="B1952" t="s">
        <v>22</v>
      </c>
      <c r="C1952" t="s">
        <v>81</v>
      </c>
      <c r="D1952" t="s">
        <v>82</v>
      </c>
      <c r="E1952" t="s">
        <v>123</v>
      </c>
      <c r="F1952">
        <v>1994</v>
      </c>
      <c r="G1952">
        <v>0</v>
      </c>
      <c r="H1952">
        <v>4</v>
      </c>
      <c r="I1952">
        <v>3</v>
      </c>
      <c r="J1952">
        <v>1</v>
      </c>
      <c r="K1952">
        <v>2</v>
      </c>
      <c r="L1952">
        <v>5</v>
      </c>
      <c r="M1952">
        <v>6</v>
      </c>
      <c r="N1952">
        <v>5</v>
      </c>
      <c r="O1952">
        <v>5</v>
      </c>
      <c r="P1952">
        <v>8</v>
      </c>
      <c r="Q1952">
        <v>16</v>
      </c>
      <c r="R1952">
        <v>16</v>
      </c>
      <c r="S1952">
        <v>27</v>
      </c>
      <c r="T1952">
        <v>44</v>
      </c>
      <c r="U1952">
        <v>38</v>
      </c>
      <c r="V1952">
        <v>36</v>
      </c>
      <c r="W1952">
        <v>33</v>
      </c>
      <c r="X1952">
        <v>28</v>
      </c>
      <c r="Y1952">
        <v>15</v>
      </c>
      <c r="Z1952">
        <v>292</v>
      </c>
    </row>
    <row r="1953" spans="1:26" x14ac:dyDescent="0.25">
      <c r="A1953">
        <v>1952</v>
      </c>
      <c r="B1953" t="s">
        <v>22</v>
      </c>
      <c r="C1953" t="s">
        <v>81</v>
      </c>
      <c r="D1953" t="s">
        <v>82</v>
      </c>
      <c r="E1953" t="s">
        <v>123</v>
      </c>
      <c r="F1953">
        <v>1995</v>
      </c>
      <c r="G1953">
        <v>1</v>
      </c>
      <c r="H1953">
        <v>2</v>
      </c>
      <c r="I1953">
        <v>2</v>
      </c>
      <c r="J1953">
        <v>3</v>
      </c>
      <c r="K1953">
        <v>4</v>
      </c>
      <c r="L1953">
        <v>5</v>
      </c>
      <c r="M1953">
        <v>1</v>
      </c>
      <c r="N1953">
        <v>2</v>
      </c>
      <c r="O1953">
        <v>8</v>
      </c>
      <c r="P1953">
        <v>9</v>
      </c>
      <c r="Q1953">
        <v>8</v>
      </c>
      <c r="R1953">
        <v>13</v>
      </c>
      <c r="S1953">
        <v>24</v>
      </c>
      <c r="T1953">
        <v>34</v>
      </c>
      <c r="U1953">
        <v>44</v>
      </c>
      <c r="V1953">
        <v>42</v>
      </c>
      <c r="W1953">
        <v>56</v>
      </c>
      <c r="X1953">
        <v>21</v>
      </c>
      <c r="Y1953">
        <v>9</v>
      </c>
      <c r="Z1953">
        <v>288</v>
      </c>
    </row>
    <row r="1954" spans="1:26" x14ac:dyDescent="0.25">
      <c r="A1954">
        <v>1953</v>
      </c>
      <c r="B1954" t="s">
        <v>22</v>
      </c>
      <c r="C1954" t="s">
        <v>81</v>
      </c>
      <c r="D1954" t="s">
        <v>82</v>
      </c>
      <c r="E1954" t="s">
        <v>123</v>
      </c>
      <c r="F1954">
        <v>1996</v>
      </c>
      <c r="G1954">
        <v>1</v>
      </c>
      <c r="H1954">
        <v>4</v>
      </c>
      <c r="I1954">
        <v>3</v>
      </c>
      <c r="J1954">
        <v>5</v>
      </c>
      <c r="K1954">
        <v>4</v>
      </c>
      <c r="L1954">
        <v>2</v>
      </c>
      <c r="M1954">
        <v>3</v>
      </c>
      <c r="N1954">
        <v>6</v>
      </c>
      <c r="O1954">
        <v>5</v>
      </c>
      <c r="P1954">
        <v>10</v>
      </c>
      <c r="Q1954">
        <v>12</v>
      </c>
      <c r="R1954">
        <v>24</v>
      </c>
      <c r="S1954">
        <v>28</v>
      </c>
      <c r="T1954">
        <v>37</v>
      </c>
      <c r="U1954">
        <v>42</v>
      </c>
      <c r="V1954">
        <v>44</v>
      </c>
      <c r="W1954">
        <v>46</v>
      </c>
      <c r="X1954">
        <v>34</v>
      </c>
      <c r="Y1954">
        <v>13</v>
      </c>
      <c r="Z1954">
        <v>323</v>
      </c>
    </row>
    <row r="1955" spans="1:26" x14ac:dyDescent="0.25">
      <c r="A1955">
        <v>1954</v>
      </c>
      <c r="B1955" t="s">
        <v>22</v>
      </c>
      <c r="C1955" t="s">
        <v>81</v>
      </c>
      <c r="D1955" t="s">
        <v>82</v>
      </c>
      <c r="E1955" t="s">
        <v>123</v>
      </c>
      <c r="F1955">
        <v>1997</v>
      </c>
      <c r="G1955">
        <v>1</v>
      </c>
      <c r="H1955">
        <v>4</v>
      </c>
      <c r="I1955">
        <v>2</v>
      </c>
      <c r="J1955">
        <v>3</v>
      </c>
      <c r="K1955">
        <v>1</v>
      </c>
      <c r="L1955">
        <v>4</v>
      </c>
      <c r="M1955">
        <v>3</v>
      </c>
      <c r="N1955">
        <v>6</v>
      </c>
      <c r="O1955">
        <v>7</v>
      </c>
      <c r="P1955">
        <v>12</v>
      </c>
      <c r="Q1955">
        <v>15</v>
      </c>
      <c r="R1955">
        <v>12</v>
      </c>
      <c r="S1955">
        <v>22</v>
      </c>
      <c r="T1955">
        <v>30</v>
      </c>
      <c r="U1955">
        <v>48</v>
      </c>
      <c r="V1955">
        <v>45</v>
      </c>
      <c r="W1955">
        <v>44</v>
      </c>
      <c r="X1955">
        <v>24</v>
      </c>
      <c r="Y1955">
        <v>10</v>
      </c>
      <c r="Z1955">
        <v>293</v>
      </c>
    </row>
    <row r="1956" spans="1:26" x14ac:dyDescent="0.25">
      <c r="A1956">
        <v>1955</v>
      </c>
      <c r="B1956" t="s">
        <v>22</v>
      </c>
      <c r="C1956" t="s">
        <v>81</v>
      </c>
      <c r="D1956" t="s">
        <v>82</v>
      </c>
      <c r="E1956" t="s">
        <v>123</v>
      </c>
      <c r="F1956">
        <v>1998</v>
      </c>
      <c r="G1956">
        <v>2</v>
      </c>
      <c r="H1956">
        <v>4</v>
      </c>
      <c r="I1956">
        <v>6</v>
      </c>
      <c r="J1956">
        <v>8</v>
      </c>
      <c r="K1956">
        <v>0</v>
      </c>
      <c r="L1956">
        <v>5</v>
      </c>
      <c r="M1956">
        <v>4</v>
      </c>
      <c r="N1956">
        <v>3</v>
      </c>
      <c r="O1956">
        <v>5</v>
      </c>
      <c r="P1956">
        <v>5</v>
      </c>
      <c r="Q1956">
        <v>11</v>
      </c>
      <c r="R1956">
        <v>10</v>
      </c>
      <c r="S1956">
        <v>21</v>
      </c>
      <c r="T1956">
        <v>46</v>
      </c>
      <c r="U1956">
        <v>52</v>
      </c>
      <c r="V1956">
        <v>50</v>
      </c>
      <c r="W1956">
        <v>45</v>
      </c>
      <c r="X1956">
        <v>35</v>
      </c>
      <c r="Y1956">
        <v>18</v>
      </c>
      <c r="Z1956">
        <v>330</v>
      </c>
    </row>
    <row r="1957" spans="1:26" x14ac:dyDescent="0.25">
      <c r="A1957">
        <v>1956</v>
      </c>
      <c r="B1957" t="s">
        <v>22</v>
      </c>
      <c r="C1957" t="s">
        <v>81</v>
      </c>
      <c r="D1957" t="s">
        <v>82</v>
      </c>
      <c r="E1957" t="s">
        <v>123</v>
      </c>
      <c r="F1957">
        <v>1999</v>
      </c>
      <c r="G1957">
        <v>1</v>
      </c>
      <c r="H1957">
        <v>6</v>
      </c>
      <c r="I1957">
        <v>4</v>
      </c>
      <c r="J1957">
        <v>5</v>
      </c>
      <c r="K1957">
        <v>3</v>
      </c>
      <c r="L1957">
        <v>7</v>
      </c>
      <c r="M1957">
        <v>3</v>
      </c>
      <c r="N1957">
        <v>3</v>
      </c>
      <c r="O1957">
        <v>5</v>
      </c>
      <c r="P1957">
        <v>5</v>
      </c>
      <c r="Q1957">
        <v>11</v>
      </c>
      <c r="R1957">
        <v>18</v>
      </c>
      <c r="S1957">
        <v>33</v>
      </c>
      <c r="T1957">
        <v>32</v>
      </c>
      <c r="U1957">
        <v>41</v>
      </c>
      <c r="V1957">
        <v>56</v>
      </c>
      <c r="W1957">
        <v>37</v>
      </c>
      <c r="X1957">
        <v>29</v>
      </c>
      <c r="Y1957">
        <v>15</v>
      </c>
      <c r="Z1957">
        <v>314</v>
      </c>
    </row>
    <row r="1958" spans="1:26" x14ac:dyDescent="0.25">
      <c r="A1958">
        <v>1957</v>
      </c>
      <c r="B1958" t="s">
        <v>22</v>
      </c>
      <c r="C1958" t="s">
        <v>81</v>
      </c>
      <c r="D1958" t="s">
        <v>82</v>
      </c>
      <c r="E1958" t="s">
        <v>123</v>
      </c>
      <c r="F1958">
        <v>2000</v>
      </c>
      <c r="G1958">
        <v>4</v>
      </c>
      <c r="H1958">
        <v>1</v>
      </c>
      <c r="I1958">
        <v>2</v>
      </c>
      <c r="J1958">
        <v>5</v>
      </c>
      <c r="K1958">
        <v>2</v>
      </c>
      <c r="L1958">
        <v>3</v>
      </c>
      <c r="M1958">
        <v>2</v>
      </c>
      <c r="N1958">
        <v>6</v>
      </c>
      <c r="O1958">
        <v>3</v>
      </c>
      <c r="P1958">
        <v>8</v>
      </c>
      <c r="Q1958">
        <v>9</v>
      </c>
      <c r="R1958">
        <v>14</v>
      </c>
      <c r="S1958">
        <v>25</v>
      </c>
      <c r="T1958">
        <v>32</v>
      </c>
      <c r="U1958">
        <v>43</v>
      </c>
      <c r="V1958">
        <v>61</v>
      </c>
      <c r="W1958">
        <v>54</v>
      </c>
      <c r="X1958">
        <v>36</v>
      </c>
      <c r="Y1958">
        <v>15</v>
      </c>
      <c r="Z1958">
        <v>325</v>
      </c>
    </row>
    <row r="1959" spans="1:26" x14ac:dyDescent="0.25">
      <c r="A1959">
        <v>1958</v>
      </c>
      <c r="B1959" t="s">
        <v>22</v>
      </c>
      <c r="C1959" t="s">
        <v>81</v>
      </c>
      <c r="D1959" t="s">
        <v>82</v>
      </c>
      <c r="E1959" t="s">
        <v>123</v>
      </c>
      <c r="F1959">
        <v>2001</v>
      </c>
      <c r="G1959">
        <v>1</v>
      </c>
      <c r="H1959">
        <v>3</v>
      </c>
      <c r="I1959">
        <v>5</v>
      </c>
      <c r="J1959">
        <v>2</v>
      </c>
      <c r="K1959">
        <v>5</v>
      </c>
      <c r="L1959">
        <v>0</v>
      </c>
      <c r="M1959">
        <v>1</v>
      </c>
      <c r="N1959">
        <v>5</v>
      </c>
      <c r="O1959">
        <v>4</v>
      </c>
      <c r="P1959">
        <v>7</v>
      </c>
      <c r="Q1959">
        <v>13</v>
      </c>
      <c r="R1959">
        <v>23</v>
      </c>
      <c r="S1959">
        <v>30</v>
      </c>
      <c r="T1959">
        <v>36</v>
      </c>
      <c r="U1959">
        <v>61</v>
      </c>
      <c r="V1959">
        <v>50</v>
      </c>
      <c r="W1959">
        <v>47</v>
      </c>
      <c r="X1959">
        <v>40</v>
      </c>
      <c r="Y1959">
        <v>17</v>
      </c>
      <c r="Z1959">
        <v>350</v>
      </c>
    </row>
    <row r="1960" spans="1:26" x14ac:dyDescent="0.25">
      <c r="A1960">
        <v>1959</v>
      </c>
      <c r="B1960" t="s">
        <v>22</v>
      </c>
      <c r="C1960" t="s">
        <v>81</v>
      </c>
      <c r="D1960" t="s">
        <v>82</v>
      </c>
      <c r="E1960" t="s">
        <v>123</v>
      </c>
      <c r="F1960">
        <v>2002</v>
      </c>
      <c r="G1960">
        <v>5</v>
      </c>
      <c r="H1960">
        <v>1</v>
      </c>
      <c r="I1960">
        <v>5</v>
      </c>
      <c r="J1960">
        <v>6</v>
      </c>
      <c r="K1960">
        <v>4</v>
      </c>
      <c r="L1960">
        <v>2</v>
      </c>
      <c r="M1960">
        <v>5</v>
      </c>
      <c r="N1960">
        <v>7</v>
      </c>
      <c r="O1960">
        <v>11</v>
      </c>
      <c r="P1960">
        <v>6</v>
      </c>
      <c r="Q1960">
        <v>9</v>
      </c>
      <c r="R1960">
        <v>10</v>
      </c>
      <c r="S1960">
        <v>27</v>
      </c>
      <c r="T1960">
        <v>35</v>
      </c>
      <c r="U1960">
        <v>47</v>
      </c>
      <c r="V1960">
        <v>61</v>
      </c>
      <c r="W1960">
        <v>42</v>
      </c>
      <c r="X1960">
        <v>27</v>
      </c>
      <c r="Y1960">
        <v>20</v>
      </c>
      <c r="Z1960">
        <v>330</v>
      </c>
    </row>
    <row r="1961" spans="1:26" x14ac:dyDescent="0.25">
      <c r="A1961">
        <v>1960</v>
      </c>
      <c r="B1961" t="s">
        <v>22</v>
      </c>
      <c r="C1961" t="s">
        <v>81</v>
      </c>
      <c r="D1961" t="s">
        <v>82</v>
      </c>
      <c r="E1961" t="s">
        <v>123</v>
      </c>
      <c r="F1961">
        <v>2003</v>
      </c>
      <c r="G1961">
        <v>6</v>
      </c>
      <c r="H1961">
        <v>1</v>
      </c>
      <c r="I1961">
        <v>1</v>
      </c>
      <c r="J1961">
        <v>5</v>
      </c>
      <c r="K1961">
        <v>3</v>
      </c>
      <c r="L1961">
        <v>3</v>
      </c>
      <c r="M1961">
        <v>6</v>
      </c>
      <c r="N1961">
        <v>4</v>
      </c>
      <c r="O1961">
        <v>7</v>
      </c>
      <c r="P1961">
        <v>7</v>
      </c>
      <c r="Q1961">
        <v>14</v>
      </c>
      <c r="R1961">
        <v>13</v>
      </c>
      <c r="S1961">
        <v>25</v>
      </c>
      <c r="T1961">
        <v>39</v>
      </c>
      <c r="U1961">
        <v>54</v>
      </c>
      <c r="V1961">
        <v>72</v>
      </c>
      <c r="W1961">
        <v>46</v>
      </c>
      <c r="X1961">
        <v>43</v>
      </c>
      <c r="Y1961">
        <v>18</v>
      </c>
      <c r="Z1961">
        <v>367</v>
      </c>
    </row>
    <row r="1962" spans="1:26" x14ac:dyDescent="0.25">
      <c r="A1962">
        <v>1961</v>
      </c>
      <c r="B1962" t="s">
        <v>22</v>
      </c>
      <c r="C1962" t="s">
        <v>81</v>
      </c>
      <c r="D1962" t="s">
        <v>82</v>
      </c>
      <c r="E1962" t="s">
        <v>123</v>
      </c>
      <c r="F1962">
        <v>2004</v>
      </c>
      <c r="G1962">
        <v>3</v>
      </c>
      <c r="H1962">
        <v>2</v>
      </c>
      <c r="I1962">
        <v>6</v>
      </c>
      <c r="J1962">
        <v>3</v>
      </c>
      <c r="K1962">
        <v>5</v>
      </c>
      <c r="L1962">
        <v>4</v>
      </c>
      <c r="M1962">
        <v>6</v>
      </c>
      <c r="N1962">
        <v>3</v>
      </c>
      <c r="O1962">
        <v>4</v>
      </c>
      <c r="P1962">
        <v>9</v>
      </c>
      <c r="Q1962">
        <v>8</v>
      </c>
      <c r="R1962">
        <v>20</v>
      </c>
      <c r="S1962">
        <v>26</v>
      </c>
      <c r="T1962">
        <v>32</v>
      </c>
      <c r="U1962">
        <v>54</v>
      </c>
      <c r="V1962">
        <v>56</v>
      </c>
      <c r="W1962">
        <v>52</v>
      </c>
      <c r="X1962">
        <v>42</v>
      </c>
      <c r="Y1962">
        <v>17</v>
      </c>
      <c r="Z1962">
        <v>352</v>
      </c>
    </row>
    <row r="1963" spans="1:26" x14ac:dyDescent="0.25">
      <c r="A1963">
        <v>1962</v>
      </c>
      <c r="B1963" t="s">
        <v>22</v>
      </c>
      <c r="C1963" t="s">
        <v>81</v>
      </c>
      <c r="D1963" t="s">
        <v>82</v>
      </c>
      <c r="E1963" t="s">
        <v>123</v>
      </c>
      <c r="F1963">
        <v>2005</v>
      </c>
      <c r="G1963">
        <v>3</v>
      </c>
      <c r="H1963">
        <v>1</v>
      </c>
      <c r="I1963">
        <v>1</v>
      </c>
      <c r="J1963">
        <v>1</v>
      </c>
      <c r="K1963">
        <v>6</v>
      </c>
      <c r="L1963">
        <v>7</v>
      </c>
      <c r="M1963">
        <v>3</v>
      </c>
      <c r="N1963">
        <v>4</v>
      </c>
      <c r="O1963">
        <v>6</v>
      </c>
      <c r="P1963">
        <v>4</v>
      </c>
      <c r="Q1963">
        <v>11</v>
      </c>
      <c r="R1963">
        <v>17</v>
      </c>
      <c r="S1963">
        <v>19</v>
      </c>
      <c r="T1963">
        <v>47</v>
      </c>
      <c r="U1963">
        <v>59</v>
      </c>
      <c r="V1963">
        <v>55</v>
      </c>
      <c r="W1963">
        <v>51</v>
      </c>
      <c r="X1963">
        <v>37</v>
      </c>
      <c r="Y1963">
        <v>19</v>
      </c>
      <c r="Z1963">
        <v>351</v>
      </c>
    </row>
    <row r="1964" spans="1:26" x14ac:dyDescent="0.25">
      <c r="A1964">
        <v>1963</v>
      </c>
      <c r="B1964" t="s">
        <v>22</v>
      </c>
      <c r="C1964" t="s">
        <v>81</v>
      </c>
      <c r="D1964" t="s">
        <v>82</v>
      </c>
      <c r="E1964" t="s">
        <v>123</v>
      </c>
      <c r="F1964">
        <v>2006</v>
      </c>
      <c r="G1964">
        <v>4</v>
      </c>
      <c r="H1964">
        <v>1</v>
      </c>
      <c r="I1964">
        <v>2</v>
      </c>
      <c r="J1964">
        <v>3</v>
      </c>
      <c r="K1964">
        <v>3</v>
      </c>
      <c r="L1964">
        <v>5</v>
      </c>
      <c r="M1964">
        <v>2</v>
      </c>
      <c r="N1964">
        <v>6</v>
      </c>
      <c r="O1964">
        <v>5</v>
      </c>
      <c r="P1964">
        <v>8</v>
      </c>
      <c r="Q1964">
        <v>6</v>
      </c>
      <c r="R1964">
        <v>19</v>
      </c>
      <c r="S1964">
        <v>20</v>
      </c>
      <c r="T1964">
        <v>28</v>
      </c>
      <c r="U1964">
        <v>52</v>
      </c>
      <c r="V1964">
        <v>68</v>
      </c>
      <c r="W1964">
        <v>65</v>
      </c>
      <c r="X1964">
        <v>41</v>
      </c>
      <c r="Y1964">
        <v>24</v>
      </c>
      <c r="Z1964">
        <v>362</v>
      </c>
    </row>
    <row r="1965" spans="1:26" x14ac:dyDescent="0.25">
      <c r="A1965">
        <v>1964</v>
      </c>
      <c r="B1965" t="s">
        <v>22</v>
      </c>
      <c r="C1965" t="s">
        <v>81</v>
      </c>
      <c r="D1965" t="s">
        <v>82</v>
      </c>
      <c r="E1965" t="s">
        <v>123</v>
      </c>
      <c r="F1965">
        <v>2007</v>
      </c>
      <c r="G1965">
        <v>4</v>
      </c>
      <c r="H1965">
        <v>0</v>
      </c>
      <c r="I1965">
        <v>1</v>
      </c>
      <c r="J1965">
        <v>0</v>
      </c>
      <c r="K1965">
        <v>3</v>
      </c>
      <c r="L1965">
        <v>0</v>
      </c>
      <c r="M1965">
        <v>4</v>
      </c>
      <c r="N1965">
        <v>2</v>
      </c>
      <c r="O1965">
        <v>7</v>
      </c>
      <c r="P1965">
        <v>5</v>
      </c>
      <c r="Q1965">
        <v>15</v>
      </c>
      <c r="R1965">
        <v>14</v>
      </c>
      <c r="S1965">
        <v>25</v>
      </c>
      <c r="T1965">
        <v>40</v>
      </c>
      <c r="U1965">
        <v>61</v>
      </c>
      <c r="V1965">
        <v>54</v>
      </c>
      <c r="W1965">
        <v>51</v>
      </c>
      <c r="X1965">
        <v>39</v>
      </c>
      <c r="Y1965">
        <v>23</v>
      </c>
      <c r="Z1965">
        <v>348</v>
      </c>
    </row>
    <row r="1966" spans="1:26" x14ac:dyDescent="0.25">
      <c r="A1966">
        <v>1965</v>
      </c>
      <c r="B1966" t="s">
        <v>22</v>
      </c>
      <c r="C1966" t="s">
        <v>81</v>
      </c>
      <c r="D1966" t="s">
        <v>82</v>
      </c>
      <c r="E1966" t="s">
        <v>123</v>
      </c>
      <c r="F1966">
        <v>2008</v>
      </c>
      <c r="G1966">
        <v>0</v>
      </c>
      <c r="H1966">
        <v>0</v>
      </c>
      <c r="I1966">
        <v>4</v>
      </c>
      <c r="J1966">
        <v>3</v>
      </c>
      <c r="K1966">
        <v>6</v>
      </c>
      <c r="L1966">
        <v>2</v>
      </c>
      <c r="M1966">
        <v>2</v>
      </c>
      <c r="N1966">
        <v>2</v>
      </c>
      <c r="O1966">
        <v>3</v>
      </c>
      <c r="P1966">
        <v>5</v>
      </c>
      <c r="Q1966">
        <v>11</v>
      </c>
      <c r="R1966">
        <v>10</v>
      </c>
      <c r="S1966">
        <v>26</v>
      </c>
      <c r="T1966">
        <v>35</v>
      </c>
      <c r="U1966">
        <v>64</v>
      </c>
      <c r="V1966">
        <v>64</v>
      </c>
      <c r="W1966">
        <v>64</v>
      </c>
      <c r="X1966">
        <v>47</v>
      </c>
      <c r="Y1966">
        <v>18</v>
      </c>
      <c r="Z1966">
        <v>366</v>
      </c>
    </row>
    <row r="1967" spans="1:26" x14ac:dyDescent="0.25">
      <c r="A1967">
        <v>1966</v>
      </c>
      <c r="B1967" t="s">
        <v>22</v>
      </c>
      <c r="C1967" t="s">
        <v>81</v>
      </c>
      <c r="D1967" t="s">
        <v>82</v>
      </c>
      <c r="E1967" t="s">
        <v>123</v>
      </c>
      <c r="F1967">
        <v>2009</v>
      </c>
      <c r="G1967">
        <v>1</v>
      </c>
      <c r="H1967">
        <v>3</v>
      </c>
      <c r="I1967">
        <v>1</v>
      </c>
      <c r="J1967">
        <v>1</v>
      </c>
      <c r="K1967">
        <v>1</v>
      </c>
      <c r="L1967">
        <v>2</v>
      </c>
      <c r="M1967">
        <v>3</v>
      </c>
      <c r="N1967">
        <v>2</v>
      </c>
      <c r="O1967">
        <v>10</v>
      </c>
      <c r="P1967">
        <v>5</v>
      </c>
      <c r="Q1967">
        <v>12</v>
      </c>
      <c r="R1967">
        <v>19</v>
      </c>
      <c r="S1967">
        <v>29</v>
      </c>
      <c r="T1967">
        <v>45</v>
      </c>
      <c r="U1967">
        <v>56</v>
      </c>
      <c r="V1967">
        <v>64</v>
      </c>
      <c r="W1967">
        <v>68</v>
      </c>
      <c r="X1967">
        <v>45</v>
      </c>
      <c r="Y1967">
        <v>21</v>
      </c>
      <c r="Z1967">
        <v>388</v>
      </c>
    </row>
    <row r="1968" spans="1:26" x14ac:dyDescent="0.25">
      <c r="A1968">
        <v>1967</v>
      </c>
      <c r="B1968" t="s">
        <v>22</v>
      </c>
      <c r="C1968" t="s">
        <v>81</v>
      </c>
      <c r="D1968" t="s">
        <v>82</v>
      </c>
      <c r="E1968" t="s">
        <v>123</v>
      </c>
      <c r="F1968">
        <v>2010</v>
      </c>
      <c r="G1968">
        <v>1</v>
      </c>
      <c r="H1968">
        <v>2</v>
      </c>
      <c r="I1968">
        <v>1</v>
      </c>
      <c r="J1968">
        <v>2</v>
      </c>
      <c r="K1968">
        <v>2</v>
      </c>
      <c r="L1968">
        <v>2</v>
      </c>
      <c r="M1968">
        <v>3</v>
      </c>
      <c r="N1968">
        <v>4</v>
      </c>
      <c r="O1968">
        <v>6</v>
      </c>
      <c r="P1968">
        <v>5</v>
      </c>
      <c r="Q1968">
        <v>9</v>
      </c>
      <c r="R1968">
        <v>19</v>
      </c>
      <c r="S1968">
        <v>33</v>
      </c>
      <c r="T1968">
        <v>35</v>
      </c>
      <c r="U1968">
        <v>54</v>
      </c>
      <c r="V1968">
        <v>74</v>
      </c>
      <c r="W1968">
        <v>79</v>
      </c>
      <c r="X1968">
        <v>33</v>
      </c>
      <c r="Y1968">
        <v>37</v>
      </c>
      <c r="Z1968">
        <v>401</v>
      </c>
    </row>
    <row r="1969" spans="1:26" x14ac:dyDescent="0.25">
      <c r="A1969">
        <v>1968</v>
      </c>
      <c r="B1969" t="s">
        <v>22</v>
      </c>
      <c r="C1969" t="s">
        <v>81</v>
      </c>
      <c r="D1969" t="s">
        <v>82</v>
      </c>
      <c r="E1969" t="s">
        <v>123</v>
      </c>
      <c r="F1969">
        <v>2011</v>
      </c>
      <c r="G1969">
        <v>3</v>
      </c>
      <c r="H1969">
        <v>2</v>
      </c>
      <c r="I1969">
        <v>2</v>
      </c>
      <c r="J1969">
        <v>1</v>
      </c>
      <c r="K1969">
        <v>4</v>
      </c>
      <c r="L1969">
        <v>3</v>
      </c>
      <c r="M1969">
        <v>2</v>
      </c>
      <c r="N1969">
        <v>1</v>
      </c>
      <c r="O1969">
        <v>2</v>
      </c>
      <c r="P1969">
        <v>9</v>
      </c>
      <c r="Q1969">
        <v>5</v>
      </c>
      <c r="R1969">
        <v>18</v>
      </c>
      <c r="S1969">
        <v>30</v>
      </c>
      <c r="T1969">
        <v>41</v>
      </c>
      <c r="U1969">
        <v>63</v>
      </c>
      <c r="V1969">
        <v>76</v>
      </c>
      <c r="W1969">
        <v>65</v>
      </c>
      <c r="X1969">
        <v>38</v>
      </c>
      <c r="Y1969">
        <v>34</v>
      </c>
      <c r="Z1969">
        <v>399</v>
      </c>
    </row>
    <row r="1970" spans="1:26" x14ac:dyDescent="0.25">
      <c r="A1970">
        <v>1969</v>
      </c>
      <c r="B1970" t="s">
        <v>22</v>
      </c>
      <c r="C1970" t="s">
        <v>81</v>
      </c>
      <c r="D1970" t="s">
        <v>82</v>
      </c>
      <c r="E1970" t="s">
        <v>123</v>
      </c>
      <c r="F1970">
        <v>2012</v>
      </c>
      <c r="G1970">
        <v>4</v>
      </c>
      <c r="H1970">
        <v>1</v>
      </c>
      <c r="I1970">
        <v>0</v>
      </c>
      <c r="J1970">
        <v>3</v>
      </c>
      <c r="K1970">
        <v>2</v>
      </c>
      <c r="L1970">
        <v>1</v>
      </c>
      <c r="M1970">
        <v>2</v>
      </c>
      <c r="N1970">
        <v>2</v>
      </c>
      <c r="O1970">
        <v>1</v>
      </c>
      <c r="P1970">
        <v>6</v>
      </c>
      <c r="Q1970">
        <v>10</v>
      </c>
      <c r="R1970">
        <v>16</v>
      </c>
      <c r="S1970">
        <v>24</v>
      </c>
      <c r="T1970">
        <v>47</v>
      </c>
      <c r="U1970">
        <v>57</v>
      </c>
      <c r="V1970">
        <v>69</v>
      </c>
      <c r="W1970">
        <v>56</v>
      </c>
      <c r="X1970">
        <v>39</v>
      </c>
      <c r="Y1970">
        <v>33</v>
      </c>
      <c r="Z1970">
        <v>373</v>
      </c>
    </row>
    <row r="1971" spans="1:26" x14ac:dyDescent="0.25">
      <c r="A1971">
        <v>1970</v>
      </c>
      <c r="B1971" t="s">
        <v>22</v>
      </c>
      <c r="C1971" t="s">
        <v>81</v>
      </c>
      <c r="D1971" t="s">
        <v>82</v>
      </c>
      <c r="E1971" t="s">
        <v>123</v>
      </c>
      <c r="F1971">
        <v>2013</v>
      </c>
      <c r="G1971">
        <v>1</v>
      </c>
      <c r="H1971">
        <v>0</v>
      </c>
      <c r="I1971">
        <v>0</v>
      </c>
      <c r="J1971">
        <v>1</v>
      </c>
      <c r="K1971">
        <v>1</v>
      </c>
      <c r="L1971">
        <v>3</v>
      </c>
      <c r="M1971">
        <v>2</v>
      </c>
      <c r="N1971">
        <v>5</v>
      </c>
      <c r="O1971">
        <v>3</v>
      </c>
      <c r="P1971">
        <v>6</v>
      </c>
      <c r="Q1971">
        <v>4</v>
      </c>
      <c r="R1971">
        <v>14</v>
      </c>
      <c r="S1971">
        <v>25</v>
      </c>
      <c r="T1971">
        <v>38</v>
      </c>
      <c r="U1971">
        <v>60</v>
      </c>
      <c r="V1971">
        <v>73</v>
      </c>
      <c r="W1971">
        <v>63</v>
      </c>
      <c r="X1971">
        <v>44</v>
      </c>
      <c r="Y1971">
        <v>35</v>
      </c>
      <c r="Z1971">
        <v>378</v>
      </c>
    </row>
    <row r="1972" spans="1:26" x14ac:dyDescent="0.25">
      <c r="A1972">
        <v>1971</v>
      </c>
      <c r="B1972" t="s">
        <v>22</v>
      </c>
      <c r="C1972" t="s">
        <v>81</v>
      </c>
      <c r="D1972" t="s">
        <v>82</v>
      </c>
      <c r="E1972" t="s">
        <v>123</v>
      </c>
      <c r="F1972">
        <v>2014</v>
      </c>
      <c r="G1972">
        <v>1</v>
      </c>
      <c r="H1972">
        <v>0</v>
      </c>
      <c r="I1972">
        <v>1</v>
      </c>
      <c r="J1972">
        <v>4</v>
      </c>
      <c r="K1972">
        <v>0</v>
      </c>
      <c r="L1972">
        <v>2</v>
      </c>
      <c r="M1972">
        <v>3</v>
      </c>
      <c r="N1972">
        <v>2</v>
      </c>
      <c r="O1972">
        <v>1</v>
      </c>
      <c r="P1972">
        <v>7</v>
      </c>
      <c r="Q1972">
        <v>11</v>
      </c>
      <c r="R1972">
        <v>17</v>
      </c>
      <c r="S1972">
        <v>19</v>
      </c>
      <c r="T1972">
        <v>38</v>
      </c>
      <c r="U1972">
        <v>55</v>
      </c>
      <c r="V1972">
        <v>79</v>
      </c>
      <c r="W1972">
        <v>56</v>
      </c>
      <c r="X1972">
        <v>36</v>
      </c>
      <c r="Y1972">
        <v>32</v>
      </c>
      <c r="Z1972">
        <v>364</v>
      </c>
    </row>
    <row r="1973" spans="1:26" x14ac:dyDescent="0.25">
      <c r="A1973">
        <v>1972</v>
      </c>
      <c r="B1973" t="s">
        <v>22</v>
      </c>
      <c r="C1973" t="s">
        <v>81</v>
      </c>
      <c r="D1973" t="s">
        <v>82</v>
      </c>
      <c r="E1973" t="s">
        <v>123</v>
      </c>
      <c r="F1973">
        <v>2015</v>
      </c>
      <c r="G1973">
        <v>0</v>
      </c>
      <c r="H1973">
        <v>1</v>
      </c>
      <c r="I1973">
        <v>1</v>
      </c>
      <c r="J1973">
        <v>1</v>
      </c>
      <c r="K1973">
        <v>0</v>
      </c>
      <c r="L1973">
        <v>5</v>
      </c>
      <c r="M1973">
        <v>2</v>
      </c>
      <c r="N1973">
        <v>1</v>
      </c>
      <c r="O1973">
        <v>3</v>
      </c>
      <c r="P1973">
        <v>6</v>
      </c>
      <c r="Q1973">
        <v>17</v>
      </c>
      <c r="R1973">
        <v>9</v>
      </c>
      <c r="S1973">
        <v>22</v>
      </c>
      <c r="T1973">
        <v>46</v>
      </c>
      <c r="U1973">
        <v>54</v>
      </c>
      <c r="V1973">
        <v>72</v>
      </c>
      <c r="W1973">
        <v>73</v>
      </c>
      <c r="X1973">
        <v>50</v>
      </c>
      <c r="Y1973">
        <v>29</v>
      </c>
      <c r="Z1973">
        <v>392</v>
      </c>
    </row>
    <row r="1974" spans="1:26" x14ac:dyDescent="0.25">
      <c r="A1974">
        <v>1973</v>
      </c>
      <c r="B1974" t="s">
        <v>22</v>
      </c>
      <c r="C1974" t="s">
        <v>81</v>
      </c>
      <c r="D1974" t="s">
        <v>82</v>
      </c>
      <c r="E1974" t="s">
        <v>123</v>
      </c>
      <c r="F1974">
        <v>2016</v>
      </c>
      <c r="G1974">
        <v>1</v>
      </c>
      <c r="H1974">
        <v>1</v>
      </c>
      <c r="I1974">
        <v>0</v>
      </c>
      <c r="J1974">
        <v>1</v>
      </c>
      <c r="K1974">
        <v>2</v>
      </c>
      <c r="L1974">
        <v>1</v>
      </c>
      <c r="M1974">
        <v>2</v>
      </c>
      <c r="N1974">
        <v>5</v>
      </c>
      <c r="O1974">
        <v>1</v>
      </c>
      <c r="P1974">
        <v>4</v>
      </c>
      <c r="Q1974">
        <v>6</v>
      </c>
      <c r="R1974">
        <v>13</v>
      </c>
      <c r="S1974">
        <v>24</v>
      </c>
      <c r="T1974">
        <v>42</v>
      </c>
      <c r="U1974">
        <v>73</v>
      </c>
      <c r="V1974">
        <v>69</v>
      </c>
      <c r="W1974">
        <v>77</v>
      </c>
      <c r="X1974">
        <v>47</v>
      </c>
      <c r="Y1974">
        <v>35</v>
      </c>
      <c r="Z1974">
        <v>404</v>
      </c>
    </row>
    <row r="1975" spans="1:26" x14ac:dyDescent="0.25">
      <c r="A1975">
        <v>1974</v>
      </c>
      <c r="B1975" t="s">
        <v>22</v>
      </c>
      <c r="C1975" t="s">
        <v>81</v>
      </c>
      <c r="D1975" t="s">
        <v>82</v>
      </c>
      <c r="E1975" t="s">
        <v>123</v>
      </c>
      <c r="F1975">
        <v>2017</v>
      </c>
      <c r="G1975">
        <v>0</v>
      </c>
      <c r="H1975">
        <v>1</v>
      </c>
      <c r="I1975">
        <v>1</v>
      </c>
      <c r="J1975">
        <v>3</v>
      </c>
      <c r="K1975">
        <v>2</v>
      </c>
      <c r="L1975">
        <v>2</v>
      </c>
      <c r="M1975">
        <v>2</v>
      </c>
      <c r="N1975">
        <v>1</v>
      </c>
      <c r="O1975">
        <v>6</v>
      </c>
      <c r="P1975">
        <v>6</v>
      </c>
      <c r="Q1975">
        <v>12</v>
      </c>
      <c r="R1975">
        <v>11</v>
      </c>
      <c r="S1975">
        <v>23</v>
      </c>
      <c r="T1975">
        <v>43</v>
      </c>
      <c r="U1975">
        <v>52</v>
      </c>
      <c r="V1975">
        <v>59</v>
      </c>
      <c r="W1975">
        <v>80</v>
      </c>
      <c r="X1975">
        <v>62</v>
      </c>
      <c r="Y1975">
        <v>22</v>
      </c>
      <c r="Z1975">
        <v>388</v>
      </c>
    </row>
    <row r="1976" spans="1:26" x14ac:dyDescent="0.25">
      <c r="A1976">
        <v>1975</v>
      </c>
      <c r="B1976" t="s">
        <v>22</v>
      </c>
      <c r="C1976" t="s">
        <v>81</v>
      </c>
      <c r="D1976" t="s">
        <v>82</v>
      </c>
      <c r="E1976" t="s">
        <v>123</v>
      </c>
      <c r="F1976">
        <v>2018</v>
      </c>
      <c r="G1976">
        <v>0</v>
      </c>
      <c r="H1976">
        <v>1</v>
      </c>
      <c r="I1976">
        <v>2</v>
      </c>
      <c r="J1976">
        <v>0</v>
      </c>
      <c r="K1976">
        <v>3</v>
      </c>
      <c r="L1976">
        <v>3</v>
      </c>
      <c r="M1976">
        <v>4</v>
      </c>
      <c r="N1976">
        <v>4</v>
      </c>
      <c r="O1976">
        <v>3</v>
      </c>
      <c r="P1976">
        <v>6</v>
      </c>
      <c r="Q1976">
        <v>10</v>
      </c>
      <c r="R1976">
        <v>17</v>
      </c>
      <c r="S1976">
        <v>16</v>
      </c>
      <c r="T1976">
        <v>52</v>
      </c>
      <c r="U1976">
        <v>57</v>
      </c>
      <c r="V1976">
        <v>67</v>
      </c>
      <c r="W1976">
        <v>70</v>
      </c>
      <c r="X1976">
        <v>46</v>
      </c>
      <c r="Y1976">
        <v>31</v>
      </c>
      <c r="Z1976">
        <v>392</v>
      </c>
    </row>
    <row r="1977" spans="1:26" x14ac:dyDescent="0.25">
      <c r="A1977">
        <v>1976</v>
      </c>
      <c r="B1977" t="s">
        <v>22</v>
      </c>
      <c r="C1977" t="s">
        <v>81</v>
      </c>
      <c r="D1977" t="s">
        <v>82</v>
      </c>
      <c r="E1977" t="s">
        <v>123</v>
      </c>
      <c r="F1977">
        <v>2019</v>
      </c>
      <c r="G1977">
        <v>3</v>
      </c>
      <c r="H1977">
        <v>0</v>
      </c>
      <c r="I1977">
        <v>1</v>
      </c>
      <c r="J1977">
        <v>1</v>
      </c>
      <c r="K1977">
        <v>0</v>
      </c>
      <c r="L1977">
        <v>2</v>
      </c>
      <c r="M1977">
        <v>3</v>
      </c>
      <c r="N1977">
        <v>3</v>
      </c>
      <c r="O1977">
        <v>2</v>
      </c>
      <c r="P1977">
        <v>5</v>
      </c>
      <c r="Q1977">
        <v>6</v>
      </c>
      <c r="R1977">
        <v>20</v>
      </c>
      <c r="S1977">
        <v>16</v>
      </c>
      <c r="T1977">
        <v>36</v>
      </c>
      <c r="U1977">
        <v>51</v>
      </c>
      <c r="V1977">
        <v>62</v>
      </c>
      <c r="W1977">
        <v>75</v>
      </c>
      <c r="X1977">
        <v>53</v>
      </c>
      <c r="Y1977">
        <v>38</v>
      </c>
      <c r="Z1977">
        <v>377</v>
      </c>
    </row>
    <row r="1978" spans="1:26" x14ac:dyDescent="0.25">
      <c r="A1978">
        <v>1977</v>
      </c>
      <c r="B1978" t="s">
        <v>22</v>
      </c>
      <c r="C1978" t="s">
        <v>81</v>
      </c>
      <c r="D1978" t="s">
        <v>82</v>
      </c>
      <c r="E1978" t="s">
        <v>121</v>
      </c>
      <c r="F1978">
        <v>1994</v>
      </c>
      <c r="G1978">
        <v>0</v>
      </c>
      <c r="H1978">
        <v>1</v>
      </c>
      <c r="I1978">
        <v>2</v>
      </c>
      <c r="J1978">
        <v>0</v>
      </c>
      <c r="K1978">
        <v>1</v>
      </c>
      <c r="L1978">
        <v>3</v>
      </c>
      <c r="M1978">
        <v>4</v>
      </c>
      <c r="N1978">
        <v>3</v>
      </c>
      <c r="O1978">
        <v>3</v>
      </c>
      <c r="P1978">
        <v>5</v>
      </c>
      <c r="Q1978">
        <v>9</v>
      </c>
      <c r="R1978">
        <v>12</v>
      </c>
      <c r="S1978">
        <v>15</v>
      </c>
      <c r="T1978">
        <v>29</v>
      </c>
      <c r="U1978">
        <v>20</v>
      </c>
      <c r="V1978">
        <v>15</v>
      </c>
      <c r="W1978">
        <v>16</v>
      </c>
      <c r="X1978">
        <v>14</v>
      </c>
      <c r="Y1978">
        <v>2</v>
      </c>
      <c r="Z1978">
        <v>154</v>
      </c>
    </row>
    <row r="1979" spans="1:26" x14ac:dyDescent="0.25">
      <c r="A1979">
        <v>1978</v>
      </c>
      <c r="B1979" t="s">
        <v>22</v>
      </c>
      <c r="C1979" t="s">
        <v>81</v>
      </c>
      <c r="D1979" t="s">
        <v>82</v>
      </c>
      <c r="E1979" t="s">
        <v>121</v>
      </c>
      <c r="F1979">
        <v>1995</v>
      </c>
      <c r="G1979">
        <v>0</v>
      </c>
      <c r="H1979">
        <v>1</v>
      </c>
      <c r="I1979">
        <v>0</v>
      </c>
      <c r="J1979">
        <v>2</v>
      </c>
      <c r="K1979">
        <v>1</v>
      </c>
      <c r="L1979">
        <v>3</v>
      </c>
      <c r="M1979">
        <v>0</v>
      </c>
      <c r="N1979">
        <v>0</v>
      </c>
      <c r="O1979">
        <v>5</v>
      </c>
      <c r="P1979">
        <v>6</v>
      </c>
      <c r="Q1979">
        <v>6</v>
      </c>
      <c r="R1979">
        <v>9</v>
      </c>
      <c r="S1979">
        <v>12</v>
      </c>
      <c r="T1979">
        <v>18</v>
      </c>
      <c r="U1979">
        <v>33</v>
      </c>
      <c r="V1979">
        <v>21</v>
      </c>
      <c r="W1979">
        <v>30</v>
      </c>
      <c r="X1979">
        <v>9</v>
      </c>
      <c r="Y1979">
        <v>4</v>
      </c>
      <c r="Z1979">
        <v>160</v>
      </c>
    </row>
    <row r="1980" spans="1:26" x14ac:dyDescent="0.25">
      <c r="A1980">
        <v>1979</v>
      </c>
      <c r="B1980" t="s">
        <v>22</v>
      </c>
      <c r="C1980" t="s">
        <v>81</v>
      </c>
      <c r="D1980" t="s">
        <v>82</v>
      </c>
      <c r="E1980" t="s">
        <v>121</v>
      </c>
      <c r="F1980">
        <v>1996</v>
      </c>
      <c r="G1980">
        <v>1</v>
      </c>
      <c r="H1980">
        <v>1</v>
      </c>
      <c r="I1980">
        <v>2</v>
      </c>
      <c r="J1980">
        <v>1</v>
      </c>
      <c r="K1980">
        <v>2</v>
      </c>
      <c r="L1980">
        <v>1</v>
      </c>
      <c r="M1980">
        <v>1</v>
      </c>
      <c r="N1980">
        <v>2</v>
      </c>
      <c r="O1980">
        <v>2</v>
      </c>
      <c r="P1980">
        <v>4</v>
      </c>
      <c r="Q1980">
        <v>9</v>
      </c>
      <c r="R1980">
        <v>10</v>
      </c>
      <c r="S1980">
        <v>17</v>
      </c>
      <c r="T1980">
        <v>25</v>
      </c>
      <c r="U1980">
        <v>21</v>
      </c>
      <c r="V1980">
        <v>21</v>
      </c>
      <c r="W1980">
        <v>19</v>
      </c>
      <c r="X1980">
        <v>10</v>
      </c>
      <c r="Y1980">
        <v>5</v>
      </c>
      <c r="Z1980">
        <v>154</v>
      </c>
    </row>
    <row r="1981" spans="1:26" x14ac:dyDescent="0.25">
      <c r="A1981">
        <v>1980</v>
      </c>
      <c r="B1981" t="s">
        <v>22</v>
      </c>
      <c r="C1981" t="s">
        <v>81</v>
      </c>
      <c r="D1981" t="s">
        <v>82</v>
      </c>
      <c r="E1981" t="s">
        <v>121</v>
      </c>
      <c r="F1981">
        <v>1997</v>
      </c>
      <c r="G1981">
        <v>0</v>
      </c>
      <c r="H1981">
        <v>1</v>
      </c>
      <c r="I1981">
        <v>2</v>
      </c>
      <c r="J1981">
        <v>1</v>
      </c>
      <c r="K1981">
        <v>1</v>
      </c>
      <c r="L1981">
        <v>4</v>
      </c>
      <c r="M1981">
        <v>1</v>
      </c>
      <c r="N1981">
        <v>2</v>
      </c>
      <c r="O1981">
        <v>5</v>
      </c>
      <c r="P1981">
        <v>6</v>
      </c>
      <c r="Q1981">
        <v>11</v>
      </c>
      <c r="R1981">
        <v>5</v>
      </c>
      <c r="S1981">
        <v>11</v>
      </c>
      <c r="T1981">
        <v>21</v>
      </c>
      <c r="U1981">
        <v>29</v>
      </c>
      <c r="V1981">
        <v>25</v>
      </c>
      <c r="W1981">
        <v>24</v>
      </c>
      <c r="X1981">
        <v>8</v>
      </c>
      <c r="Y1981">
        <v>2</v>
      </c>
      <c r="Z1981">
        <v>159</v>
      </c>
    </row>
    <row r="1982" spans="1:26" x14ac:dyDescent="0.25">
      <c r="A1982">
        <v>1981</v>
      </c>
      <c r="B1982" t="s">
        <v>22</v>
      </c>
      <c r="C1982" t="s">
        <v>81</v>
      </c>
      <c r="D1982" t="s">
        <v>82</v>
      </c>
      <c r="E1982" t="s">
        <v>121</v>
      </c>
      <c r="F1982">
        <v>1998</v>
      </c>
      <c r="G1982">
        <v>2</v>
      </c>
      <c r="H1982">
        <v>4</v>
      </c>
      <c r="I1982">
        <v>4</v>
      </c>
      <c r="J1982">
        <v>5</v>
      </c>
      <c r="K1982">
        <v>0</v>
      </c>
      <c r="L1982">
        <v>2</v>
      </c>
      <c r="M1982">
        <v>3</v>
      </c>
      <c r="N1982">
        <v>2</v>
      </c>
      <c r="O1982">
        <v>1</v>
      </c>
      <c r="P1982">
        <v>3</v>
      </c>
      <c r="Q1982">
        <v>9</v>
      </c>
      <c r="R1982">
        <v>4</v>
      </c>
      <c r="S1982">
        <v>11</v>
      </c>
      <c r="T1982">
        <v>27</v>
      </c>
      <c r="U1982">
        <v>32</v>
      </c>
      <c r="V1982">
        <v>22</v>
      </c>
      <c r="W1982">
        <v>26</v>
      </c>
      <c r="X1982">
        <v>14</v>
      </c>
      <c r="Y1982">
        <v>5</v>
      </c>
      <c r="Z1982">
        <v>176</v>
      </c>
    </row>
    <row r="1983" spans="1:26" x14ac:dyDescent="0.25">
      <c r="A1983">
        <v>1982</v>
      </c>
      <c r="B1983" t="s">
        <v>22</v>
      </c>
      <c r="C1983" t="s">
        <v>81</v>
      </c>
      <c r="D1983" t="s">
        <v>82</v>
      </c>
      <c r="E1983" t="s">
        <v>121</v>
      </c>
      <c r="F1983">
        <v>1999</v>
      </c>
      <c r="G1983">
        <v>1</v>
      </c>
      <c r="H1983">
        <v>3</v>
      </c>
      <c r="I1983">
        <v>3</v>
      </c>
      <c r="J1983">
        <v>2</v>
      </c>
      <c r="K1983">
        <v>2</v>
      </c>
      <c r="L1983">
        <v>4</v>
      </c>
      <c r="M1983">
        <v>1</v>
      </c>
      <c r="N1983">
        <v>3</v>
      </c>
      <c r="O1983">
        <v>5</v>
      </c>
      <c r="P1983">
        <v>1</v>
      </c>
      <c r="Q1983">
        <v>6</v>
      </c>
      <c r="R1983">
        <v>9</v>
      </c>
      <c r="S1983">
        <v>20</v>
      </c>
      <c r="T1983">
        <v>19</v>
      </c>
      <c r="U1983">
        <v>26</v>
      </c>
      <c r="V1983">
        <v>31</v>
      </c>
      <c r="W1983">
        <v>17</v>
      </c>
      <c r="X1983">
        <v>14</v>
      </c>
      <c r="Y1983">
        <v>5</v>
      </c>
      <c r="Z1983">
        <v>172</v>
      </c>
    </row>
    <row r="1984" spans="1:26" x14ac:dyDescent="0.25">
      <c r="A1984">
        <v>1983</v>
      </c>
      <c r="B1984" t="s">
        <v>22</v>
      </c>
      <c r="C1984" t="s">
        <v>81</v>
      </c>
      <c r="D1984" t="s">
        <v>82</v>
      </c>
      <c r="E1984" t="s">
        <v>121</v>
      </c>
      <c r="F1984">
        <v>2000</v>
      </c>
      <c r="G1984">
        <v>3</v>
      </c>
      <c r="H1984">
        <v>1</v>
      </c>
      <c r="I1984">
        <v>2</v>
      </c>
      <c r="J1984">
        <v>3</v>
      </c>
      <c r="K1984">
        <v>1</v>
      </c>
      <c r="L1984">
        <v>2</v>
      </c>
      <c r="M1984">
        <v>1</v>
      </c>
      <c r="N1984">
        <v>2</v>
      </c>
      <c r="O1984">
        <v>0</v>
      </c>
      <c r="P1984">
        <v>3</v>
      </c>
      <c r="Q1984">
        <v>0</v>
      </c>
      <c r="R1984">
        <v>11</v>
      </c>
      <c r="S1984">
        <v>16</v>
      </c>
      <c r="T1984">
        <v>18</v>
      </c>
      <c r="U1984">
        <v>29</v>
      </c>
      <c r="V1984">
        <v>27</v>
      </c>
      <c r="W1984">
        <v>26</v>
      </c>
      <c r="X1984">
        <v>13</v>
      </c>
      <c r="Y1984">
        <v>4</v>
      </c>
      <c r="Z1984">
        <v>162</v>
      </c>
    </row>
    <row r="1985" spans="1:26" x14ac:dyDescent="0.25">
      <c r="A1985">
        <v>1984</v>
      </c>
      <c r="B1985" t="s">
        <v>22</v>
      </c>
      <c r="C1985" t="s">
        <v>81</v>
      </c>
      <c r="D1985" t="s">
        <v>82</v>
      </c>
      <c r="E1985" t="s">
        <v>121</v>
      </c>
      <c r="F1985">
        <v>2001</v>
      </c>
      <c r="G1985">
        <v>1</v>
      </c>
      <c r="H1985">
        <v>3</v>
      </c>
      <c r="I1985">
        <v>2</v>
      </c>
      <c r="J1985">
        <v>1</v>
      </c>
      <c r="K1985">
        <v>2</v>
      </c>
      <c r="L1985">
        <v>0</v>
      </c>
      <c r="M1985">
        <v>0</v>
      </c>
      <c r="N1985">
        <v>2</v>
      </c>
      <c r="O1985">
        <v>2</v>
      </c>
      <c r="P1985">
        <v>4</v>
      </c>
      <c r="Q1985">
        <v>7</v>
      </c>
      <c r="R1985">
        <v>15</v>
      </c>
      <c r="S1985">
        <v>16</v>
      </c>
      <c r="T1985">
        <v>22</v>
      </c>
      <c r="U1985">
        <v>38</v>
      </c>
      <c r="V1985">
        <v>26</v>
      </c>
      <c r="W1985">
        <v>29</v>
      </c>
      <c r="X1985">
        <v>15</v>
      </c>
      <c r="Y1985">
        <v>4</v>
      </c>
      <c r="Z1985">
        <v>189</v>
      </c>
    </row>
    <row r="1986" spans="1:26" x14ac:dyDescent="0.25">
      <c r="A1986">
        <v>1985</v>
      </c>
      <c r="B1986" t="s">
        <v>22</v>
      </c>
      <c r="C1986" t="s">
        <v>81</v>
      </c>
      <c r="D1986" t="s">
        <v>82</v>
      </c>
      <c r="E1986" t="s">
        <v>121</v>
      </c>
      <c r="F1986">
        <v>2002</v>
      </c>
      <c r="G1986">
        <v>2</v>
      </c>
      <c r="H1986">
        <v>0</v>
      </c>
      <c r="I1986">
        <v>4</v>
      </c>
      <c r="J1986">
        <v>5</v>
      </c>
      <c r="K1986">
        <v>3</v>
      </c>
      <c r="L1986">
        <v>2</v>
      </c>
      <c r="M1986">
        <v>5</v>
      </c>
      <c r="N1986">
        <v>5</v>
      </c>
      <c r="O1986">
        <v>9</v>
      </c>
      <c r="P1986">
        <v>1</v>
      </c>
      <c r="Q1986">
        <v>5</v>
      </c>
      <c r="R1986">
        <v>5</v>
      </c>
      <c r="S1986">
        <v>16</v>
      </c>
      <c r="T1986">
        <v>27</v>
      </c>
      <c r="U1986">
        <v>31</v>
      </c>
      <c r="V1986">
        <v>36</v>
      </c>
      <c r="W1986">
        <v>22</v>
      </c>
      <c r="X1986">
        <v>17</v>
      </c>
      <c r="Y1986">
        <v>11</v>
      </c>
      <c r="Z1986">
        <v>206</v>
      </c>
    </row>
    <row r="1987" spans="1:26" x14ac:dyDescent="0.25">
      <c r="A1987">
        <v>1986</v>
      </c>
      <c r="B1987" t="s">
        <v>22</v>
      </c>
      <c r="C1987" t="s">
        <v>81</v>
      </c>
      <c r="D1987" t="s">
        <v>82</v>
      </c>
      <c r="E1987" t="s">
        <v>121</v>
      </c>
      <c r="F1987">
        <v>2003</v>
      </c>
      <c r="G1987">
        <v>3</v>
      </c>
      <c r="H1987">
        <v>0</v>
      </c>
      <c r="I1987">
        <v>1</v>
      </c>
      <c r="J1987">
        <v>3</v>
      </c>
      <c r="K1987">
        <v>0</v>
      </c>
      <c r="L1987">
        <v>2</v>
      </c>
      <c r="M1987">
        <v>5</v>
      </c>
      <c r="N1987">
        <v>2</v>
      </c>
      <c r="O1987">
        <v>4</v>
      </c>
      <c r="P1987">
        <v>3</v>
      </c>
      <c r="Q1987">
        <v>7</v>
      </c>
      <c r="R1987">
        <v>6</v>
      </c>
      <c r="S1987">
        <v>12</v>
      </c>
      <c r="T1987">
        <v>16</v>
      </c>
      <c r="U1987">
        <v>35</v>
      </c>
      <c r="V1987">
        <v>47</v>
      </c>
      <c r="W1987">
        <v>26</v>
      </c>
      <c r="X1987">
        <v>16</v>
      </c>
      <c r="Y1987">
        <v>2</v>
      </c>
      <c r="Z1987">
        <v>190</v>
      </c>
    </row>
    <row r="1988" spans="1:26" x14ac:dyDescent="0.25">
      <c r="A1988">
        <v>1987</v>
      </c>
      <c r="B1988" t="s">
        <v>22</v>
      </c>
      <c r="C1988" t="s">
        <v>81</v>
      </c>
      <c r="D1988" t="s">
        <v>82</v>
      </c>
      <c r="E1988" t="s">
        <v>121</v>
      </c>
      <c r="F1988">
        <v>2004</v>
      </c>
      <c r="G1988">
        <v>1</v>
      </c>
      <c r="H1988">
        <v>0</v>
      </c>
      <c r="I1988">
        <v>2</v>
      </c>
      <c r="J1988">
        <v>3</v>
      </c>
      <c r="K1988">
        <v>2</v>
      </c>
      <c r="L1988">
        <v>1</v>
      </c>
      <c r="M1988">
        <v>4</v>
      </c>
      <c r="N1988">
        <v>1</v>
      </c>
      <c r="O1988">
        <v>3</v>
      </c>
      <c r="P1988">
        <v>5</v>
      </c>
      <c r="Q1988">
        <v>5</v>
      </c>
      <c r="R1988">
        <v>13</v>
      </c>
      <c r="S1988">
        <v>13</v>
      </c>
      <c r="T1988">
        <v>15</v>
      </c>
      <c r="U1988">
        <v>32</v>
      </c>
      <c r="V1988">
        <v>28</v>
      </c>
      <c r="W1988">
        <v>22</v>
      </c>
      <c r="X1988">
        <v>22</v>
      </c>
      <c r="Y1988">
        <v>1</v>
      </c>
      <c r="Z1988">
        <v>173</v>
      </c>
    </row>
    <row r="1989" spans="1:26" x14ac:dyDescent="0.25">
      <c r="A1989">
        <v>1988</v>
      </c>
      <c r="B1989" t="s">
        <v>22</v>
      </c>
      <c r="C1989" t="s">
        <v>81</v>
      </c>
      <c r="D1989" t="s">
        <v>82</v>
      </c>
      <c r="E1989" t="s">
        <v>121</v>
      </c>
      <c r="F1989">
        <v>2005</v>
      </c>
      <c r="G1989">
        <v>0</v>
      </c>
      <c r="H1989">
        <v>1</v>
      </c>
      <c r="I1989">
        <v>0</v>
      </c>
      <c r="J1989">
        <v>1</v>
      </c>
      <c r="K1989">
        <v>4</v>
      </c>
      <c r="L1989">
        <v>4</v>
      </c>
      <c r="M1989">
        <v>3</v>
      </c>
      <c r="N1989">
        <v>2</v>
      </c>
      <c r="O1989">
        <v>2</v>
      </c>
      <c r="P1989">
        <v>3</v>
      </c>
      <c r="Q1989">
        <v>6</v>
      </c>
      <c r="R1989">
        <v>10</v>
      </c>
      <c r="S1989">
        <v>11</v>
      </c>
      <c r="T1989">
        <v>29</v>
      </c>
      <c r="U1989">
        <v>32</v>
      </c>
      <c r="V1989">
        <v>30</v>
      </c>
      <c r="W1989">
        <v>28</v>
      </c>
      <c r="X1989">
        <v>18</v>
      </c>
      <c r="Y1989">
        <v>7</v>
      </c>
      <c r="Z1989">
        <v>191</v>
      </c>
    </row>
    <row r="1990" spans="1:26" x14ac:dyDescent="0.25">
      <c r="A1990">
        <v>1989</v>
      </c>
      <c r="B1990" t="s">
        <v>22</v>
      </c>
      <c r="C1990" t="s">
        <v>81</v>
      </c>
      <c r="D1990" t="s">
        <v>82</v>
      </c>
      <c r="E1990" t="s">
        <v>121</v>
      </c>
      <c r="F1990">
        <v>2006</v>
      </c>
      <c r="G1990">
        <v>2</v>
      </c>
      <c r="H1990">
        <v>1</v>
      </c>
      <c r="I1990">
        <v>1</v>
      </c>
      <c r="J1990">
        <v>2</v>
      </c>
      <c r="K1990">
        <v>3</v>
      </c>
      <c r="L1990">
        <v>2</v>
      </c>
      <c r="M1990">
        <v>1</v>
      </c>
      <c r="N1990">
        <v>2</v>
      </c>
      <c r="O1990">
        <v>3</v>
      </c>
      <c r="P1990">
        <v>4</v>
      </c>
      <c r="Q1990">
        <v>4</v>
      </c>
      <c r="R1990">
        <v>12</v>
      </c>
      <c r="S1990">
        <v>14</v>
      </c>
      <c r="T1990">
        <v>22</v>
      </c>
      <c r="U1990">
        <v>34</v>
      </c>
      <c r="V1990">
        <v>42</v>
      </c>
      <c r="W1990">
        <v>29</v>
      </c>
      <c r="X1990">
        <v>21</v>
      </c>
      <c r="Y1990">
        <v>9</v>
      </c>
      <c r="Z1990">
        <v>208</v>
      </c>
    </row>
    <row r="1991" spans="1:26" x14ac:dyDescent="0.25">
      <c r="A1991">
        <v>1990</v>
      </c>
      <c r="B1991" t="s">
        <v>22</v>
      </c>
      <c r="C1991" t="s">
        <v>81</v>
      </c>
      <c r="D1991" t="s">
        <v>82</v>
      </c>
      <c r="E1991" t="s">
        <v>121</v>
      </c>
      <c r="F1991">
        <v>2007</v>
      </c>
      <c r="G1991">
        <v>2</v>
      </c>
      <c r="H1991">
        <v>0</v>
      </c>
      <c r="I1991">
        <v>0</v>
      </c>
      <c r="J1991">
        <v>0</v>
      </c>
      <c r="K1991">
        <v>2</v>
      </c>
      <c r="L1991">
        <v>0</v>
      </c>
      <c r="M1991">
        <v>3</v>
      </c>
      <c r="N1991">
        <v>2</v>
      </c>
      <c r="O1991">
        <v>3</v>
      </c>
      <c r="P1991">
        <v>2</v>
      </c>
      <c r="Q1991">
        <v>11</v>
      </c>
      <c r="R1991">
        <v>8</v>
      </c>
      <c r="S1991">
        <v>18</v>
      </c>
      <c r="T1991">
        <v>27</v>
      </c>
      <c r="U1991">
        <v>37</v>
      </c>
      <c r="V1991">
        <v>38</v>
      </c>
      <c r="W1991">
        <v>30</v>
      </c>
      <c r="X1991">
        <v>16</v>
      </c>
      <c r="Y1991">
        <v>10</v>
      </c>
      <c r="Z1991">
        <v>209</v>
      </c>
    </row>
    <row r="1992" spans="1:26" x14ac:dyDescent="0.25">
      <c r="A1992">
        <v>1991</v>
      </c>
      <c r="B1992" t="s">
        <v>22</v>
      </c>
      <c r="C1992" t="s">
        <v>81</v>
      </c>
      <c r="D1992" t="s">
        <v>82</v>
      </c>
      <c r="E1992" t="s">
        <v>121</v>
      </c>
      <c r="F1992">
        <v>2008</v>
      </c>
      <c r="G1992">
        <v>0</v>
      </c>
      <c r="H1992">
        <v>0</v>
      </c>
      <c r="I1992">
        <v>3</v>
      </c>
      <c r="J1992">
        <v>3</v>
      </c>
      <c r="K1992">
        <v>5</v>
      </c>
      <c r="L1992">
        <v>0</v>
      </c>
      <c r="M1992">
        <v>1</v>
      </c>
      <c r="N1992">
        <v>2</v>
      </c>
      <c r="O1992">
        <v>1</v>
      </c>
      <c r="P1992">
        <v>2</v>
      </c>
      <c r="Q1992">
        <v>6</v>
      </c>
      <c r="R1992">
        <v>7</v>
      </c>
      <c r="S1992">
        <v>18</v>
      </c>
      <c r="T1992">
        <v>22</v>
      </c>
      <c r="U1992">
        <v>42</v>
      </c>
      <c r="V1992">
        <v>43</v>
      </c>
      <c r="W1992">
        <v>29</v>
      </c>
      <c r="X1992">
        <v>22</v>
      </c>
      <c r="Y1992">
        <v>5</v>
      </c>
      <c r="Z1992">
        <v>211</v>
      </c>
    </row>
    <row r="1993" spans="1:26" x14ac:dyDescent="0.25">
      <c r="A1993">
        <v>1992</v>
      </c>
      <c r="B1993" t="s">
        <v>22</v>
      </c>
      <c r="C1993" t="s">
        <v>81</v>
      </c>
      <c r="D1993" t="s">
        <v>82</v>
      </c>
      <c r="E1993" t="s">
        <v>121</v>
      </c>
      <c r="F1993">
        <v>2009</v>
      </c>
      <c r="G1993">
        <v>0</v>
      </c>
      <c r="H1993">
        <v>3</v>
      </c>
      <c r="I1993">
        <v>0</v>
      </c>
      <c r="J1993">
        <v>1</v>
      </c>
      <c r="K1993">
        <v>1</v>
      </c>
      <c r="L1993">
        <v>0</v>
      </c>
      <c r="M1993">
        <v>3</v>
      </c>
      <c r="N1993">
        <v>1</v>
      </c>
      <c r="O1993">
        <v>8</v>
      </c>
      <c r="P1993">
        <v>2</v>
      </c>
      <c r="Q1993">
        <v>8</v>
      </c>
      <c r="R1993">
        <v>11</v>
      </c>
      <c r="S1993">
        <v>17</v>
      </c>
      <c r="T1993">
        <v>31</v>
      </c>
      <c r="U1993">
        <v>35</v>
      </c>
      <c r="V1993">
        <v>42</v>
      </c>
      <c r="W1993">
        <v>40</v>
      </c>
      <c r="X1993">
        <v>24</v>
      </c>
      <c r="Y1993">
        <v>8</v>
      </c>
      <c r="Z1993">
        <v>235</v>
      </c>
    </row>
    <row r="1994" spans="1:26" x14ac:dyDescent="0.25">
      <c r="A1994">
        <v>1993</v>
      </c>
      <c r="B1994" t="s">
        <v>22</v>
      </c>
      <c r="C1994" t="s">
        <v>81</v>
      </c>
      <c r="D1994" t="s">
        <v>82</v>
      </c>
      <c r="E1994" t="s">
        <v>121</v>
      </c>
      <c r="F1994">
        <v>2010</v>
      </c>
      <c r="G1994">
        <v>1</v>
      </c>
      <c r="H1994">
        <v>0</v>
      </c>
      <c r="I1994">
        <v>0</v>
      </c>
      <c r="J1994">
        <v>1</v>
      </c>
      <c r="K1994">
        <v>1</v>
      </c>
      <c r="L1994">
        <v>1</v>
      </c>
      <c r="M1994">
        <v>0</v>
      </c>
      <c r="N1994">
        <v>3</v>
      </c>
      <c r="O1994">
        <v>1</v>
      </c>
      <c r="P1994">
        <v>2</v>
      </c>
      <c r="Q1994">
        <v>3</v>
      </c>
      <c r="R1994">
        <v>13</v>
      </c>
      <c r="S1994">
        <v>25</v>
      </c>
      <c r="T1994">
        <v>21</v>
      </c>
      <c r="U1994">
        <v>36</v>
      </c>
      <c r="V1994">
        <v>47</v>
      </c>
      <c r="W1994">
        <v>46</v>
      </c>
      <c r="X1994">
        <v>14</v>
      </c>
      <c r="Y1994">
        <v>16</v>
      </c>
      <c r="Z1994">
        <v>231</v>
      </c>
    </row>
    <row r="1995" spans="1:26" x14ac:dyDescent="0.25">
      <c r="A1995">
        <v>1994</v>
      </c>
      <c r="B1995" t="s">
        <v>22</v>
      </c>
      <c r="C1995" t="s">
        <v>81</v>
      </c>
      <c r="D1995" t="s">
        <v>82</v>
      </c>
      <c r="E1995" t="s">
        <v>121</v>
      </c>
      <c r="F1995">
        <v>2011</v>
      </c>
      <c r="G1995">
        <v>1</v>
      </c>
      <c r="H1995">
        <v>2</v>
      </c>
      <c r="I1995">
        <v>1</v>
      </c>
      <c r="J1995">
        <v>1</v>
      </c>
      <c r="K1995">
        <v>2</v>
      </c>
      <c r="L1995">
        <v>3</v>
      </c>
      <c r="M1995">
        <v>1</v>
      </c>
      <c r="N1995">
        <v>1</v>
      </c>
      <c r="O1995">
        <v>1</v>
      </c>
      <c r="P1995">
        <v>7</v>
      </c>
      <c r="Q1995">
        <v>3</v>
      </c>
      <c r="R1995">
        <v>10</v>
      </c>
      <c r="S1995">
        <v>20</v>
      </c>
      <c r="T1995">
        <v>25</v>
      </c>
      <c r="U1995">
        <v>42</v>
      </c>
      <c r="V1995">
        <v>45</v>
      </c>
      <c r="W1995">
        <v>33</v>
      </c>
      <c r="X1995">
        <v>18</v>
      </c>
      <c r="Y1995">
        <v>19</v>
      </c>
      <c r="Z1995">
        <v>235</v>
      </c>
    </row>
    <row r="1996" spans="1:26" x14ac:dyDescent="0.25">
      <c r="A1996">
        <v>1995</v>
      </c>
      <c r="B1996" t="s">
        <v>22</v>
      </c>
      <c r="C1996" t="s">
        <v>81</v>
      </c>
      <c r="D1996" t="s">
        <v>82</v>
      </c>
      <c r="E1996" t="s">
        <v>121</v>
      </c>
      <c r="F1996">
        <v>2012</v>
      </c>
      <c r="G1996">
        <v>2</v>
      </c>
      <c r="H1996">
        <v>0</v>
      </c>
      <c r="I1996">
        <v>0</v>
      </c>
      <c r="J1996">
        <v>2</v>
      </c>
      <c r="K1996">
        <v>0</v>
      </c>
      <c r="L1996">
        <v>0</v>
      </c>
      <c r="M1996">
        <v>1</v>
      </c>
      <c r="N1996">
        <v>2</v>
      </c>
      <c r="O1996">
        <v>1</v>
      </c>
      <c r="P1996">
        <v>2</v>
      </c>
      <c r="Q1996">
        <v>7</v>
      </c>
      <c r="R1996">
        <v>9</v>
      </c>
      <c r="S1996">
        <v>16</v>
      </c>
      <c r="T1996">
        <v>31</v>
      </c>
      <c r="U1996">
        <v>37</v>
      </c>
      <c r="V1996">
        <v>38</v>
      </c>
      <c r="W1996">
        <v>24</v>
      </c>
      <c r="X1996">
        <v>20</v>
      </c>
      <c r="Y1996">
        <v>8</v>
      </c>
      <c r="Z1996">
        <v>200</v>
      </c>
    </row>
    <row r="1997" spans="1:26" x14ac:dyDescent="0.25">
      <c r="A1997">
        <v>1996</v>
      </c>
      <c r="B1997" t="s">
        <v>22</v>
      </c>
      <c r="C1997" t="s">
        <v>81</v>
      </c>
      <c r="D1997" t="s">
        <v>82</v>
      </c>
      <c r="E1997" t="s">
        <v>121</v>
      </c>
      <c r="F1997">
        <v>2013</v>
      </c>
      <c r="G1997">
        <v>1</v>
      </c>
      <c r="H1997">
        <v>0</v>
      </c>
      <c r="I1997">
        <v>0</v>
      </c>
      <c r="J1997">
        <v>1</v>
      </c>
      <c r="K1997">
        <v>1</v>
      </c>
      <c r="L1997">
        <v>2</v>
      </c>
      <c r="M1997">
        <v>2</v>
      </c>
      <c r="N1997">
        <v>4</v>
      </c>
      <c r="O1997">
        <v>2</v>
      </c>
      <c r="P1997">
        <v>4</v>
      </c>
      <c r="Q1997">
        <v>2</v>
      </c>
      <c r="R1997">
        <v>9</v>
      </c>
      <c r="S1997">
        <v>15</v>
      </c>
      <c r="T1997">
        <v>24</v>
      </c>
      <c r="U1997">
        <v>40</v>
      </c>
      <c r="V1997">
        <v>41</v>
      </c>
      <c r="W1997">
        <v>45</v>
      </c>
      <c r="X1997">
        <v>26</v>
      </c>
      <c r="Y1997">
        <v>13</v>
      </c>
      <c r="Z1997">
        <v>232</v>
      </c>
    </row>
    <row r="1998" spans="1:26" x14ac:dyDescent="0.25">
      <c r="A1998">
        <v>1997</v>
      </c>
      <c r="B1998" t="s">
        <v>22</v>
      </c>
      <c r="C1998" t="s">
        <v>81</v>
      </c>
      <c r="D1998" t="s">
        <v>82</v>
      </c>
      <c r="E1998" t="s">
        <v>121</v>
      </c>
      <c r="F1998">
        <v>2014</v>
      </c>
      <c r="G1998">
        <v>0</v>
      </c>
      <c r="H1998">
        <v>0</v>
      </c>
      <c r="I1998">
        <v>1</v>
      </c>
      <c r="J1998">
        <v>2</v>
      </c>
      <c r="K1998">
        <v>0</v>
      </c>
      <c r="L1998">
        <v>1</v>
      </c>
      <c r="M1998">
        <v>2</v>
      </c>
      <c r="N1998">
        <v>2</v>
      </c>
      <c r="O1998">
        <v>0</v>
      </c>
      <c r="P1998">
        <v>3</v>
      </c>
      <c r="Q1998">
        <v>5</v>
      </c>
      <c r="R1998">
        <v>9</v>
      </c>
      <c r="S1998">
        <v>13</v>
      </c>
      <c r="T1998">
        <v>21</v>
      </c>
      <c r="U1998">
        <v>35</v>
      </c>
      <c r="V1998">
        <v>52</v>
      </c>
      <c r="W1998">
        <v>35</v>
      </c>
      <c r="X1998">
        <v>18</v>
      </c>
      <c r="Y1998">
        <v>11</v>
      </c>
      <c r="Z1998">
        <v>210</v>
      </c>
    </row>
    <row r="1999" spans="1:26" x14ac:dyDescent="0.25">
      <c r="A1999">
        <v>1998</v>
      </c>
      <c r="B1999" t="s">
        <v>22</v>
      </c>
      <c r="C1999" t="s">
        <v>81</v>
      </c>
      <c r="D1999" t="s">
        <v>82</v>
      </c>
      <c r="E1999" t="s">
        <v>121</v>
      </c>
      <c r="F1999">
        <v>2015</v>
      </c>
      <c r="G1999">
        <v>0</v>
      </c>
      <c r="H1999">
        <v>1</v>
      </c>
      <c r="I1999">
        <v>1</v>
      </c>
      <c r="J1999">
        <v>1</v>
      </c>
      <c r="K1999">
        <v>0</v>
      </c>
      <c r="L1999">
        <v>2</v>
      </c>
      <c r="M1999">
        <v>1</v>
      </c>
      <c r="N1999">
        <v>0</v>
      </c>
      <c r="O1999">
        <v>1</v>
      </c>
      <c r="P1999">
        <v>1</v>
      </c>
      <c r="Q1999">
        <v>10</v>
      </c>
      <c r="R1999">
        <v>4</v>
      </c>
      <c r="S1999">
        <v>16</v>
      </c>
      <c r="T1999">
        <v>32</v>
      </c>
      <c r="U1999">
        <v>34</v>
      </c>
      <c r="V1999">
        <v>48</v>
      </c>
      <c r="W1999">
        <v>43</v>
      </c>
      <c r="X1999">
        <v>20</v>
      </c>
      <c r="Y1999">
        <v>12</v>
      </c>
      <c r="Z1999">
        <v>227</v>
      </c>
    </row>
    <row r="2000" spans="1:26" x14ac:dyDescent="0.25">
      <c r="A2000">
        <v>1999</v>
      </c>
      <c r="B2000" t="s">
        <v>22</v>
      </c>
      <c r="C2000" t="s">
        <v>81</v>
      </c>
      <c r="D2000" t="s">
        <v>82</v>
      </c>
      <c r="E2000" t="s">
        <v>121</v>
      </c>
      <c r="F2000">
        <v>2016</v>
      </c>
      <c r="G2000">
        <v>1</v>
      </c>
      <c r="H2000">
        <v>1</v>
      </c>
      <c r="I2000">
        <v>0</v>
      </c>
      <c r="J2000">
        <v>1</v>
      </c>
      <c r="K2000">
        <v>0</v>
      </c>
      <c r="L2000">
        <v>1</v>
      </c>
      <c r="M2000">
        <v>2</v>
      </c>
      <c r="N2000">
        <v>2</v>
      </c>
      <c r="O2000">
        <v>0</v>
      </c>
      <c r="P2000">
        <v>2</v>
      </c>
      <c r="Q2000">
        <v>4</v>
      </c>
      <c r="R2000">
        <v>5</v>
      </c>
      <c r="S2000">
        <v>12</v>
      </c>
      <c r="T2000">
        <v>31</v>
      </c>
      <c r="U2000">
        <v>50</v>
      </c>
      <c r="V2000">
        <v>47</v>
      </c>
      <c r="W2000">
        <v>42</v>
      </c>
      <c r="X2000">
        <v>18</v>
      </c>
      <c r="Y2000">
        <v>14</v>
      </c>
      <c r="Z2000">
        <v>233</v>
      </c>
    </row>
    <row r="2001" spans="1:26" x14ac:dyDescent="0.25">
      <c r="A2001">
        <v>2000</v>
      </c>
      <c r="B2001" t="s">
        <v>22</v>
      </c>
      <c r="C2001" t="s">
        <v>81</v>
      </c>
      <c r="D2001" t="s">
        <v>82</v>
      </c>
      <c r="E2001" t="s">
        <v>121</v>
      </c>
      <c r="F2001">
        <v>2017</v>
      </c>
      <c r="G2001">
        <v>0</v>
      </c>
      <c r="H2001">
        <v>1</v>
      </c>
      <c r="I2001">
        <v>0</v>
      </c>
      <c r="J2001">
        <v>3</v>
      </c>
      <c r="K2001">
        <v>1</v>
      </c>
      <c r="L2001">
        <v>1</v>
      </c>
      <c r="M2001">
        <v>1</v>
      </c>
      <c r="N2001">
        <v>1</v>
      </c>
      <c r="O2001">
        <v>5</v>
      </c>
      <c r="P2001">
        <v>1</v>
      </c>
      <c r="Q2001">
        <v>8</v>
      </c>
      <c r="R2001">
        <v>9</v>
      </c>
      <c r="S2001">
        <v>15</v>
      </c>
      <c r="T2001">
        <v>28</v>
      </c>
      <c r="U2001">
        <v>31</v>
      </c>
      <c r="V2001">
        <v>35</v>
      </c>
      <c r="W2001">
        <v>53</v>
      </c>
      <c r="X2001">
        <v>33</v>
      </c>
      <c r="Y2001">
        <v>10</v>
      </c>
      <c r="Z2001">
        <v>236</v>
      </c>
    </row>
    <row r="2002" spans="1:26" x14ac:dyDescent="0.25">
      <c r="A2002">
        <v>2001</v>
      </c>
      <c r="B2002" t="s">
        <v>22</v>
      </c>
      <c r="C2002" t="s">
        <v>81</v>
      </c>
      <c r="D2002" t="s">
        <v>82</v>
      </c>
      <c r="E2002" t="s">
        <v>121</v>
      </c>
      <c r="F2002">
        <v>2018</v>
      </c>
      <c r="G2002">
        <v>0</v>
      </c>
      <c r="H2002">
        <v>0</v>
      </c>
      <c r="I2002">
        <v>2</v>
      </c>
      <c r="J2002">
        <v>0</v>
      </c>
      <c r="K2002">
        <v>3</v>
      </c>
      <c r="L2002">
        <v>2</v>
      </c>
      <c r="M2002">
        <v>3</v>
      </c>
      <c r="N2002">
        <v>2</v>
      </c>
      <c r="O2002">
        <v>3</v>
      </c>
      <c r="P2002">
        <v>4</v>
      </c>
      <c r="Q2002">
        <v>4</v>
      </c>
      <c r="R2002">
        <v>10</v>
      </c>
      <c r="S2002">
        <v>8</v>
      </c>
      <c r="T2002">
        <v>37</v>
      </c>
      <c r="U2002">
        <v>39</v>
      </c>
      <c r="V2002">
        <v>41</v>
      </c>
      <c r="W2002">
        <v>34</v>
      </c>
      <c r="X2002">
        <v>23</v>
      </c>
      <c r="Y2002">
        <v>14</v>
      </c>
      <c r="Z2002">
        <v>229</v>
      </c>
    </row>
    <row r="2003" spans="1:26" x14ac:dyDescent="0.25">
      <c r="A2003">
        <v>2002</v>
      </c>
      <c r="B2003" t="s">
        <v>22</v>
      </c>
      <c r="C2003" t="s">
        <v>81</v>
      </c>
      <c r="D2003" t="s">
        <v>82</v>
      </c>
      <c r="E2003" t="s">
        <v>121</v>
      </c>
      <c r="F2003">
        <v>2019</v>
      </c>
      <c r="G2003">
        <v>1</v>
      </c>
      <c r="H2003">
        <v>0</v>
      </c>
      <c r="I2003">
        <v>0</v>
      </c>
      <c r="J2003">
        <v>1</v>
      </c>
      <c r="K2003">
        <v>0</v>
      </c>
      <c r="L2003">
        <v>1</v>
      </c>
      <c r="M2003">
        <v>2</v>
      </c>
      <c r="N2003">
        <v>3</v>
      </c>
      <c r="O2003">
        <v>1</v>
      </c>
      <c r="P2003">
        <v>2</v>
      </c>
      <c r="Q2003">
        <v>3</v>
      </c>
      <c r="R2003">
        <v>15</v>
      </c>
      <c r="S2003">
        <v>8</v>
      </c>
      <c r="T2003">
        <v>26</v>
      </c>
      <c r="U2003">
        <v>27</v>
      </c>
      <c r="V2003">
        <v>36</v>
      </c>
      <c r="W2003">
        <v>40</v>
      </c>
      <c r="X2003">
        <v>29</v>
      </c>
      <c r="Y2003">
        <v>17</v>
      </c>
      <c r="Z2003">
        <v>212</v>
      </c>
    </row>
    <row r="2004" spans="1:26" x14ac:dyDescent="0.25">
      <c r="A2004">
        <v>2003</v>
      </c>
      <c r="B2004" t="s">
        <v>22</v>
      </c>
      <c r="C2004" t="s">
        <v>81</v>
      </c>
      <c r="D2004" t="s">
        <v>82</v>
      </c>
      <c r="E2004" t="s">
        <v>122</v>
      </c>
      <c r="F2004">
        <v>1994</v>
      </c>
      <c r="G2004">
        <v>0</v>
      </c>
      <c r="H2004">
        <v>3</v>
      </c>
      <c r="I2004">
        <v>1</v>
      </c>
      <c r="J2004">
        <v>1</v>
      </c>
      <c r="K2004">
        <v>1</v>
      </c>
      <c r="L2004">
        <v>2</v>
      </c>
      <c r="M2004">
        <v>2</v>
      </c>
      <c r="N2004">
        <v>2</v>
      </c>
      <c r="O2004">
        <v>2</v>
      </c>
      <c r="P2004">
        <v>3</v>
      </c>
      <c r="Q2004">
        <v>7</v>
      </c>
      <c r="R2004">
        <v>4</v>
      </c>
      <c r="S2004">
        <v>12</v>
      </c>
      <c r="T2004">
        <v>15</v>
      </c>
      <c r="U2004">
        <v>18</v>
      </c>
      <c r="V2004">
        <v>21</v>
      </c>
      <c r="W2004">
        <v>17</v>
      </c>
      <c r="X2004">
        <v>14</v>
      </c>
      <c r="Y2004">
        <v>13</v>
      </c>
      <c r="Z2004">
        <v>138</v>
      </c>
    </row>
    <row r="2005" spans="1:26" x14ac:dyDescent="0.25">
      <c r="A2005">
        <v>2004</v>
      </c>
      <c r="B2005" t="s">
        <v>22</v>
      </c>
      <c r="C2005" t="s">
        <v>81</v>
      </c>
      <c r="D2005" t="s">
        <v>82</v>
      </c>
      <c r="E2005" t="s">
        <v>122</v>
      </c>
      <c r="F2005">
        <v>1995</v>
      </c>
      <c r="G2005">
        <v>1</v>
      </c>
      <c r="H2005">
        <v>1</v>
      </c>
      <c r="I2005">
        <v>2</v>
      </c>
      <c r="J2005">
        <v>1</v>
      </c>
      <c r="K2005">
        <v>3</v>
      </c>
      <c r="L2005">
        <v>2</v>
      </c>
      <c r="M2005">
        <v>1</v>
      </c>
      <c r="N2005">
        <v>2</v>
      </c>
      <c r="O2005">
        <v>3</v>
      </c>
      <c r="P2005">
        <v>3</v>
      </c>
      <c r="Q2005">
        <v>2</v>
      </c>
      <c r="R2005">
        <v>4</v>
      </c>
      <c r="S2005">
        <v>12</v>
      </c>
      <c r="T2005">
        <v>16</v>
      </c>
      <c r="U2005">
        <v>11</v>
      </c>
      <c r="V2005">
        <v>21</v>
      </c>
      <c r="W2005">
        <v>26</v>
      </c>
      <c r="X2005">
        <v>12</v>
      </c>
      <c r="Y2005">
        <v>5</v>
      </c>
      <c r="Z2005">
        <v>128</v>
      </c>
    </row>
    <row r="2006" spans="1:26" x14ac:dyDescent="0.25">
      <c r="A2006">
        <v>2005</v>
      </c>
      <c r="B2006" t="s">
        <v>22</v>
      </c>
      <c r="C2006" t="s">
        <v>81</v>
      </c>
      <c r="D2006" t="s">
        <v>82</v>
      </c>
      <c r="E2006" t="s">
        <v>122</v>
      </c>
      <c r="F2006">
        <v>1996</v>
      </c>
      <c r="G2006">
        <v>0</v>
      </c>
      <c r="H2006">
        <v>3</v>
      </c>
      <c r="I2006">
        <v>1</v>
      </c>
      <c r="J2006">
        <v>4</v>
      </c>
      <c r="K2006">
        <v>2</v>
      </c>
      <c r="L2006">
        <v>1</v>
      </c>
      <c r="M2006">
        <v>2</v>
      </c>
      <c r="N2006">
        <v>4</v>
      </c>
      <c r="O2006">
        <v>3</v>
      </c>
      <c r="P2006">
        <v>6</v>
      </c>
      <c r="Q2006">
        <v>3</v>
      </c>
      <c r="R2006">
        <v>14</v>
      </c>
      <c r="S2006">
        <v>11</v>
      </c>
      <c r="T2006">
        <v>12</v>
      </c>
      <c r="U2006">
        <v>21</v>
      </c>
      <c r="V2006">
        <v>23</v>
      </c>
      <c r="W2006">
        <v>27</v>
      </c>
      <c r="X2006">
        <v>24</v>
      </c>
      <c r="Y2006">
        <v>8</v>
      </c>
      <c r="Z2006">
        <v>169</v>
      </c>
    </row>
    <row r="2007" spans="1:26" x14ac:dyDescent="0.25">
      <c r="A2007">
        <v>2006</v>
      </c>
      <c r="B2007" t="s">
        <v>22</v>
      </c>
      <c r="C2007" t="s">
        <v>81</v>
      </c>
      <c r="D2007" t="s">
        <v>82</v>
      </c>
      <c r="E2007" t="s">
        <v>122</v>
      </c>
      <c r="F2007">
        <v>1997</v>
      </c>
      <c r="G2007">
        <v>1</v>
      </c>
      <c r="H2007">
        <v>3</v>
      </c>
      <c r="I2007">
        <v>0</v>
      </c>
      <c r="J2007">
        <v>2</v>
      </c>
      <c r="K2007">
        <v>0</v>
      </c>
      <c r="L2007">
        <v>0</v>
      </c>
      <c r="M2007">
        <v>2</v>
      </c>
      <c r="N2007">
        <v>4</v>
      </c>
      <c r="O2007">
        <v>2</v>
      </c>
      <c r="P2007">
        <v>6</v>
      </c>
      <c r="Q2007">
        <v>4</v>
      </c>
      <c r="R2007">
        <v>7</v>
      </c>
      <c r="S2007">
        <v>11</v>
      </c>
      <c r="T2007">
        <v>9</v>
      </c>
      <c r="U2007">
        <v>19</v>
      </c>
      <c r="V2007">
        <v>20</v>
      </c>
      <c r="W2007">
        <v>20</v>
      </c>
      <c r="X2007">
        <v>16</v>
      </c>
      <c r="Y2007">
        <v>8</v>
      </c>
      <c r="Z2007">
        <v>134</v>
      </c>
    </row>
    <row r="2008" spans="1:26" x14ac:dyDescent="0.25">
      <c r="A2008">
        <v>2007</v>
      </c>
      <c r="B2008" t="s">
        <v>22</v>
      </c>
      <c r="C2008" t="s">
        <v>81</v>
      </c>
      <c r="D2008" t="s">
        <v>82</v>
      </c>
      <c r="E2008" t="s">
        <v>122</v>
      </c>
      <c r="F2008">
        <v>1998</v>
      </c>
      <c r="G2008">
        <v>0</v>
      </c>
      <c r="H2008">
        <v>0</v>
      </c>
      <c r="I2008">
        <v>2</v>
      </c>
      <c r="J2008">
        <v>3</v>
      </c>
      <c r="K2008">
        <v>0</v>
      </c>
      <c r="L2008">
        <v>3</v>
      </c>
      <c r="M2008">
        <v>1</v>
      </c>
      <c r="N2008">
        <v>1</v>
      </c>
      <c r="O2008">
        <v>4</v>
      </c>
      <c r="P2008">
        <v>2</v>
      </c>
      <c r="Q2008">
        <v>2</v>
      </c>
      <c r="R2008">
        <v>6</v>
      </c>
      <c r="S2008">
        <v>10</v>
      </c>
      <c r="T2008">
        <v>19</v>
      </c>
      <c r="U2008">
        <v>20</v>
      </c>
      <c r="V2008">
        <v>28</v>
      </c>
      <c r="W2008">
        <v>19</v>
      </c>
      <c r="X2008">
        <v>21</v>
      </c>
      <c r="Y2008">
        <v>13</v>
      </c>
      <c r="Z2008">
        <v>154</v>
      </c>
    </row>
    <row r="2009" spans="1:26" x14ac:dyDescent="0.25">
      <c r="A2009">
        <v>2008</v>
      </c>
      <c r="B2009" t="s">
        <v>22</v>
      </c>
      <c r="C2009" t="s">
        <v>81</v>
      </c>
      <c r="D2009" t="s">
        <v>82</v>
      </c>
      <c r="E2009" t="s">
        <v>122</v>
      </c>
      <c r="F2009">
        <v>1999</v>
      </c>
      <c r="G2009">
        <v>0</v>
      </c>
      <c r="H2009">
        <v>3</v>
      </c>
      <c r="I2009">
        <v>1</v>
      </c>
      <c r="J2009">
        <v>3</v>
      </c>
      <c r="K2009">
        <v>1</v>
      </c>
      <c r="L2009">
        <v>3</v>
      </c>
      <c r="M2009">
        <v>2</v>
      </c>
      <c r="N2009">
        <v>0</v>
      </c>
      <c r="O2009">
        <v>0</v>
      </c>
      <c r="P2009">
        <v>4</v>
      </c>
      <c r="Q2009">
        <v>5</v>
      </c>
      <c r="R2009">
        <v>9</v>
      </c>
      <c r="S2009">
        <v>13</v>
      </c>
      <c r="T2009">
        <v>13</v>
      </c>
      <c r="U2009">
        <v>15</v>
      </c>
      <c r="V2009">
        <v>25</v>
      </c>
      <c r="W2009">
        <v>20</v>
      </c>
      <c r="X2009">
        <v>15</v>
      </c>
      <c r="Y2009">
        <v>10</v>
      </c>
      <c r="Z2009">
        <v>142</v>
      </c>
    </row>
    <row r="2010" spans="1:26" x14ac:dyDescent="0.25">
      <c r="A2010">
        <v>2009</v>
      </c>
      <c r="B2010" t="s">
        <v>22</v>
      </c>
      <c r="C2010" t="s">
        <v>81</v>
      </c>
      <c r="D2010" t="s">
        <v>82</v>
      </c>
      <c r="E2010" t="s">
        <v>122</v>
      </c>
      <c r="F2010">
        <v>2000</v>
      </c>
      <c r="G2010">
        <v>1</v>
      </c>
      <c r="H2010">
        <v>0</v>
      </c>
      <c r="I2010">
        <v>0</v>
      </c>
      <c r="J2010">
        <v>2</v>
      </c>
      <c r="K2010">
        <v>1</v>
      </c>
      <c r="L2010">
        <v>1</v>
      </c>
      <c r="M2010">
        <v>1</v>
      </c>
      <c r="N2010">
        <v>4</v>
      </c>
      <c r="O2010">
        <v>3</v>
      </c>
      <c r="P2010">
        <v>5</v>
      </c>
      <c r="Q2010">
        <v>9</v>
      </c>
      <c r="R2010">
        <v>3</v>
      </c>
      <c r="S2010">
        <v>9</v>
      </c>
      <c r="T2010">
        <v>14</v>
      </c>
      <c r="U2010">
        <v>14</v>
      </c>
      <c r="V2010">
        <v>34</v>
      </c>
      <c r="W2010">
        <v>28</v>
      </c>
      <c r="X2010">
        <v>23</v>
      </c>
      <c r="Y2010">
        <v>11</v>
      </c>
      <c r="Z2010">
        <v>163</v>
      </c>
    </row>
    <row r="2011" spans="1:26" x14ac:dyDescent="0.25">
      <c r="A2011">
        <v>2010</v>
      </c>
      <c r="B2011" t="s">
        <v>22</v>
      </c>
      <c r="C2011" t="s">
        <v>81</v>
      </c>
      <c r="D2011" t="s">
        <v>82</v>
      </c>
      <c r="E2011" t="s">
        <v>122</v>
      </c>
      <c r="F2011">
        <v>2001</v>
      </c>
      <c r="G2011">
        <v>0</v>
      </c>
      <c r="H2011">
        <v>0</v>
      </c>
      <c r="I2011">
        <v>3</v>
      </c>
      <c r="J2011">
        <v>1</v>
      </c>
      <c r="K2011">
        <v>3</v>
      </c>
      <c r="L2011">
        <v>0</v>
      </c>
      <c r="M2011">
        <v>1</v>
      </c>
      <c r="N2011">
        <v>3</v>
      </c>
      <c r="O2011">
        <v>2</v>
      </c>
      <c r="P2011">
        <v>3</v>
      </c>
      <c r="Q2011">
        <v>6</v>
      </c>
      <c r="R2011">
        <v>8</v>
      </c>
      <c r="S2011">
        <v>14</v>
      </c>
      <c r="T2011">
        <v>14</v>
      </c>
      <c r="U2011">
        <v>23</v>
      </c>
      <c r="V2011">
        <v>24</v>
      </c>
      <c r="W2011">
        <v>18</v>
      </c>
      <c r="X2011">
        <v>25</v>
      </c>
      <c r="Y2011">
        <v>13</v>
      </c>
      <c r="Z2011">
        <v>161</v>
      </c>
    </row>
    <row r="2012" spans="1:26" x14ac:dyDescent="0.25">
      <c r="A2012">
        <v>2011</v>
      </c>
      <c r="B2012" t="s">
        <v>22</v>
      </c>
      <c r="C2012" t="s">
        <v>81</v>
      </c>
      <c r="D2012" t="s">
        <v>82</v>
      </c>
      <c r="E2012" t="s">
        <v>122</v>
      </c>
      <c r="F2012">
        <v>2002</v>
      </c>
      <c r="G2012">
        <v>3</v>
      </c>
      <c r="H2012">
        <v>1</v>
      </c>
      <c r="I2012">
        <v>1</v>
      </c>
      <c r="J2012">
        <v>1</v>
      </c>
      <c r="K2012">
        <v>1</v>
      </c>
      <c r="L2012">
        <v>0</v>
      </c>
      <c r="M2012">
        <v>0</v>
      </c>
      <c r="N2012">
        <v>2</v>
      </c>
      <c r="O2012">
        <v>2</v>
      </c>
      <c r="P2012">
        <v>5</v>
      </c>
      <c r="Q2012">
        <v>4</v>
      </c>
      <c r="R2012">
        <v>5</v>
      </c>
      <c r="S2012">
        <v>11</v>
      </c>
      <c r="T2012">
        <v>8</v>
      </c>
      <c r="U2012">
        <v>16</v>
      </c>
      <c r="V2012">
        <v>25</v>
      </c>
      <c r="W2012">
        <v>20</v>
      </c>
      <c r="X2012">
        <v>10</v>
      </c>
      <c r="Y2012">
        <v>9</v>
      </c>
      <c r="Z2012">
        <v>124</v>
      </c>
    </row>
    <row r="2013" spans="1:26" x14ac:dyDescent="0.25">
      <c r="A2013">
        <v>2012</v>
      </c>
      <c r="B2013" t="s">
        <v>22</v>
      </c>
      <c r="C2013" t="s">
        <v>81</v>
      </c>
      <c r="D2013" t="s">
        <v>82</v>
      </c>
      <c r="E2013" t="s">
        <v>122</v>
      </c>
      <c r="F2013">
        <v>2003</v>
      </c>
      <c r="G2013">
        <v>3</v>
      </c>
      <c r="H2013">
        <v>1</v>
      </c>
      <c r="I2013">
        <v>0</v>
      </c>
      <c r="J2013">
        <v>2</v>
      </c>
      <c r="K2013">
        <v>3</v>
      </c>
      <c r="L2013">
        <v>1</v>
      </c>
      <c r="M2013">
        <v>1</v>
      </c>
      <c r="N2013">
        <v>2</v>
      </c>
      <c r="O2013">
        <v>3</v>
      </c>
      <c r="P2013">
        <v>4</v>
      </c>
      <c r="Q2013">
        <v>7</v>
      </c>
      <c r="R2013">
        <v>7</v>
      </c>
      <c r="S2013">
        <v>13</v>
      </c>
      <c r="T2013">
        <v>23</v>
      </c>
      <c r="U2013">
        <v>19</v>
      </c>
      <c r="V2013">
        <v>25</v>
      </c>
      <c r="W2013">
        <v>20</v>
      </c>
      <c r="X2013">
        <v>27</v>
      </c>
      <c r="Y2013">
        <v>16</v>
      </c>
      <c r="Z2013">
        <v>177</v>
      </c>
    </row>
    <row r="2014" spans="1:26" x14ac:dyDescent="0.25">
      <c r="A2014">
        <v>2013</v>
      </c>
      <c r="B2014" t="s">
        <v>22</v>
      </c>
      <c r="C2014" t="s">
        <v>81</v>
      </c>
      <c r="D2014" t="s">
        <v>82</v>
      </c>
      <c r="E2014" t="s">
        <v>122</v>
      </c>
      <c r="F2014">
        <v>2004</v>
      </c>
      <c r="G2014">
        <v>2</v>
      </c>
      <c r="H2014">
        <v>2</v>
      </c>
      <c r="I2014">
        <v>4</v>
      </c>
      <c r="J2014">
        <v>0</v>
      </c>
      <c r="K2014">
        <v>3</v>
      </c>
      <c r="L2014">
        <v>3</v>
      </c>
      <c r="M2014">
        <v>2</v>
      </c>
      <c r="N2014">
        <v>2</v>
      </c>
      <c r="O2014">
        <v>1</v>
      </c>
      <c r="P2014">
        <v>4</v>
      </c>
      <c r="Q2014">
        <v>3</v>
      </c>
      <c r="R2014">
        <v>7</v>
      </c>
      <c r="S2014">
        <v>13</v>
      </c>
      <c r="T2014">
        <v>17</v>
      </c>
      <c r="U2014">
        <v>22</v>
      </c>
      <c r="V2014">
        <v>28</v>
      </c>
      <c r="W2014">
        <v>30</v>
      </c>
      <c r="X2014">
        <v>20</v>
      </c>
      <c r="Y2014">
        <v>16</v>
      </c>
      <c r="Z2014">
        <v>179</v>
      </c>
    </row>
    <row r="2015" spans="1:26" x14ac:dyDescent="0.25">
      <c r="A2015">
        <v>2014</v>
      </c>
      <c r="B2015" t="s">
        <v>22</v>
      </c>
      <c r="C2015" t="s">
        <v>81</v>
      </c>
      <c r="D2015" t="s">
        <v>82</v>
      </c>
      <c r="E2015" t="s">
        <v>122</v>
      </c>
      <c r="F2015">
        <v>2005</v>
      </c>
      <c r="G2015">
        <v>3</v>
      </c>
      <c r="H2015">
        <v>0</v>
      </c>
      <c r="I2015">
        <v>1</v>
      </c>
      <c r="J2015">
        <v>0</v>
      </c>
      <c r="K2015">
        <v>2</v>
      </c>
      <c r="L2015">
        <v>3</v>
      </c>
      <c r="M2015">
        <v>0</v>
      </c>
      <c r="N2015">
        <v>2</v>
      </c>
      <c r="O2015">
        <v>4</v>
      </c>
      <c r="P2015">
        <v>1</v>
      </c>
      <c r="Q2015">
        <v>5</v>
      </c>
      <c r="R2015">
        <v>7</v>
      </c>
      <c r="S2015">
        <v>8</v>
      </c>
      <c r="T2015">
        <v>18</v>
      </c>
      <c r="U2015">
        <v>27</v>
      </c>
      <c r="V2015">
        <v>25</v>
      </c>
      <c r="W2015">
        <v>23</v>
      </c>
      <c r="X2015">
        <v>19</v>
      </c>
      <c r="Y2015">
        <v>12</v>
      </c>
      <c r="Z2015">
        <v>160</v>
      </c>
    </row>
    <row r="2016" spans="1:26" x14ac:dyDescent="0.25">
      <c r="A2016">
        <v>2015</v>
      </c>
      <c r="B2016" t="s">
        <v>22</v>
      </c>
      <c r="C2016" t="s">
        <v>81</v>
      </c>
      <c r="D2016" t="s">
        <v>82</v>
      </c>
      <c r="E2016" t="s">
        <v>122</v>
      </c>
      <c r="F2016">
        <v>2006</v>
      </c>
      <c r="G2016">
        <v>2</v>
      </c>
      <c r="H2016">
        <v>0</v>
      </c>
      <c r="I2016">
        <v>1</v>
      </c>
      <c r="J2016">
        <v>1</v>
      </c>
      <c r="K2016">
        <v>0</v>
      </c>
      <c r="L2016">
        <v>3</v>
      </c>
      <c r="M2016">
        <v>1</v>
      </c>
      <c r="N2016">
        <v>4</v>
      </c>
      <c r="O2016">
        <v>2</v>
      </c>
      <c r="P2016">
        <v>4</v>
      </c>
      <c r="Q2016">
        <v>2</v>
      </c>
      <c r="R2016">
        <v>7</v>
      </c>
      <c r="S2016">
        <v>6</v>
      </c>
      <c r="T2016">
        <v>6</v>
      </c>
      <c r="U2016">
        <v>18</v>
      </c>
      <c r="V2016">
        <v>26</v>
      </c>
      <c r="W2016">
        <v>36</v>
      </c>
      <c r="X2016">
        <v>20</v>
      </c>
      <c r="Y2016">
        <v>15</v>
      </c>
      <c r="Z2016">
        <v>154</v>
      </c>
    </row>
    <row r="2017" spans="1:26" x14ac:dyDescent="0.25">
      <c r="A2017">
        <v>2016</v>
      </c>
      <c r="B2017" t="s">
        <v>22</v>
      </c>
      <c r="C2017" t="s">
        <v>81</v>
      </c>
      <c r="D2017" t="s">
        <v>82</v>
      </c>
      <c r="E2017" t="s">
        <v>122</v>
      </c>
      <c r="F2017">
        <v>2007</v>
      </c>
      <c r="G2017">
        <v>2</v>
      </c>
      <c r="H2017">
        <v>0</v>
      </c>
      <c r="I2017">
        <v>1</v>
      </c>
      <c r="J2017">
        <v>0</v>
      </c>
      <c r="K2017">
        <v>1</v>
      </c>
      <c r="L2017">
        <v>0</v>
      </c>
      <c r="M2017">
        <v>1</v>
      </c>
      <c r="N2017">
        <v>0</v>
      </c>
      <c r="O2017">
        <v>4</v>
      </c>
      <c r="P2017">
        <v>3</v>
      </c>
      <c r="Q2017">
        <v>4</v>
      </c>
      <c r="R2017">
        <v>6</v>
      </c>
      <c r="S2017">
        <v>7</v>
      </c>
      <c r="T2017">
        <v>13</v>
      </c>
      <c r="U2017">
        <v>24</v>
      </c>
      <c r="V2017">
        <v>16</v>
      </c>
      <c r="W2017">
        <v>21</v>
      </c>
      <c r="X2017">
        <v>23</v>
      </c>
      <c r="Y2017">
        <v>13</v>
      </c>
      <c r="Z2017">
        <v>139</v>
      </c>
    </row>
    <row r="2018" spans="1:26" x14ac:dyDescent="0.25">
      <c r="A2018">
        <v>2017</v>
      </c>
      <c r="B2018" t="s">
        <v>22</v>
      </c>
      <c r="C2018" t="s">
        <v>81</v>
      </c>
      <c r="D2018" t="s">
        <v>82</v>
      </c>
      <c r="E2018" t="s">
        <v>122</v>
      </c>
      <c r="F2018">
        <v>2008</v>
      </c>
      <c r="G2018">
        <v>0</v>
      </c>
      <c r="H2018">
        <v>0</v>
      </c>
      <c r="I2018">
        <v>1</v>
      </c>
      <c r="J2018">
        <v>0</v>
      </c>
      <c r="K2018">
        <v>1</v>
      </c>
      <c r="L2018">
        <v>2</v>
      </c>
      <c r="M2018">
        <v>1</v>
      </c>
      <c r="N2018">
        <v>0</v>
      </c>
      <c r="O2018">
        <v>2</v>
      </c>
      <c r="P2018">
        <v>3</v>
      </c>
      <c r="Q2018">
        <v>5</v>
      </c>
      <c r="R2018">
        <v>3</v>
      </c>
      <c r="S2018">
        <v>8</v>
      </c>
      <c r="T2018">
        <v>13</v>
      </c>
      <c r="U2018">
        <v>22</v>
      </c>
      <c r="V2018">
        <v>21</v>
      </c>
      <c r="W2018">
        <v>35</v>
      </c>
      <c r="X2018">
        <v>25</v>
      </c>
      <c r="Y2018">
        <v>13</v>
      </c>
      <c r="Z2018">
        <v>155</v>
      </c>
    </row>
    <row r="2019" spans="1:26" x14ac:dyDescent="0.25">
      <c r="A2019">
        <v>2018</v>
      </c>
      <c r="B2019" t="s">
        <v>22</v>
      </c>
      <c r="C2019" t="s">
        <v>81</v>
      </c>
      <c r="D2019" t="s">
        <v>82</v>
      </c>
      <c r="E2019" t="s">
        <v>122</v>
      </c>
      <c r="F2019">
        <v>2009</v>
      </c>
      <c r="G2019">
        <v>1</v>
      </c>
      <c r="H2019">
        <v>0</v>
      </c>
      <c r="I2019">
        <v>1</v>
      </c>
      <c r="J2019">
        <v>0</v>
      </c>
      <c r="K2019">
        <v>0</v>
      </c>
      <c r="L2019">
        <v>2</v>
      </c>
      <c r="M2019">
        <v>0</v>
      </c>
      <c r="N2019">
        <v>1</v>
      </c>
      <c r="O2019">
        <v>2</v>
      </c>
      <c r="P2019">
        <v>3</v>
      </c>
      <c r="Q2019">
        <v>4</v>
      </c>
      <c r="R2019">
        <v>8</v>
      </c>
      <c r="S2019">
        <v>12</v>
      </c>
      <c r="T2019">
        <v>14</v>
      </c>
      <c r="U2019">
        <v>21</v>
      </c>
      <c r="V2019">
        <v>22</v>
      </c>
      <c r="W2019">
        <v>28</v>
      </c>
      <c r="X2019">
        <v>21</v>
      </c>
      <c r="Y2019">
        <v>13</v>
      </c>
      <c r="Z2019">
        <v>153</v>
      </c>
    </row>
    <row r="2020" spans="1:26" x14ac:dyDescent="0.25">
      <c r="A2020">
        <v>2019</v>
      </c>
      <c r="B2020" t="s">
        <v>22</v>
      </c>
      <c r="C2020" t="s">
        <v>81</v>
      </c>
      <c r="D2020" t="s">
        <v>82</v>
      </c>
      <c r="E2020" t="s">
        <v>122</v>
      </c>
      <c r="F2020">
        <v>2010</v>
      </c>
      <c r="G2020">
        <v>0</v>
      </c>
      <c r="H2020">
        <v>2</v>
      </c>
      <c r="I2020">
        <v>1</v>
      </c>
      <c r="J2020">
        <v>1</v>
      </c>
      <c r="K2020">
        <v>1</v>
      </c>
      <c r="L2020">
        <v>1</v>
      </c>
      <c r="M2020">
        <v>3</v>
      </c>
      <c r="N2020">
        <v>1</v>
      </c>
      <c r="O2020">
        <v>5</v>
      </c>
      <c r="P2020">
        <v>3</v>
      </c>
      <c r="Q2020">
        <v>6</v>
      </c>
      <c r="R2020">
        <v>6</v>
      </c>
      <c r="S2020">
        <v>8</v>
      </c>
      <c r="T2020">
        <v>14</v>
      </c>
      <c r="U2020">
        <v>18</v>
      </c>
      <c r="V2020">
        <v>27</v>
      </c>
      <c r="W2020">
        <v>33</v>
      </c>
      <c r="X2020">
        <v>19</v>
      </c>
      <c r="Y2020">
        <v>21</v>
      </c>
      <c r="Z2020">
        <v>170</v>
      </c>
    </row>
    <row r="2021" spans="1:26" x14ac:dyDescent="0.25">
      <c r="A2021">
        <v>2020</v>
      </c>
      <c r="B2021" t="s">
        <v>22</v>
      </c>
      <c r="C2021" t="s">
        <v>81</v>
      </c>
      <c r="D2021" t="s">
        <v>82</v>
      </c>
      <c r="E2021" t="s">
        <v>122</v>
      </c>
      <c r="F2021">
        <v>2011</v>
      </c>
      <c r="G2021">
        <v>2</v>
      </c>
      <c r="H2021">
        <v>0</v>
      </c>
      <c r="I2021">
        <v>1</v>
      </c>
      <c r="J2021">
        <v>0</v>
      </c>
      <c r="K2021">
        <v>2</v>
      </c>
      <c r="L2021">
        <v>0</v>
      </c>
      <c r="M2021">
        <v>1</v>
      </c>
      <c r="N2021">
        <v>0</v>
      </c>
      <c r="O2021">
        <v>1</v>
      </c>
      <c r="P2021">
        <v>2</v>
      </c>
      <c r="Q2021">
        <v>2</v>
      </c>
      <c r="R2021">
        <v>8</v>
      </c>
      <c r="S2021">
        <v>10</v>
      </c>
      <c r="T2021">
        <v>16</v>
      </c>
      <c r="U2021">
        <v>21</v>
      </c>
      <c r="V2021">
        <v>31</v>
      </c>
      <c r="W2021">
        <v>32</v>
      </c>
      <c r="X2021">
        <v>20</v>
      </c>
      <c r="Y2021">
        <v>15</v>
      </c>
      <c r="Z2021">
        <v>164</v>
      </c>
    </row>
    <row r="2022" spans="1:26" x14ac:dyDescent="0.25">
      <c r="A2022">
        <v>2021</v>
      </c>
      <c r="B2022" t="s">
        <v>22</v>
      </c>
      <c r="C2022" t="s">
        <v>81</v>
      </c>
      <c r="D2022" t="s">
        <v>82</v>
      </c>
      <c r="E2022" t="s">
        <v>122</v>
      </c>
      <c r="F2022">
        <v>2012</v>
      </c>
      <c r="G2022">
        <v>2</v>
      </c>
      <c r="H2022">
        <v>1</v>
      </c>
      <c r="I2022">
        <v>0</v>
      </c>
      <c r="J2022">
        <v>1</v>
      </c>
      <c r="K2022">
        <v>2</v>
      </c>
      <c r="L2022">
        <v>1</v>
      </c>
      <c r="M2022">
        <v>1</v>
      </c>
      <c r="N2022">
        <v>0</v>
      </c>
      <c r="O2022">
        <v>0</v>
      </c>
      <c r="P2022">
        <v>4</v>
      </c>
      <c r="Q2022">
        <v>3</v>
      </c>
      <c r="R2022">
        <v>7</v>
      </c>
      <c r="S2022">
        <v>8</v>
      </c>
      <c r="T2022">
        <v>16</v>
      </c>
      <c r="U2022">
        <v>20</v>
      </c>
      <c r="V2022">
        <v>31</v>
      </c>
      <c r="W2022">
        <v>32</v>
      </c>
      <c r="X2022">
        <v>19</v>
      </c>
      <c r="Y2022">
        <v>25</v>
      </c>
      <c r="Z2022">
        <v>173</v>
      </c>
    </row>
    <row r="2023" spans="1:26" x14ac:dyDescent="0.25">
      <c r="A2023">
        <v>2022</v>
      </c>
      <c r="B2023" t="s">
        <v>22</v>
      </c>
      <c r="C2023" t="s">
        <v>81</v>
      </c>
      <c r="D2023" t="s">
        <v>82</v>
      </c>
      <c r="E2023" t="s">
        <v>122</v>
      </c>
      <c r="F2023">
        <v>2013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1</v>
      </c>
      <c r="M2023">
        <v>0</v>
      </c>
      <c r="N2023">
        <v>1</v>
      </c>
      <c r="O2023">
        <v>1</v>
      </c>
      <c r="P2023">
        <v>2</v>
      </c>
      <c r="Q2023">
        <v>2</v>
      </c>
      <c r="R2023">
        <v>5</v>
      </c>
      <c r="S2023">
        <v>10</v>
      </c>
      <c r="T2023">
        <v>14</v>
      </c>
      <c r="U2023">
        <v>20</v>
      </c>
      <c r="V2023">
        <v>32</v>
      </c>
      <c r="W2023">
        <v>18</v>
      </c>
      <c r="X2023">
        <v>18</v>
      </c>
      <c r="Y2023">
        <v>22</v>
      </c>
      <c r="Z2023">
        <v>146</v>
      </c>
    </row>
    <row r="2024" spans="1:26" x14ac:dyDescent="0.25">
      <c r="A2024">
        <v>2023</v>
      </c>
      <c r="B2024" t="s">
        <v>22</v>
      </c>
      <c r="C2024" t="s">
        <v>81</v>
      </c>
      <c r="D2024" t="s">
        <v>82</v>
      </c>
      <c r="E2024" t="s">
        <v>122</v>
      </c>
      <c r="F2024">
        <v>2014</v>
      </c>
      <c r="G2024">
        <v>1</v>
      </c>
      <c r="H2024">
        <v>0</v>
      </c>
      <c r="I2024">
        <v>0</v>
      </c>
      <c r="J2024">
        <v>2</v>
      </c>
      <c r="K2024">
        <v>0</v>
      </c>
      <c r="L2024">
        <v>1</v>
      </c>
      <c r="M2024">
        <v>1</v>
      </c>
      <c r="N2024">
        <v>0</v>
      </c>
      <c r="O2024">
        <v>1</v>
      </c>
      <c r="P2024">
        <v>4</v>
      </c>
      <c r="Q2024">
        <v>6</v>
      </c>
      <c r="R2024">
        <v>8</v>
      </c>
      <c r="S2024">
        <v>6</v>
      </c>
      <c r="T2024">
        <v>17</v>
      </c>
      <c r="U2024">
        <v>20</v>
      </c>
      <c r="V2024">
        <v>27</v>
      </c>
      <c r="W2024">
        <v>21</v>
      </c>
      <c r="X2024">
        <v>18</v>
      </c>
      <c r="Y2024">
        <v>21</v>
      </c>
      <c r="Z2024">
        <v>154</v>
      </c>
    </row>
    <row r="2025" spans="1:26" x14ac:dyDescent="0.25">
      <c r="A2025">
        <v>2024</v>
      </c>
      <c r="B2025" t="s">
        <v>22</v>
      </c>
      <c r="C2025" t="s">
        <v>81</v>
      </c>
      <c r="D2025" t="s">
        <v>82</v>
      </c>
      <c r="E2025" t="s">
        <v>122</v>
      </c>
      <c r="F2025">
        <v>2015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3</v>
      </c>
      <c r="M2025">
        <v>1</v>
      </c>
      <c r="N2025">
        <v>1</v>
      </c>
      <c r="O2025">
        <v>2</v>
      </c>
      <c r="P2025">
        <v>5</v>
      </c>
      <c r="Q2025">
        <v>7</v>
      </c>
      <c r="R2025">
        <v>5</v>
      </c>
      <c r="S2025">
        <v>6</v>
      </c>
      <c r="T2025">
        <v>14</v>
      </c>
      <c r="U2025">
        <v>20</v>
      </c>
      <c r="V2025">
        <v>24</v>
      </c>
      <c r="W2025">
        <v>30</v>
      </c>
      <c r="X2025">
        <v>30</v>
      </c>
      <c r="Y2025">
        <v>17</v>
      </c>
      <c r="Z2025">
        <v>165</v>
      </c>
    </row>
    <row r="2026" spans="1:26" x14ac:dyDescent="0.25">
      <c r="A2026">
        <v>2025</v>
      </c>
      <c r="B2026" t="s">
        <v>22</v>
      </c>
      <c r="C2026" t="s">
        <v>81</v>
      </c>
      <c r="D2026" t="s">
        <v>82</v>
      </c>
      <c r="E2026" t="s">
        <v>122</v>
      </c>
      <c r="F2026">
        <v>2016</v>
      </c>
      <c r="G2026">
        <v>0</v>
      </c>
      <c r="H2026">
        <v>0</v>
      </c>
      <c r="I2026">
        <v>0</v>
      </c>
      <c r="J2026">
        <v>0</v>
      </c>
      <c r="K2026">
        <v>2</v>
      </c>
      <c r="L2026">
        <v>0</v>
      </c>
      <c r="M2026">
        <v>0</v>
      </c>
      <c r="N2026">
        <v>3</v>
      </c>
      <c r="O2026">
        <v>1</v>
      </c>
      <c r="P2026">
        <v>2</v>
      </c>
      <c r="Q2026">
        <v>2</v>
      </c>
      <c r="R2026">
        <v>8</v>
      </c>
      <c r="S2026">
        <v>12</v>
      </c>
      <c r="T2026">
        <v>11</v>
      </c>
      <c r="U2026">
        <v>23</v>
      </c>
      <c r="V2026">
        <v>22</v>
      </c>
      <c r="W2026">
        <v>35</v>
      </c>
      <c r="X2026">
        <v>29</v>
      </c>
      <c r="Y2026">
        <v>21</v>
      </c>
      <c r="Z2026">
        <v>171</v>
      </c>
    </row>
    <row r="2027" spans="1:26" x14ac:dyDescent="0.25">
      <c r="A2027">
        <v>2026</v>
      </c>
      <c r="B2027" t="s">
        <v>22</v>
      </c>
      <c r="C2027" t="s">
        <v>81</v>
      </c>
      <c r="D2027" t="s">
        <v>82</v>
      </c>
      <c r="E2027" t="s">
        <v>122</v>
      </c>
      <c r="F2027">
        <v>2017</v>
      </c>
      <c r="G2027">
        <v>0</v>
      </c>
      <c r="H2027">
        <v>0</v>
      </c>
      <c r="I2027">
        <v>1</v>
      </c>
      <c r="J2027">
        <v>0</v>
      </c>
      <c r="K2027">
        <v>1</v>
      </c>
      <c r="L2027">
        <v>1</v>
      </c>
      <c r="M2027">
        <v>1</v>
      </c>
      <c r="N2027">
        <v>0</v>
      </c>
      <c r="O2027">
        <v>1</v>
      </c>
      <c r="P2027">
        <v>5</v>
      </c>
      <c r="Q2027">
        <v>4</v>
      </c>
      <c r="R2027">
        <v>2</v>
      </c>
      <c r="S2027">
        <v>8</v>
      </c>
      <c r="T2027">
        <v>15</v>
      </c>
      <c r="U2027">
        <v>21</v>
      </c>
      <c r="V2027">
        <v>24</v>
      </c>
      <c r="W2027">
        <v>27</v>
      </c>
      <c r="X2027">
        <v>29</v>
      </c>
      <c r="Y2027">
        <v>12</v>
      </c>
      <c r="Z2027">
        <v>152</v>
      </c>
    </row>
    <row r="2028" spans="1:26" x14ac:dyDescent="0.25">
      <c r="A2028">
        <v>2027</v>
      </c>
      <c r="B2028" t="s">
        <v>22</v>
      </c>
      <c r="C2028" t="s">
        <v>81</v>
      </c>
      <c r="D2028" t="s">
        <v>82</v>
      </c>
      <c r="E2028" t="s">
        <v>122</v>
      </c>
      <c r="F2028">
        <v>2018</v>
      </c>
      <c r="G2028">
        <v>0</v>
      </c>
      <c r="H2028">
        <v>1</v>
      </c>
      <c r="I2028">
        <v>0</v>
      </c>
      <c r="J2028">
        <v>0</v>
      </c>
      <c r="K2028">
        <v>0</v>
      </c>
      <c r="L2028">
        <v>1</v>
      </c>
      <c r="M2028">
        <v>1</v>
      </c>
      <c r="N2028">
        <v>2</v>
      </c>
      <c r="O2028">
        <v>0</v>
      </c>
      <c r="P2028">
        <v>2</v>
      </c>
      <c r="Q2028">
        <v>6</v>
      </c>
      <c r="R2028">
        <v>7</v>
      </c>
      <c r="S2028">
        <v>8</v>
      </c>
      <c r="T2028">
        <v>15</v>
      </c>
      <c r="U2028">
        <v>18</v>
      </c>
      <c r="V2028">
        <v>26</v>
      </c>
      <c r="W2028">
        <v>36</v>
      </c>
      <c r="X2028">
        <v>23</v>
      </c>
      <c r="Y2028">
        <v>17</v>
      </c>
      <c r="Z2028">
        <v>163</v>
      </c>
    </row>
    <row r="2029" spans="1:26" x14ac:dyDescent="0.25">
      <c r="A2029">
        <v>2028</v>
      </c>
      <c r="B2029" t="s">
        <v>22</v>
      </c>
      <c r="C2029" t="s">
        <v>81</v>
      </c>
      <c r="D2029" t="s">
        <v>82</v>
      </c>
      <c r="E2029" t="s">
        <v>122</v>
      </c>
      <c r="F2029">
        <v>2019</v>
      </c>
      <c r="G2029">
        <v>2</v>
      </c>
      <c r="H2029">
        <v>0</v>
      </c>
      <c r="I2029">
        <v>1</v>
      </c>
      <c r="J2029">
        <v>0</v>
      </c>
      <c r="K2029">
        <v>0</v>
      </c>
      <c r="L2029">
        <v>1</v>
      </c>
      <c r="M2029">
        <v>1</v>
      </c>
      <c r="N2029">
        <v>0</v>
      </c>
      <c r="O2029">
        <v>1</v>
      </c>
      <c r="P2029">
        <v>3</v>
      </c>
      <c r="Q2029">
        <v>3</v>
      </c>
      <c r="R2029">
        <v>5</v>
      </c>
      <c r="S2029">
        <v>8</v>
      </c>
      <c r="T2029">
        <v>10</v>
      </c>
      <c r="U2029">
        <v>24</v>
      </c>
      <c r="V2029">
        <v>26</v>
      </c>
      <c r="W2029">
        <v>35</v>
      </c>
      <c r="X2029">
        <v>24</v>
      </c>
      <c r="Y2029">
        <v>21</v>
      </c>
      <c r="Z2029">
        <v>165</v>
      </c>
    </row>
    <row r="2030" spans="1:26" x14ac:dyDescent="0.25">
      <c r="A2030">
        <v>2029</v>
      </c>
      <c r="B2030" t="s">
        <v>22</v>
      </c>
      <c r="C2030" t="s">
        <v>83</v>
      </c>
      <c r="D2030" t="s">
        <v>84</v>
      </c>
      <c r="E2030" t="s">
        <v>123</v>
      </c>
      <c r="F2030">
        <v>2000</v>
      </c>
      <c r="G2030">
        <v>2</v>
      </c>
      <c r="H2030">
        <v>0</v>
      </c>
      <c r="I2030">
        <v>0</v>
      </c>
      <c r="J2030">
        <v>3</v>
      </c>
      <c r="K2030">
        <v>0</v>
      </c>
      <c r="L2030">
        <v>1</v>
      </c>
      <c r="M2030">
        <v>0</v>
      </c>
      <c r="N2030">
        <v>1</v>
      </c>
      <c r="O2030">
        <v>1</v>
      </c>
      <c r="P2030">
        <v>1</v>
      </c>
      <c r="Q2030">
        <v>2</v>
      </c>
      <c r="R2030">
        <v>1</v>
      </c>
      <c r="S2030">
        <v>0</v>
      </c>
      <c r="T2030">
        <v>1</v>
      </c>
      <c r="U2030">
        <v>3</v>
      </c>
      <c r="V2030">
        <v>1</v>
      </c>
      <c r="W2030">
        <v>2</v>
      </c>
      <c r="X2030">
        <v>1</v>
      </c>
      <c r="Y2030">
        <v>0</v>
      </c>
      <c r="Z2030">
        <v>20</v>
      </c>
    </row>
    <row r="2031" spans="1:26" x14ac:dyDescent="0.25">
      <c r="A2031">
        <v>2030</v>
      </c>
      <c r="B2031" t="s">
        <v>22</v>
      </c>
      <c r="C2031" t="s">
        <v>83</v>
      </c>
      <c r="D2031" t="s">
        <v>84</v>
      </c>
      <c r="E2031" t="s">
        <v>123</v>
      </c>
      <c r="F2031">
        <v>2001</v>
      </c>
      <c r="G2031">
        <v>1</v>
      </c>
      <c r="H2031">
        <v>2</v>
      </c>
      <c r="I2031">
        <v>4</v>
      </c>
      <c r="J2031">
        <v>1</v>
      </c>
      <c r="K2031">
        <v>2</v>
      </c>
      <c r="L2031">
        <v>0</v>
      </c>
      <c r="M2031">
        <v>1</v>
      </c>
      <c r="N2031">
        <v>0</v>
      </c>
      <c r="O2031">
        <v>0</v>
      </c>
      <c r="P2031">
        <v>0</v>
      </c>
      <c r="Q2031">
        <v>2</v>
      </c>
      <c r="R2031">
        <v>0</v>
      </c>
      <c r="S2031">
        <v>1</v>
      </c>
      <c r="T2031">
        <v>2</v>
      </c>
      <c r="U2031">
        <v>3</v>
      </c>
      <c r="V2031">
        <v>4</v>
      </c>
      <c r="W2031">
        <v>1</v>
      </c>
      <c r="X2031">
        <v>1</v>
      </c>
      <c r="Y2031">
        <v>1</v>
      </c>
      <c r="Z2031">
        <v>26</v>
      </c>
    </row>
    <row r="2032" spans="1:26" x14ac:dyDescent="0.25">
      <c r="A2032">
        <v>2031</v>
      </c>
      <c r="B2032" t="s">
        <v>22</v>
      </c>
      <c r="C2032" t="s">
        <v>83</v>
      </c>
      <c r="D2032" t="s">
        <v>84</v>
      </c>
      <c r="E2032" t="s">
        <v>123</v>
      </c>
      <c r="F2032">
        <v>2002</v>
      </c>
      <c r="G2032">
        <v>4</v>
      </c>
      <c r="H2032">
        <v>1</v>
      </c>
      <c r="I2032">
        <v>4</v>
      </c>
      <c r="J2032">
        <v>3</v>
      </c>
      <c r="K2032">
        <v>4</v>
      </c>
      <c r="L2032">
        <v>1</v>
      </c>
      <c r="M2032">
        <v>2</v>
      </c>
      <c r="N2032">
        <v>2</v>
      </c>
      <c r="O2032">
        <v>1</v>
      </c>
      <c r="P2032">
        <v>0</v>
      </c>
      <c r="Q2032">
        <v>0</v>
      </c>
      <c r="R2032">
        <v>1</v>
      </c>
      <c r="S2032">
        <v>1</v>
      </c>
      <c r="T2032">
        <v>2</v>
      </c>
      <c r="U2032">
        <v>1</v>
      </c>
      <c r="V2032">
        <v>0</v>
      </c>
      <c r="W2032">
        <v>2</v>
      </c>
      <c r="X2032">
        <v>0</v>
      </c>
      <c r="Y2032">
        <v>0</v>
      </c>
      <c r="Z2032">
        <v>29</v>
      </c>
    </row>
    <row r="2033" spans="1:26" x14ac:dyDescent="0.25">
      <c r="A2033">
        <v>2032</v>
      </c>
      <c r="B2033" t="s">
        <v>22</v>
      </c>
      <c r="C2033" t="s">
        <v>83</v>
      </c>
      <c r="D2033" t="s">
        <v>84</v>
      </c>
      <c r="E2033" t="s">
        <v>123</v>
      </c>
      <c r="F2033">
        <v>2003</v>
      </c>
      <c r="G2033">
        <v>2</v>
      </c>
      <c r="H2033">
        <v>1</v>
      </c>
      <c r="I2033">
        <v>0</v>
      </c>
      <c r="J2033">
        <v>2</v>
      </c>
      <c r="K2033">
        <v>3</v>
      </c>
      <c r="L2033">
        <v>2</v>
      </c>
      <c r="M2033">
        <v>0</v>
      </c>
      <c r="N2033">
        <v>1</v>
      </c>
      <c r="O2033">
        <v>0</v>
      </c>
      <c r="P2033">
        <v>0</v>
      </c>
      <c r="Q2033">
        <v>1</v>
      </c>
      <c r="R2033">
        <v>0</v>
      </c>
      <c r="S2033">
        <v>0</v>
      </c>
      <c r="T2033">
        <v>5</v>
      </c>
      <c r="U2033">
        <v>1</v>
      </c>
      <c r="V2033">
        <v>2</v>
      </c>
      <c r="W2033">
        <v>0</v>
      </c>
      <c r="X2033">
        <v>0</v>
      </c>
      <c r="Y2033">
        <v>0</v>
      </c>
      <c r="Z2033">
        <v>20</v>
      </c>
    </row>
    <row r="2034" spans="1:26" x14ac:dyDescent="0.25">
      <c r="A2034">
        <v>2033</v>
      </c>
      <c r="B2034" t="s">
        <v>22</v>
      </c>
      <c r="C2034" t="s">
        <v>83</v>
      </c>
      <c r="D2034" t="s">
        <v>84</v>
      </c>
      <c r="E2034" t="s">
        <v>123</v>
      </c>
      <c r="F2034">
        <v>2004</v>
      </c>
      <c r="G2034">
        <v>1</v>
      </c>
      <c r="H2034">
        <v>2</v>
      </c>
      <c r="I2034">
        <v>5</v>
      </c>
      <c r="J2034">
        <v>2</v>
      </c>
      <c r="K2034">
        <v>1</v>
      </c>
      <c r="L2034">
        <v>2</v>
      </c>
      <c r="M2034">
        <v>1</v>
      </c>
      <c r="N2034">
        <v>1</v>
      </c>
      <c r="O2034">
        <v>0</v>
      </c>
      <c r="P2034">
        <v>4</v>
      </c>
      <c r="Q2034">
        <v>1</v>
      </c>
      <c r="R2034">
        <v>3</v>
      </c>
      <c r="S2034">
        <v>2</v>
      </c>
      <c r="T2034">
        <v>3</v>
      </c>
      <c r="U2034">
        <v>2</v>
      </c>
      <c r="V2034">
        <v>1</v>
      </c>
      <c r="W2034">
        <v>2</v>
      </c>
      <c r="X2034">
        <v>2</v>
      </c>
      <c r="Y2034">
        <v>0</v>
      </c>
      <c r="Z2034">
        <v>35</v>
      </c>
    </row>
    <row r="2035" spans="1:26" x14ac:dyDescent="0.25">
      <c r="A2035">
        <v>2034</v>
      </c>
      <c r="B2035" t="s">
        <v>22</v>
      </c>
      <c r="C2035" t="s">
        <v>83</v>
      </c>
      <c r="D2035" t="s">
        <v>84</v>
      </c>
      <c r="E2035" t="s">
        <v>123</v>
      </c>
      <c r="F2035">
        <v>2005</v>
      </c>
      <c r="G2035">
        <v>1</v>
      </c>
      <c r="H2035">
        <v>1</v>
      </c>
      <c r="I2035">
        <v>0</v>
      </c>
      <c r="J2035">
        <v>1</v>
      </c>
      <c r="K2035">
        <v>4</v>
      </c>
      <c r="L2035">
        <v>3</v>
      </c>
      <c r="M2035">
        <v>0</v>
      </c>
      <c r="N2035">
        <v>1</v>
      </c>
      <c r="O2035">
        <v>0</v>
      </c>
      <c r="P2035">
        <v>1</v>
      </c>
      <c r="Q2035">
        <v>1</v>
      </c>
      <c r="R2035">
        <v>0</v>
      </c>
      <c r="S2035">
        <v>1</v>
      </c>
      <c r="T2035">
        <v>1</v>
      </c>
      <c r="U2035">
        <v>1</v>
      </c>
      <c r="V2035">
        <v>2</v>
      </c>
      <c r="W2035">
        <v>2</v>
      </c>
      <c r="X2035">
        <v>0</v>
      </c>
      <c r="Y2035">
        <v>0</v>
      </c>
      <c r="Z2035">
        <v>20</v>
      </c>
    </row>
    <row r="2036" spans="1:26" x14ac:dyDescent="0.25">
      <c r="A2036">
        <v>2035</v>
      </c>
      <c r="B2036" t="s">
        <v>22</v>
      </c>
      <c r="C2036" t="s">
        <v>83</v>
      </c>
      <c r="D2036" t="s">
        <v>84</v>
      </c>
      <c r="E2036" t="s">
        <v>123</v>
      </c>
      <c r="F2036">
        <v>2006</v>
      </c>
      <c r="G2036">
        <v>2</v>
      </c>
      <c r="H2036">
        <v>1</v>
      </c>
      <c r="I2036">
        <v>2</v>
      </c>
      <c r="J2036">
        <v>3</v>
      </c>
      <c r="K2036">
        <v>2</v>
      </c>
      <c r="L2036">
        <v>0</v>
      </c>
      <c r="M2036">
        <v>1</v>
      </c>
      <c r="N2036">
        <v>1</v>
      </c>
      <c r="O2036">
        <v>1</v>
      </c>
      <c r="P2036">
        <v>1</v>
      </c>
      <c r="Q2036">
        <v>2</v>
      </c>
      <c r="R2036">
        <v>6</v>
      </c>
      <c r="S2036">
        <v>1</v>
      </c>
      <c r="T2036">
        <v>1</v>
      </c>
      <c r="U2036">
        <v>2</v>
      </c>
      <c r="V2036">
        <v>1</v>
      </c>
      <c r="W2036">
        <v>2</v>
      </c>
      <c r="X2036">
        <v>1</v>
      </c>
      <c r="Y2036">
        <v>0</v>
      </c>
      <c r="Z2036">
        <v>30</v>
      </c>
    </row>
    <row r="2037" spans="1:26" x14ac:dyDescent="0.25">
      <c r="A2037">
        <v>2036</v>
      </c>
      <c r="B2037" t="s">
        <v>22</v>
      </c>
      <c r="C2037" t="s">
        <v>83</v>
      </c>
      <c r="D2037" t="s">
        <v>84</v>
      </c>
      <c r="E2037" t="s">
        <v>123</v>
      </c>
      <c r="F2037">
        <v>2007</v>
      </c>
      <c r="G2037">
        <v>1</v>
      </c>
      <c r="H2037">
        <v>0</v>
      </c>
      <c r="I2037">
        <v>1</v>
      </c>
      <c r="J2037">
        <v>0</v>
      </c>
      <c r="K2037">
        <v>2</v>
      </c>
      <c r="L2037">
        <v>0</v>
      </c>
      <c r="M2037">
        <v>0</v>
      </c>
      <c r="N2037">
        <v>1</v>
      </c>
      <c r="O2037">
        <v>2</v>
      </c>
      <c r="P2037">
        <v>0</v>
      </c>
      <c r="Q2037">
        <v>0</v>
      </c>
      <c r="R2037">
        <v>3</v>
      </c>
      <c r="S2037">
        <v>5</v>
      </c>
      <c r="T2037">
        <v>2</v>
      </c>
      <c r="U2037">
        <v>4</v>
      </c>
      <c r="V2037">
        <v>2</v>
      </c>
      <c r="W2037">
        <v>2</v>
      </c>
      <c r="X2037">
        <v>1</v>
      </c>
      <c r="Y2037">
        <v>0</v>
      </c>
      <c r="Z2037">
        <v>26</v>
      </c>
    </row>
    <row r="2038" spans="1:26" x14ac:dyDescent="0.25">
      <c r="A2038">
        <v>2037</v>
      </c>
      <c r="B2038" t="s">
        <v>22</v>
      </c>
      <c r="C2038" t="s">
        <v>83</v>
      </c>
      <c r="D2038" t="s">
        <v>84</v>
      </c>
      <c r="E2038" t="s">
        <v>123</v>
      </c>
      <c r="F2038">
        <v>2008</v>
      </c>
      <c r="G2038">
        <v>0</v>
      </c>
      <c r="H2038">
        <v>0</v>
      </c>
      <c r="I2038">
        <v>3</v>
      </c>
      <c r="J2038">
        <v>2</v>
      </c>
      <c r="K2038">
        <v>4</v>
      </c>
      <c r="L2038">
        <v>1</v>
      </c>
      <c r="M2038">
        <v>2</v>
      </c>
      <c r="N2038">
        <v>0</v>
      </c>
      <c r="O2038">
        <v>0</v>
      </c>
      <c r="P2038">
        <v>1</v>
      </c>
      <c r="Q2038">
        <v>3</v>
      </c>
      <c r="R2038">
        <v>0</v>
      </c>
      <c r="S2038">
        <v>1</v>
      </c>
      <c r="T2038">
        <v>1</v>
      </c>
      <c r="U2038">
        <v>4</v>
      </c>
      <c r="V2038">
        <v>0</v>
      </c>
      <c r="W2038">
        <v>1</v>
      </c>
      <c r="X2038">
        <v>0</v>
      </c>
      <c r="Y2038">
        <v>0</v>
      </c>
      <c r="Z2038">
        <v>23</v>
      </c>
    </row>
    <row r="2039" spans="1:26" x14ac:dyDescent="0.25">
      <c r="A2039">
        <v>2038</v>
      </c>
      <c r="B2039" t="s">
        <v>22</v>
      </c>
      <c r="C2039" t="s">
        <v>83</v>
      </c>
      <c r="D2039" t="s">
        <v>84</v>
      </c>
      <c r="E2039" t="s">
        <v>123</v>
      </c>
      <c r="F2039">
        <v>2009</v>
      </c>
      <c r="G2039">
        <v>1</v>
      </c>
      <c r="H2039">
        <v>1</v>
      </c>
      <c r="I2039">
        <v>1</v>
      </c>
      <c r="J2039">
        <v>0</v>
      </c>
      <c r="K2039">
        <v>0</v>
      </c>
      <c r="L2039">
        <v>0</v>
      </c>
      <c r="M2039">
        <v>2</v>
      </c>
      <c r="N2039">
        <v>0</v>
      </c>
      <c r="O2039">
        <v>4</v>
      </c>
      <c r="P2039">
        <v>0</v>
      </c>
      <c r="Q2039">
        <v>3</v>
      </c>
      <c r="R2039">
        <v>3</v>
      </c>
      <c r="S2039">
        <v>0</v>
      </c>
      <c r="T2039">
        <v>0</v>
      </c>
      <c r="U2039">
        <v>0</v>
      </c>
      <c r="V2039">
        <v>2</v>
      </c>
      <c r="W2039">
        <v>4</v>
      </c>
      <c r="X2039">
        <v>2</v>
      </c>
      <c r="Y2039">
        <v>0</v>
      </c>
      <c r="Z2039">
        <v>23</v>
      </c>
    </row>
    <row r="2040" spans="1:26" x14ac:dyDescent="0.25">
      <c r="A2040">
        <v>2039</v>
      </c>
      <c r="B2040" t="s">
        <v>22</v>
      </c>
      <c r="C2040" t="s">
        <v>83</v>
      </c>
      <c r="D2040" t="s">
        <v>84</v>
      </c>
      <c r="E2040" t="s">
        <v>123</v>
      </c>
      <c r="F2040">
        <v>2010</v>
      </c>
      <c r="G2040">
        <v>1</v>
      </c>
      <c r="H2040">
        <v>0</v>
      </c>
      <c r="I2040">
        <v>1</v>
      </c>
      <c r="J2040">
        <v>2</v>
      </c>
      <c r="K2040">
        <v>1</v>
      </c>
      <c r="L2040">
        <v>1</v>
      </c>
      <c r="M2040">
        <v>0</v>
      </c>
      <c r="N2040">
        <v>2</v>
      </c>
      <c r="O2040">
        <v>1</v>
      </c>
      <c r="P2040">
        <v>1</v>
      </c>
      <c r="Q2040">
        <v>2</v>
      </c>
      <c r="R2040">
        <v>1</v>
      </c>
      <c r="S2040">
        <v>3</v>
      </c>
      <c r="T2040">
        <v>1</v>
      </c>
      <c r="U2040">
        <v>2</v>
      </c>
      <c r="V2040">
        <v>2</v>
      </c>
      <c r="W2040">
        <v>2</v>
      </c>
      <c r="X2040">
        <v>2</v>
      </c>
      <c r="Y2040">
        <v>0</v>
      </c>
      <c r="Z2040">
        <v>25</v>
      </c>
    </row>
    <row r="2041" spans="1:26" x14ac:dyDescent="0.25">
      <c r="A2041">
        <v>2040</v>
      </c>
      <c r="B2041" t="s">
        <v>22</v>
      </c>
      <c r="C2041" t="s">
        <v>83</v>
      </c>
      <c r="D2041" t="s">
        <v>84</v>
      </c>
      <c r="E2041" t="s">
        <v>123</v>
      </c>
      <c r="F2041">
        <v>2011</v>
      </c>
      <c r="G2041">
        <v>2</v>
      </c>
      <c r="H2041">
        <v>2</v>
      </c>
      <c r="I2041">
        <v>2</v>
      </c>
      <c r="J2041">
        <v>1</v>
      </c>
      <c r="K2041">
        <v>1</v>
      </c>
      <c r="L2041">
        <v>3</v>
      </c>
      <c r="M2041">
        <v>1</v>
      </c>
      <c r="N2041">
        <v>0</v>
      </c>
      <c r="O2041">
        <v>1</v>
      </c>
      <c r="P2041">
        <v>1</v>
      </c>
      <c r="Q2041">
        <v>1</v>
      </c>
      <c r="R2041">
        <v>1</v>
      </c>
      <c r="S2041">
        <v>3</v>
      </c>
      <c r="T2041">
        <v>0</v>
      </c>
      <c r="U2041">
        <v>1</v>
      </c>
      <c r="V2041">
        <v>2</v>
      </c>
      <c r="W2041">
        <v>1</v>
      </c>
      <c r="X2041">
        <v>0</v>
      </c>
      <c r="Y2041">
        <v>0</v>
      </c>
      <c r="Z2041">
        <v>23</v>
      </c>
    </row>
    <row r="2042" spans="1:26" x14ac:dyDescent="0.25">
      <c r="A2042">
        <v>2041</v>
      </c>
      <c r="B2042" t="s">
        <v>22</v>
      </c>
      <c r="C2042" t="s">
        <v>83</v>
      </c>
      <c r="D2042" t="s">
        <v>84</v>
      </c>
      <c r="E2042" t="s">
        <v>123</v>
      </c>
      <c r="F2042">
        <v>2012</v>
      </c>
      <c r="G2042">
        <v>3</v>
      </c>
      <c r="H2042">
        <v>0</v>
      </c>
      <c r="I2042">
        <v>0</v>
      </c>
      <c r="J2042">
        <v>2</v>
      </c>
      <c r="K2042">
        <v>1</v>
      </c>
      <c r="L2042">
        <v>1</v>
      </c>
      <c r="M2042">
        <v>0</v>
      </c>
      <c r="N2042">
        <v>0</v>
      </c>
      <c r="O2042">
        <v>0</v>
      </c>
      <c r="P2042">
        <v>0</v>
      </c>
      <c r="Q2042">
        <v>3</v>
      </c>
      <c r="R2042">
        <v>0</v>
      </c>
      <c r="S2042">
        <v>0</v>
      </c>
      <c r="T2042">
        <v>3</v>
      </c>
      <c r="U2042">
        <v>1</v>
      </c>
      <c r="V2042">
        <v>1</v>
      </c>
      <c r="W2042">
        <v>2</v>
      </c>
      <c r="X2042">
        <v>0</v>
      </c>
      <c r="Y2042">
        <v>0</v>
      </c>
      <c r="Z2042">
        <v>17</v>
      </c>
    </row>
    <row r="2043" spans="1:26" x14ac:dyDescent="0.25">
      <c r="A2043">
        <v>2042</v>
      </c>
      <c r="B2043" t="s">
        <v>22</v>
      </c>
      <c r="C2043" t="s">
        <v>83</v>
      </c>
      <c r="D2043" t="s">
        <v>84</v>
      </c>
      <c r="E2043" t="s">
        <v>123</v>
      </c>
      <c r="F2043">
        <v>2013</v>
      </c>
      <c r="G2043">
        <v>1</v>
      </c>
      <c r="H2043">
        <v>0</v>
      </c>
      <c r="I2043">
        <v>0</v>
      </c>
      <c r="J2043">
        <v>1</v>
      </c>
      <c r="K2043">
        <v>0</v>
      </c>
      <c r="L2043">
        <v>0</v>
      </c>
      <c r="M2043">
        <v>2</v>
      </c>
      <c r="N2043">
        <v>1</v>
      </c>
      <c r="O2043">
        <v>0</v>
      </c>
      <c r="P2043">
        <v>1</v>
      </c>
      <c r="Q2043">
        <v>0</v>
      </c>
      <c r="R2043">
        <v>1</v>
      </c>
      <c r="S2043">
        <v>0</v>
      </c>
      <c r="T2043">
        <v>1</v>
      </c>
      <c r="U2043">
        <v>0</v>
      </c>
      <c r="V2043">
        <v>1</v>
      </c>
      <c r="W2043">
        <v>2</v>
      </c>
      <c r="X2043">
        <v>2</v>
      </c>
      <c r="Y2043">
        <v>0</v>
      </c>
      <c r="Z2043">
        <v>13</v>
      </c>
    </row>
    <row r="2044" spans="1:26" x14ac:dyDescent="0.25">
      <c r="A2044">
        <v>2043</v>
      </c>
      <c r="B2044" t="s">
        <v>22</v>
      </c>
      <c r="C2044" t="s">
        <v>83</v>
      </c>
      <c r="D2044" t="s">
        <v>84</v>
      </c>
      <c r="E2044" t="s">
        <v>123</v>
      </c>
      <c r="F2044">
        <v>2014</v>
      </c>
      <c r="G2044">
        <v>1</v>
      </c>
      <c r="H2044">
        <v>0</v>
      </c>
      <c r="I2044">
        <v>1</v>
      </c>
      <c r="J2044">
        <v>3</v>
      </c>
      <c r="K2044">
        <v>0</v>
      </c>
      <c r="L2044">
        <v>1</v>
      </c>
      <c r="M2044">
        <v>1</v>
      </c>
      <c r="N2044">
        <v>0</v>
      </c>
      <c r="O2044">
        <v>0</v>
      </c>
      <c r="P2044">
        <v>0</v>
      </c>
      <c r="Q2044">
        <v>4</v>
      </c>
      <c r="R2044">
        <v>2</v>
      </c>
      <c r="S2044">
        <v>0</v>
      </c>
      <c r="T2044">
        <v>4</v>
      </c>
      <c r="U2044">
        <v>3</v>
      </c>
      <c r="V2044">
        <v>2</v>
      </c>
      <c r="W2044">
        <v>0</v>
      </c>
      <c r="X2044">
        <v>0</v>
      </c>
      <c r="Y2044">
        <v>0</v>
      </c>
      <c r="Z2044">
        <v>22</v>
      </c>
    </row>
    <row r="2045" spans="1:26" x14ac:dyDescent="0.25">
      <c r="A2045">
        <v>2044</v>
      </c>
      <c r="B2045" t="s">
        <v>22</v>
      </c>
      <c r="C2045" t="s">
        <v>83</v>
      </c>
      <c r="D2045" t="s">
        <v>84</v>
      </c>
      <c r="E2045" t="s">
        <v>123</v>
      </c>
      <c r="F2045">
        <v>2015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2</v>
      </c>
      <c r="M2045">
        <v>0</v>
      </c>
      <c r="N2045">
        <v>0</v>
      </c>
      <c r="O2045">
        <v>2</v>
      </c>
      <c r="P2045">
        <v>1</v>
      </c>
      <c r="Q2045">
        <v>2</v>
      </c>
      <c r="R2045">
        <v>0</v>
      </c>
      <c r="S2045">
        <v>1</v>
      </c>
      <c r="T2045">
        <v>2</v>
      </c>
      <c r="U2045">
        <v>1</v>
      </c>
      <c r="V2045">
        <v>2</v>
      </c>
      <c r="W2045">
        <v>0</v>
      </c>
      <c r="X2045">
        <v>1</v>
      </c>
      <c r="Y2045">
        <v>2</v>
      </c>
      <c r="Z2045">
        <v>16</v>
      </c>
    </row>
    <row r="2046" spans="1:26" x14ac:dyDescent="0.25">
      <c r="A2046">
        <v>2045</v>
      </c>
      <c r="B2046" t="s">
        <v>22</v>
      </c>
      <c r="C2046" t="s">
        <v>83</v>
      </c>
      <c r="D2046" t="s">
        <v>84</v>
      </c>
      <c r="E2046" t="s">
        <v>123</v>
      </c>
      <c r="F2046">
        <v>2016</v>
      </c>
      <c r="G2046">
        <v>1</v>
      </c>
      <c r="H2046">
        <v>1</v>
      </c>
      <c r="I2046">
        <v>0</v>
      </c>
      <c r="J2046">
        <v>1</v>
      </c>
      <c r="K2046">
        <v>0</v>
      </c>
      <c r="L2046">
        <v>1</v>
      </c>
      <c r="M2046">
        <v>2</v>
      </c>
      <c r="N2046">
        <v>1</v>
      </c>
      <c r="O2046">
        <v>0</v>
      </c>
      <c r="P2046">
        <v>3</v>
      </c>
      <c r="Q2046">
        <v>0</v>
      </c>
      <c r="R2046">
        <v>3</v>
      </c>
      <c r="S2046">
        <v>0</v>
      </c>
      <c r="T2046">
        <v>3</v>
      </c>
      <c r="U2046">
        <v>4</v>
      </c>
      <c r="V2046">
        <v>0</v>
      </c>
      <c r="W2046">
        <v>3</v>
      </c>
      <c r="X2046">
        <v>1</v>
      </c>
      <c r="Y2046">
        <v>0</v>
      </c>
      <c r="Z2046">
        <v>24</v>
      </c>
    </row>
    <row r="2047" spans="1:26" x14ac:dyDescent="0.25">
      <c r="A2047">
        <v>2046</v>
      </c>
      <c r="B2047" t="s">
        <v>22</v>
      </c>
      <c r="C2047" t="s">
        <v>83</v>
      </c>
      <c r="D2047" t="s">
        <v>84</v>
      </c>
      <c r="E2047" t="s">
        <v>123</v>
      </c>
      <c r="F2047">
        <v>2017</v>
      </c>
      <c r="G2047">
        <v>0</v>
      </c>
      <c r="H2047">
        <v>1</v>
      </c>
      <c r="I2047">
        <v>1</v>
      </c>
      <c r="J2047">
        <v>3</v>
      </c>
      <c r="K2047">
        <v>2</v>
      </c>
      <c r="L2047">
        <v>1</v>
      </c>
      <c r="M2047">
        <v>0</v>
      </c>
      <c r="N2047">
        <v>1</v>
      </c>
      <c r="O2047">
        <v>2</v>
      </c>
      <c r="P2047">
        <v>1</v>
      </c>
      <c r="Q2047">
        <v>2</v>
      </c>
      <c r="R2047">
        <v>1</v>
      </c>
      <c r="S2047">
        <v>2</v>
      </c>
      <c r="T2047">
        <v>5</v>
      </c>
      <c r="U2047">
        <v>0</v>
      </c>
      <c r="V2047">
        <v>3</v>
      </c>
      <c r="W2047">
        <v>0</v>
      </c>
      <c r="X2047">
        <v>0</v>
      </c>
      <c r="Y2047">
        <v>0</v>
      </c>
      <c r="Z2047">
        <v>25</v>
      </c>
    </row>
    <row r="2048" spans="1:26" x14ac:dyDescent="0.25">
      <c r="A2048">
        <v>2047</v>
      </c>
      <c r="B2048" t="s">
        <v>22</v>
      </c>
      <c r="C2048" t="s">
        <v>83</v>
      </c>
      <c r="D2048" t="s">
        <v>84</v>
      </c>
      <c r="E2048" t="s">
        <v>123</v>
      </c>
      <c r="F2048">
        <v>2018</v>
      </c>
      <c r="G2048">
        <v>0</v>
      </c>
      <c r="H2048">
        <v>1</v>
      </c>
      <c r="I2048">
        <v>2</v>
      </c>
      <c r="J2048">
        <v>0</v>
      </c>
      <c r="K2048">
        <v>1</v>
      </c>
      <c r="L2048">
        <v>1</v>
      </c>
      <c r="M2048">
        <v>1</v>
      </c>
      <c r="N2048">
        <v>3</v>
      </c>
      <c r="O2048">
        <v>0</v>
      </c>
      <c r="P2048">
        <v>1</v>
      </c>
      <c r="Q2048">
        <v>2</v>
      </c>
      <c r="R2048">
        <v>0</v>
      </c>
      <c r="S2048">
        <v>0</v>
      </c>
      <c r="T2048">
        <v>4</v>
      </c>
      <c r="U2048">
        <v>3</v>
      </c>
      <c r="V2048">
        <v>1</v>
      </c>
      <c r="W2048">
        <v>1</v>
      </c>
      <c r="X2048">
        <v>0</v>
      </c>
      <c r="Y2048">
        <v>1</v>
      </c>
      <c r="Z2048">
        <v>22</v>
      </c>
    </row>
    <row r="2049" spans="1:26" x14ac:dyDescent="0.25">
      <c r="A2049">
        <v>2048</v>
      </c>
      <c r="B2049" t="s">
        <v>22</v>
      </c>
      <c r="C2049" t="s">
        <v>83</v>
      </c>
      <c r="D2049" t="s">
        <v>84</v>
      </c>
      <c r="E2049" t="s">
        <v>123</v>
      </c>
      <c r="F2049">
        <v>2019</v>
      </c>
      <c r="G2049">
        <v>1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1</v>
      </c>
      <c r="O2049">
        <v>0</v>
      </c>
      <c r="P2049">
        <v>1</v>
      </c>
      <c r="Q2049">
        <v>2</v>
      </c>
      <c r="R2049">
        <v>0</v>
      </c>
      <c r="S2049">
        <v>0</v>
      </c>
      <c r="T2049">
        <v>3</v>
      </c>
      <c r="U2049">
        <v>2</v>
      </c>
      <c r="V2049">
        <v>1</v>
      </c>
      <c r="W2049">
        <v>1</v>
      </c>
      <c r="X2049">
        <v>1</v>
      </c>
      <c r="Y2049">
        <v>0</v>
      </c>
      <c r="Z2049">
        <v>13</v>
      </c>
    </row>
    <row r="2050" spans="1:26" x14ac:dyDescent="0.25">
      <c r="A2050">
        <v>2049</v>
      </c>
      <c r="B2050" t="s">
        <v>22</v>
      </c>
      <c r="C2050" t="s">
        <v>83</v>
      </c>
      <c r="D2050" t="s">
        <v>84</v>
      </c>
      <c r="E2050" t="s">
        <v>121</v>
      </c>
      <c r="F2050">
        <v>2000</v>
      </c>
      <c r="G2050">
        <v>2</v>
      </c>
      <c r="H2050">
        <v>0</v>
      </c>
      <c r="I2050">
        <v>0</v>
      </c>
      <c r="J2050">
        <v>2</v>
      </c>
      <c r="K2050">
        <v>0</v>
      </c>
      <c r="L2050">
        <v>0</v>
      </c>
      <c r="M2050">
        <v>0</v>
      </c>
      <c r="N2050">
        <v>1</v>
      </c>
      <c r="O2050">
        <v>0</v>
      </c>
      <c r="P2050">
        <v>1</v>
      </c>
      <c r="Q2050">
        <v>0</v>
      </c>
      <c r="R2050">
        <v>1</v>
      </c>
      <c r="S2050">
        <v>0</v>
      </c>
      <c r="T2050">
        <v>1</v>
      </c>
      <c r="U2050">
        <v>2</v>
      </c>
      <c r="V2050">
        <v>0</v>
      </c>
      <c r="W2050">
        <v>1</v>
      </c>
      <c r="X2050">
        <v>1</v>
      </c>
      <c r="Y2050">
        <v>0</v>
      </c>
      <c r="Z2050">
        <v>12</v>
      </c>
    </row>
    <row r="2051" spans="1:26" x14ac:dyDescent="0.25">
      <c r="A2051">
        <v>2050</v>
      </c>
      <c r="B2051" t="s">
        <v>22</v>
      </c>
      <c r="C2051" t="s">
        <v>83</v>
      </c>
      <c r="D2051" t="s">
        <v>84</v>
      </c>
      <c r="E2051" t="s">
        <v>121</v>
      </c>
      <c r="F2051">
        <v>2001</v>
      </c>
      <c r="G2051">
        <v>1</v>
      </c>
      <c r="H2051">
        <v>2</v>
      </c>
      <c r="I2051">
        <v>1</v>
      </c>
      <c r="J2051">
        <v>1</v>
      </c>
      <c r="K2051">
        <v>1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2</v>
      </c>
      <c r="V2051">
        <v>2</v>
      </c>
      <c r="W2051">
        <v>1</v>
      </c>
      <c r="X2051">
        <v>0</v>
      </c>
      <c r="Y2051">
        <v>0</v>
      </c>
      <c r="Z2051">
        <v>11</v>
      </c>
    </row>
    <row r="2052" spans="1:26" x14ac:dyDescent="0.25">
      <c r="A2052">
        <v>2051</v>
      </c>
      <c r="B2052" t="s">
        <v>22</v>
      </c>
      <c r="C2052" t="s">
        <v>83</v>
      </c>
      <c r="D2052" t="s">
        <v>84</v>
      </c>
      <c r="E2052" t="s">
        <v>121</v>
      </c>
      <c r="F2052">
        <v>2002</v>
      </c>
      <c r="G2052">
        <v>2</v>
      </c>
      <c r="H2052">
        <v>0</v>
      </c>
      <c r="I2052">
        <v>3</v>
      </c>
      <c r="J2052">
        <v>3</v>
      </c>
      <c r="K2052">
        <v>3</v>
      </c>
      <c r="L2052">
        <v>1</v>
      </c>
      <c r="M2052">
        <v>2</v>
      </c>
      <c r="N2052">
        <v>2</v>
      </c>
      <c r="O2052">
        <v>1</v>
      </c>
      <c r="P2052">
        <v>0</v>
      </c>
      <c r="Q2052">
        <v>0</v>
      </c>
      <c r="R2052">
        <v>1</v>
      </c>
      <c r="S2052">
        <v>0</v>
      </c>
      <c r="T2052">
        <v>1</v>
      </c>
      <c r="U2052">
        <v>0</v>
      </c>
      <c r="V2052">
        <v>0</v>
      </c>
      <c r="W2052">
        <v>1</v>
      </c>
      <c r="X2052">
        <v>0</v>
      </c>
      <c r="Y2052">
        <v>0</v>
      </c>
      <c r="Z2052">
        <v>20</v>
      </c>
    </row>
    <row r="2053" spans="1:26" x14ac:dyDescent="0.25">
      <c r="A2053">
        <v>2052</v>
      </c>
      <c r="B2053" t="s">
        <v>22</v>
      </c>
      <c r="C2053" t="s">
        <v>83</v>
      </c>
      <c r="D2053" t="s">
        <v>84</v>
      </c>
      <c r="E2053" t="s">
        <v>121</v>
      </c>
      <c r="F2053">
        <v>2003</v>
      </c>
      <c r="G2053">
        <v>1</v>
      </c>
      <c r="H2053">
        <v>0</v>
      </c>
      <c r="I2053">
        <v>0</v>
      </c>
      <c r="J2053">
        <v>0</v>
      </c>
      <c r="K2053">
        <v>0</v>
      </c>
      <c r="L2053">
        <v>2</v>
      </c>
      <c r="M2053">
        <v>0</v>
      </c>
      <c r="N2053">
        <v>0</v>
      </c>
      <c r="O2053">
        <v>0</v>
      </c>
      <c r="P2053">
        <v>0</v>
      </c>
      <c r="Q2053">
        <v>1</v>
      </c>
      <c r="R2053">
        <v>0</v>
      </c>
      <c r="S2053">
        <v>0</v>
      </c>
      <c r="T2053">
        <v>2</v>
      </c>
      <c r="U2053">
        <v>0</v>
      </c>
      <c r="V2053">
        <v>2</v>
      </c>
      <c r="W2053">
        <v>0</v>
      </c>
      <c r="X2053">
        <v>0</v>
      </c>
      <c r="Y2053">
        <v>0</v>
      </c>
      <c r="Z2053">
        <v>8</v>
      </c>
    </row>
    <row r="2054" spans="1:26" x14ac:dyDescent="0.25">
      <c r="A2054">
        <v>2053</v>
      </c>
      <c r="B2054" t="s">
        <v>22</v>
      </c>
      <c r="C2054" t="s">
        <v>83</v>
      </c>
      <c r="D2054" t="s">
        <v>84</v>
      </c>
      <c r="E2054" t="s">
        <v>121</v>
      </c>
      <c r="F2054">
        <v>2004</v>
      </c>
      <c r="G2054">
        <v>0</v>
      </c>
      <c r="H2054">
        <v>0</v>
      </c>
      <c r="I2054">
        <v>2</v>
      </c>
      <c r="J2054">
        <v>2</v>
      </c>
      <c r="K2054">
        <v>1</v>
      </c>
      <c r="L2054">
        <v>1</v>
      </c>
      <c r="M2054">
        <v>0</v>
      </c>
      <c r="N2054">
        <v>0</v>
      </c>
      <c r="O2054">
        <v>0</v>
      </c>
      <c r="P2054">
        <v>4</v>
      </c>
      <c r="Q2054">
        <v>1</v>
      </c>
      <c r="R2054">
        <v>0</v>
      </c>
      <c r="S2054">
        <v>1</v>
      </c>
      <c r="T2054">
        <v>2</v>
      </c>
      <c r="U2054">
        <v>1</v>
      </c>
      <c r="V2054">
        <v>0</v>
      </c>
      <c r="W2054">
        <v>1</v>
      </c>
      <c r="X2054">
        <v>1</v>
      </c>
      <c r="Y2054">
        <v>0</v>
      </c>
      <c r="Z2054">
        <v>17</v>
      </c>
    </row>
    <row r="2055" spans="1:26" x14ac:dyDescent="0.25">
      <c r="A2055">
        <v>2054</v>
      </c>
      <c r="B2055" t="s">
        <v>22</v>
      </c>
      <c r="C2055" t="s">
        <v>83</v>
      </c>
      <c r="D2055" t="s">
        <v>84</v>
      </c>
      <c r="E2055" t="s">
        <v>121</v>
      </c>
      <c r="F2055">
        <v>2005</v>
      </c>
      <c r="G2055">
        <v>0</v>
      </c>
      <c r="H2055">
        <v>1</v>
      </c>
      <c r="I2055">
        <v>0</v>
      </c>
      <c r="J2055">
        <v>1</v>
      </c>
      <c r="K2055">
        <v>3</v>
      </c>
      <c r="L2055">
        <v>3</v>
      </c>
      <c r="M2055">
        <v>0</v>
      </c>
      <c r="N2055">
        <v>1</v>
      </c>
      <c r="O2055">
        <v>0</v>
      </c>
      <c r="P2055">
        <v>1</v>
      </c>
      <c r="Q2055">
        <v>1</v>
      </c>
      <c r="R2055">
        <v>0</v>
      </c>
      <c r="S2055">
        <v>0</v>
      </c>
      <c r="T2055">
        <v>0</v>
      </c>
      <c r="U2055">
        <v>0</v>
      </c>
      <c r="V2055">
        <v>1</v>
      </c>
      <c r="W2055">
        <v>0</v>
      </c>
      <c r="X2055">
        <v>0</v>
      </c>
      <c r="Y2055">
        <v>0</v>
      </c>
      <c r="Z2055">
        <v>12</v>
      </c>
    </row>
    <row r="2056" spans="1:26" x14ac:dyDescent="0.25">
      <c r="A2056">
        <v>2055</v>
      </c>
      <c r="B2056" t="s">
        <v>22</v>
      </c>
      <c r="C2056" t="s">
        <v>83</v>
      </c>
      <c r="D2056" t="s">
        <v>84</v>
      </c>
      <c r="E2056" t="s">
        <v>121</v>
      </c>
      <c r="F2056">
        <v>2006</v>
      </c>
      <c r="G2056">
        <v>2</v>
      </c>
      <c r="H2056">
        <v>1</v>
      </c>
      <c r="I2056">
        <v>1</v>
      </c>
      <c r="J2056">
        <v>2</v>
      </c>
      <c r="K2056">
        <v>2</v>
      </c>
      <c r="L2056">
        <v>0</v>
      </c>
      <c r="M2056">
        <v>1</v>
      </c>
      <c r="N2056">
        <v>0</v>
      </c>
      <c r="O2056">
        <v>1</v>
      </c>
      <c r="P2056">
        <v>0</v>
      </c>
      <c r="Q2056">
        <v>2</v>
      </c>
      <c r="R2056">
        <v>3</v>
      </c>
      <c r="S2056">
        <v>1</v>
      </c>
      <c r="T2056">
        <v>1</v>
      </c>
      <c r="U2056">
        <v>0</v>
      </c>
      <c r="V2056">
        <v>0</v>
      </c>
      <c r="W2056">
        <v>0</v>
      </c>
      <c r="X2056">
        <v>1</v>
      </c>
      <c r="Y2056">
        <v>0</v>
      </c>
      <c r="Z2056">
        <v>18</v>
      </c>
    </row>
    <row r="2057" spans="1:26" x14ac:dyDescent="0.25">
      <c r="A2057">
        <v>2056</v>
      </c>
      <c r="B2057" t="s">
        <v>22</v>
      </c>
      <c r="C2057" t="s">
        <v>83</v>
      </c>
      <c r="D2057" t="s">
        <v>84</v>
      </c>
      <c r="E2057" t="s">
        <v>121</v>
      </c>
      <c r="F2057">
        <v>2007</v>
      </c>
      <c r="G2057">
        <v>1</v>
      </c>
      <c r="H2057">
        <v>0</v>
      </c>
      <c r="I2057">
        <v>0</v>
      </c>
      <c r="J2057">
        <v>0</v>
      </c>
      <c r="K2057">
        <v>1</v>
      </c>
      <c r="L2057">
        <v>0</v>
      </c>
      <c r="M2057">
        <v>0</v>
      </c>
      <c r="N2057">
        <v>1</v>
      </c>
      <c r="O2057">
        <v>2</v>
      </c>
      <c r="P2057">
        <v>0</v>
      </c>
      <c r="Q2057">
        <v>0</v>
      </c>
      <c r="R2057">
        <v>2</v>
      </c>
      <c r="S2057">
        <v>3</v>
      </c>
      <c r="T2057">
        <v>1</v>
      </c>
      <c r="U2057">
        <v>1</v>
      </c>
      <c r="V2057">
        <v>1</v>
      </c>
      <c r="W2057">
        <v>2</v>
      </c>
      <c r="X2057">
        <v>1</v>
      </c>
      <c r="Y2057">
        <v>0</v>
      </c>
      <c r="Z2057">
        <v>16</v>
      </c>
    </row>
    <row r="2058" spans="1:26" x14ac:dyDescent="0.25">
      <c r="A2058">
        <v>2057</v>
      </c>
      <c r="B2058" t="s">
        <v>22</v>
      </c>
      <c r="C2058" t="s">
        <v>83</v>
      </c>
      <c r="D2058" t="s">
        <v>84</v>
      </c>
      <c r="E2058" t="s">
        <v>121</v>
      </c>
      <c r="F2058">
        <v>2008</v>
      </c>
      <c r="G2058">
        <v>0</v>
      </c>
      <c r="H2058">
        <v>0</v>
      </c>
      <c r="I2058">
        <v>2</v>
      </c>
      <c r="J2058">
        <v>2</v>
      </c>
      <c r="K2058">
        <v>4</v>
      </c>
      <c r="L2058">
        <v>0</v>
      </c>
      <c r="M2058">
        <v>1</v>
      </c>
      <c r="N2058">
        <v>0</v>
      </c>
      <c r="O2058">
        <v>0</v>
      </c>
      <c r="P2058">
        <v>0</v>
      </c>
      <c r="Q2058">
        <v>2</v>
      </c>
      <c r="R2058">
        <v>0</v>
      </c>
      <c r="S2058">
        <v>0</v>
      </c>
      <c r="T2058">
        <v>0</v>
      </c>
      <c r="U2058">
        <v>4</v>
      </c>
      <c r="V2058">
        <v>0</v>
      </c>
      <c r="W2058">
        <v>0</v>
      </c>
      <c r="X2058">
        <v>0</v>
      </c>
      <c r="Y2058">
        <v>0</v>
      </c>
      <c r="Z2058">
        <v>15</v>
      </c>
    </row>
    <row r="2059" spans="1:26" x14ac:dyDescent="0.25">
      <c r="A2059">
        <v>2058</v>
      </c>
      <c r="B2059" t="s">
        <v>22</v>
      </c>
      <c r="C2059" t="s">
        <v>83</v>
      </c>
      <c r="D2059" t="s">
        <v>84</v>
      </c>
      <c r="E2059" t="s">
        <v>121</v>
      </c>
      <c r="F2059">
        <v>2009</v>
      </c>
      <c r="G2059">
        <v>0</v>
      </c>
      <c r="H2059">
        <v>1</v>
      </c>
      <c r="I2059">
        <v>0</v>
      </c>
      <c r="J2059">
        <v>0</v>
      </c>
      <c r="K2059">
        <v>0</v>
      </c>
      <c r="L2059">
        <v>0</v>
      </c>
      <c r="M2059">
        <v>2</v>
      </c>
      <c r="N2059">
        <v>0</v>
      </c>
      <c r="O2059">
        <v>3</v>
      </c>
      <c r="P2059">
        <v>0</v>
      </c>
      <c r="Q2059">
        <v>1</v>
      </c>
      <c r="R2059">
        <v>2</v>
      </c>
      <c r="S2059">
        <v>0</v>
      </c>
      <c r="T2059">
        <v>0</v>
      </c>
      <c r="U2059">
        <v>0</v>
      </c>
      <c r="V2059">
        <v>2</v>
      </c>
      <c r="W2059">
        <v>3</v>
      </c>
      <c r="X2059">
        <v>2</v>
      </c>
      <c r="Y2059">
        <v>0</v>
      </c>
      <c r="Z2059">
        <v>16</v>
      </c>
    </row>
    <row r="2060" spans="1:26" x14ac:dyDescent="0.25">
      <c r="A2060">
        <v>2059</v>
      </c>
      <c r="B2060" t="s">
        <v>22</v>
      </c>
      <c r="C2060" t="s">
        <v>83</v>
      </c>
      <c r="D2060" t="s">
        <v>84</v>
      </c>
      <c r="E2060" t="s">
        <v>121</v>
      </c>
      <c r="F2060">
        <v>2010</v>
      </c>
      <c r="G2060">
        <v>1</v>
      </c>
      <c r="H2060">
        <v>0</v>
      </c>
      <c r="I2060">
        <v>0</v>
      </c>
      <c r="J2060">
        <v>1</v>
      </c>
      <c r="K2060">
        <v>0</v>
      </c>
      <c r="L2060">
        <v>1</v>
      </c>
      <c r="M2060">
        <v>0</v>
      </c>
      <c r="N2060">
        <v>2</v>
      </c>
      <c r="O2060">
        <v>0</v>
      </c>
      <c r="P2060">
        <v>1</v>
      </c>
      <c r="Q2060">
        <v>0</v>
      </c>
      <c r="R2060">
        <v>1</v>
      </c>
      <c r="S2060">
        <v>2</v>
      </c>
      <c r="T2060">
        <v>1</v>
      </c>
      <c r="U2060">
        <v>1</v>
      </c>
      <c r="V2060">
        <v>2</v>
      </c>
      <c r="W2060">
        <v>2</v>
      </c>
      <c r="X2060">
        <v>1</v>
      </c>
      <c r="Y2060">
        <v>0</v>
      </c>
      <c r="Z2060">
        <v>16</v>
      </c>
    </row>
    <row r="2061" spans="1:26" x14ac:dyDescent="0.25">
      <c r="A2061">
        <v>2060</v>
      </c>
      <c r="B2061" t="s">
        <v>22</v>
      </c>
      <c r="C2061" t="s">
        <v>83</v>
      </c>
      <c r="D2061" t="s">
        <v>84</v>
      </c>
      <c r="E2061" t="s">
        <v>121</v>
      </c>
      <c r="F2061">
        <v>2011</v>
      </c>
      <c r="G2061">
        <v>0</v>
      </c>
      <c r="H2061">
        <v>2</v>
      </c>
      <c r="I2061">
        <v>1</v>
      </c>
      <c r="J2061">
        <v>1</v>
      </c>
      <c r="K2061">
        <v>1</v>
      </c>
      <c r="L2061">
        <v>3</v>
      </c>
      <c r="M2061">
        <v>1</v>
      </c>
      <c r="N2061">
        <v>0</v>
      </c>
      <c r="O2061">
        <v>1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1</v>
      </c>
      <c r="V2061">
        <v>1</v>
      </c>
      <c r="W2061">
        <v>0</v>
      </c>
      <c r="X2061">
        <v>0</v>
      </c>
      <c r="Y2061">
        <v>0</v>
      </c>
      <c r="Z2061">
        <v>12</v>
      </c>
    </row>
    <row r="2062" spans="1:26" x14ac:dyDescent="0.25">
      <c r="A2062">
        <v>2061</v>
      </c>
      <c r="B2062" t="s">
        <v>22</v>
      </c>
      <c r="C2062" t="s">
        <v>83</v>
      </c>
      <c r="D2062" t="s">
        <v>84</v>
      </c>
      <c r="E2062" t="s">
        <v>121</v>
      </c>
      <c r="F2062">
        <v>2012</v>
      </c>
      <c r="G2062">
        <v>2</v>
      </c>
      <c r="H2062">
        <v>0</v>
      </c>
      <c r="I2062">
        <v>0</v>
      </c>
      <c r="J2062">
        <v>2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2</v>
      </c>
      <c r="R2062">
        <v>0</v>
      </c>
      <c r="S2062">
        <v>0</v>
      </c>
      <c r="T2062">
        <v>1</v>
      </c>
      <c r="U2062">
        <v>1</v>
      </c>
      <c r="V2062">
        <v>1</v>
      </c>
      <c r="W2062">
        <v>2</v>
      </c>
      <c r="X2062">
        <v>0</v>
      </c>
      <c r="Y2062">
        <v>0</v>
      </c>
      <c r="Z2062">
        <v>11</v>
      </c>
    </row>
    <row r="2063" spans="1:26" x14ac:dyDescent="0.25">
      <c r="A2063">
        <v>2062</v>
      </c>
      <c r="B2063" t="s">
        <v>22</v>
      </c>
      <c r="C2063" t="s">
        <v>83</v>
      </c>
      <c r="D2063" t="s">
        <v>84</v>
      </c>
      <c r="E2063" t="s">
        <v>121</v>
      </c>
      <c r="F2063">
        <v>2013</v>
      </c>
      <c r="G2063">
        <v>1</v>
      </c>
      <c r="H2063">
        <v>0</v>
      </c>
      <c r="I2063">
        <v>0</v>
      </c>
      <c r="J2063">
        <v>1</v>
      </c>
      <c r="K2063">
        <v>0</v>
      </c>
      <c r="L2063">
        <v>0</v>
      </c>
      <c r="M2063">
        <v>2</v>
      </c>
      <c r="N2063">
        <v>0</v>
      </c>
      <c r="O2063">
        <v>0</v>
      </c>
      <c r="P2063">
        <v>0</v>
      </c>
      <c r="Q2063">
        <v>0</v>
      </c>
      <c r="R2063">
        <v>1</v>
      </c>
      <c r="S2063">
        <v>0</v>
      </c>
      <c r="T2063">
        <v>1</v>
      </c>
      <c r="U2063">
        <v>0</v>
      </c>
      <c r="V2063">
        <v>1</v>
      </c>
      <c r="W2063">
        <v>1</v>
      </c>
      <c r="X2063">
        <v>1</v>
      </c>
      <c r="Y2063">
        <v>0</v>
      </c>
      <c r="Z2063">
        <v>9</v>
      </c>
    </row>
    <row r="2064" spans="1:26" x14ac:dyDescent="0.25">
      <c r="A2064">
        <v>2063</v>
      </c>
      <c r="B2064" t="s">
        <v>22</v>
      </c>
      <c r="C2064" t="s">
        <v>83</v>
      </c>
      <c r="D2064" t="s">
        <v>84</v>
      </c>
      <c r="E2064" t="s">
        <v>121</v>
      </c>
      <c r="F2064">
        <v>2014</v>
      </c>
      <c r="G2064">
        <v>0</v>
      </c>
      <c r="H2064">
        <v>0</v>
      </c>
      <c r="I2064">
        <v>1</v>
      </c>
      <c r="J2064">
        <v>2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3</v>
      </c>
      <c r="U2064">
        <v>2</v>
      </c>
      <c r="V2064">
        <v>2</v>
      </c>
      <c r="W2064">
        <v>0</v>
      </c>
      <c r="X2064">
        <v>0</v>
      </c>
      <c r="Y2064">
        <v>0</v>
      </c>
      <c r="Z2064">
        <v>10</v>
      </c>
    </row>
    <row r="2065" spans="1:26" x14ac:dyDescent="0.25">
      <c r="A2065">
        <v>2064</v>
      </c>
      <c r="B2065" t="s">
        <v>22</v>
      </c>
      <c r="C2065" t="s">
        <v>83</v>
      </c>
      <c r="D2065" t="s">
        <v>84</v>
      </c>
      <c r="E2065" t="s">
        <v>121</v>
      </c>
      <c r="F2065">
        <v>2015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2</v>
      </c>
      <c r="M2065">
        <v>0</v>
      </c>
      <c r="N2065">
        <v>0</v>
      </c>
      <c r="O2065">
        <v>1</v>
      </c>
      <c r="P2065">
        <v>0</v>
      </c>
      <c r="Q2065">
        <v>2</v>
      </c>
      <c r="R2065">
        <v>0</v>
      </c>
      <c r="S2065">
        <v>0</v>
      </c>
      <c r="T2065">
        <v>0</v>
      </c>
      <c r="U2065">
        <v>1</v>
      </c>
      <c r="V2065">
        <v>0</v>
      </c>
      <c r="W2065">
        <v>0</v>
      </c>
      <c r="X2065">
        <v>1</v>
      </c>
      <c r="Y2065">
        <v>1</v>
      </c>
      <c r="Z2065">
        <v>8</v>
      </c>
    </row>
    <row r="2066" spans="1:26" x14ac:dyDescent="0.25">
      <c r="A2066">
        <v>2065</v>
      </c>
      <c r="B2066" t="s">
        <v>22</v>
      </c>
      <c r="C2066" t="s">
        <v>83</v>
      </c>
      <c r="D2066" t="s">
        <v>84</v>
      </c>
      <c r="E2066" t="s">
        <v>121</v>
      </c>
      <c r="F2066">
        <v>2016</v>
      </c>
      <c r="G2066">
        <v>1</v>
      </c>
      <c r="H2066">
        <v>1</v>
      </c>
      <c r="I2066">
        <v>0</v>
      </c>
      <c r="J2066">
        <v>1</v>
      </c>
      <c r="K2066">
        <v>0</v>
      </c>
      <c r="L2066">
        <v>1</v>
      </c>
      <c r="M2066">
        <v>2</v>
      </c>
      <c r="N2066">
        <v>0</v>
      </c>
      <c r="O2066">
        <v>0</v>
      </c>
      <c r="P2066">
        <v>1</v>
      </c>
      <c r="Q2066">
        <v>0</v>
      </c>
      <c r="R2066">
        <v>2</v>
      </c>
      <c r="S2066">
        <v>0</v>
      </c>
      <c r="T2066">
        <v>1</v>
      </c>
      <c r="U2066">
        <v>2</v>
      </c>
      <c r="V2066">
        <v>0</v>
      </c>
      <c r="W2066">
        <v>3</v>
      </c>
      <c r="X2066">
        <v>0</v>
      </c>
      <c r="Y2066">
        <v>0</v>
      </c>
      <c r="Z2066">
        <v>15</v>
      </c>
    </row>
    <row r="2067" spans="1:26" x14ac:dyDescent="0.25">
      <c r="A2067">
        <v>2066</v>
      </c>
      <c r="B2067" t="s">
        <v>22</v>
      </c>
      <c r="C2067" t="s">
        <v>83</v>
      </c>
      <c r="D2067" t="s">
        <v>84</v>
      </c>
      <c r="E2067" t="s">
        <v>121</v>
      </c>
      <c r="F2067">
        <v>2017</v>
      </c>
      <c r="G2067">
        <v>0</v>
      </c>
      <c r="H2067">
        <v>1</v>
      </c>
      <c r="I2067">
        <v>0</v>
      </c>
      <c r="J2067">
        <v>3</v>
      </c>
      <c r="K2067">
        <v>1</v>
      </c>
      <c r="L2067">
        <v>1</v>
      </c>
      <c r="M2067">
        <v>0</v>
      </c>
      <c r="N2067">
        <v>1</v>
      </c>
      <c r="O2067">
        <v>2</v>
      </c>
      <c r="P2067">
        <v>0</v>
      </c>
      <c r="Q2067">
        <v>1</v>
      </c>
      <c r="R2067">
        <v>1</v>
      </c>
      <c r="S2067">
        <v>1</v>
      </c>
      <c r="T2067">
        <v>4</v>
      </c>
      <c r="U2067">
        <v>0</v>
      </c>
      <c r="V2067">
        <v>2</v>
      </c>
      <c r="W2067">
        <v>0</v>
      </c>
      <c r="X2067">
        <v>0</v>
      </c>
      <c r="Y2067">
        <v>0</v>
      </c>
      <c r="Z2067">
        <v>18</v>
      </c>
    </row>
    <row r="2068" spans="1:26" x14ac:dyDescent="0.25">
      <c r="A2068">
        <v>2067</v>
      </c>
      <c r="B2068" t="s">
        <v>22</v>
      </c>
      <c r="C2068" t="s">
        <v>83</v>
      </c>
      <c r="D2068" t="s">
        <v>84</v>
      </c>
      <c r="E2068" t="s">
        <v>121</v>
      </c>
      <c r="F2068">
        <v>2018</v>
      </c>
      <c r="G2068">
        <v>0</v>
      </c>
      <c r="H2068">
        <v>0</v>
      </c>
      <c r="I2068">
        <v>2</v>
      </c>
      <c r="J2068">
        <v>0</v>
      </c>
      <c r="K2068">
        <v>1</v>
      </c>
      <c r="L2068">
        <v>1</v>
      </c>
      <c r="M2068">
        <v>1</v>
      </c>
      <c r="N2068">
        <v>2</v>
      </c>
      <c r="O2068">
        <v>0</v>
      </c>
      <c r="P2068">
        <v>1</v>
      </c>
      <c r="Q2068">
        <v>2</v>
      </c>
      <c r="R2068">
        <v>0</v>
      </c>
      <c r="S2068">
        <v>0</v>
      </c>
      <c r="T2068">
        <v>2</v>
      </c>
      <c r="U2068">
        <v>0</v>
      </c>
      <c r="V2068">
        <v>1</v>
      </c>
      <c r="W2068">
        <v>1</v>
      </c>
      <c r="X2068">
        <v>0</v>
      </c>
      <c r="Y2068">
        <v>1</v>
      </c>
      <c r="Z2068">
        <v>15</v>
      </c>
    </row>
    <row r="2069" spans="1:26" x14ac:dyDescent="0.25">
      <c r="A2069">
        <v>2068</v>
      </c>
      <c r="B2069" t="s">
        <v>22</v>
      </c>
      <c r="C2069" t="s">
        <v>83</v>
      </c>
      <c r="D2069" t="s">
        <v>84</v>
      </c>
      <c r="E2069" t="s">
        <v>121</v>
      </c>
      <c r="F2069">
        <v>2019</v>
      </c>
      <c r="G2069">
        <v>1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1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2</v>
      </c>
      <c r="U2069">
        <v>0</v>
      </c>
      <c r="V2069">
        <v>1</v>
      </c>
      <c r="W2069">
        <v>1</v>
      </c>
      <c r="X2069">
        <v>0</v>
      </c>
      <c r="Y2069">
        <v>0</v>
      </c>
      <c r="Z2069">
        <v>6</v>
      </c>
    </row>
    <row r="2070" spans="1:26" x14ac:dyDescent="0.25">
      <c r="A2070">
        <v>2069</v>
      </c>
      <c r="B2070" t="s">
        <v>22</v>
      </c>
      <c r="C2070" t="s">
        <v>83</v>
      </c>
      <c r="D2070" t="s">
        <v>84</v>
      </c>
      <c r="E2070" t="s">
        <v>122</v>
      </c>
      <c r="F2070">
        <v>2000</v>
      </c>
      <c r="G2070">
        <v>0</v>
      </c>
      <c r="H2070">
        <v>0</v>
      </c>
      <c r="I2070">
        <v>0</v>
      </c>
      <c r="J2070">
        <v>1</v>
      </c>
      <c r="K2070">
        <v>0</v>
      </c>
      <c r="L2070">
        <v>1</v>
      </c>
      <c r="M2070">
        <v>0</v>
      </c>
      <c r="N2070">
        <v>0</v>
      </c>
      <c r="O2070">
        <v>1</v>
      </c>
      <c r="P2070">
        <v>0</v>
      </c>
      <c r="Q2070">
        <v>2</v>
      </c>
      <c r="R2070">
        <v>0</v>
      </c>
      <c r="S2070">
        <v>0</v>
      </c>
      <c r="T2070">
        <v>0</v>
      </c>
      <c r="U2070">
        <v>1</v>
      </c>
      <c r="V2070">
        <v>1</v>
      </c>
      <c r="W2070">
        <v>1</v>
      </c>
      <c r="X2070">
        <v>0</v>
      </c>
      <c r="Y2070">
        <v>0</v>
      </c>
      <c r="Z2070">
        <v>8</v>
      </c>
    </row>
    <row r="2071" spans="1:26" x14ac:dyDescent="0.25">
      <c r="A2071">
        <v>2070</v>
      </c>
      <c r="B2071" t="s">
        <v>22</v>
      </c>
      <c r="C2071" t="s">
        <v>83</v>
      </c>
      <c r="D2071" t="s">
        <v>84</v>
      </c>
      <c r="E2071" t="s">
        <v>122</v>
      </c>
      <c r="F2071">
        <v>2001</v>
      </c>
      <c r="G2071">
        <v>0</v>
      </c>
      <c r="H2071">
        <v>0</v>
      </c>
      <c r="I2071">
        <v>3</v>
      </c>
      <c r="J2071">
        <v>0</v>
      </c>
      <c r="K2071">
        <v>1</v>
      </c>
      <c r="L2071">
        <v>0</v>
      </c>
      <c r="M2071">
        <v>1</v>
      </c>
      <c r="N2071">
        <v>0</v>
      </c>
      <c r="O2071">
        <v>0</v>
      </c>
      <c r="P2071">
        <v>0</v>
      </c>
      <c r="Q2071">
        <v>2</v>
      </c>
      <c r="R2071">
        <v>0</v>
      </c>
      <c r="S2071">
        <v>1</v>
      </c>
      <c r="T2071">
        <v>2</v>
      </c>
      <c r="U2071">
        <v>1</v>
      </c>
      <c r="V2071">
        <v>2</v>
      </c>
      <c r="W2071">
        <v>0</v>
      </c>
      <c r="X2071">
        <v>1</v>
      </c>
      <c r="Y2071">
        <v>1</v>
      </c>
      <c r="Z2071">
        <v>15</v>
      </c>
    </row>
    <row r="2072" spans="1:26" x14ac:dyDescent="0.25">
      <c r="A2072">
        <v>2071</v>
      </c>
      <c r="B2072" t="s">
        <v>22</v>
      </c>
      <c r="C2072" t="s">
        <v>83</v>
      </c>
      <c r="D2072" t="s">
        <v>84</v>
      </c>
      <c r="E2072" t="s">
        <v>122</v>
      </c>
      <c r="F2072">
        <v>2002</v>
      </c>
      <c r="G2072">
        <v>2</v>
      </c>
      <c r="H2072">
        <v>1</v>
      </c>
      <c r="I2072">
        <v>1</v>
      </c>
      <c r="J2072">
        <v>0</v>
      </c>
      <c r="K2072">
        <v>1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1</v>
      </c>
      <c r="T2072">
        <v>1</v>
      </c>
      <c r="U2072">
        <v>1</v>
      </c>
      <c r="V2072">
        <v>0</v>
      </c>
      <c r="W2072">
        <v>1</v>
      </c>
      <c r="X2072">
        <v>0</v>
      </c>
      <c r="Y2072">
        <v>0</v>
      </c>
      <c r="Z2072">
        <v>9</v>
      </c>
    </row>
    <row r="2073" spans="1:26" x14ac:dyDescent="0.25">
      <c r="A2073">
        <v>2072</v>
      </c>
      <c r="B2073" t="s">
        <v>22</v>
      </c>
      <c r="C2073" t="s">
        <v>83</v>
      </c>
      <c r="D2073" t="s">
        <v>84</v>
      </c>
      <c r="E2073" t="s">
        <v>122</v>
      </c>
      <c r="F2073">
        <v>2003</v>
      </c>
      <c r="G2073">
        <v>1</v>
      </c>
      <c r="H2073">
        <v>1</v>
      </c>
      <c r="I2073">
        <v>0</v>
      </c>
      <c r="J2073">
        <v>2</v>
      </c>
      <c r="K2073">
        <v>3</v>
      </c>
      <c r="L2073">
        <v>0</v>
      </c>
      <c r="M2073">
        <v>0</v>
      </c>
      <c r="N2073">
        <v>1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3</v>
      </c>
      <c r="U2073">
        <v>1</v>
      </c>
      <c r="V2073">
        <v>0</v>
      </c>
      <c r="W2073">
        <v>0</v>
      </c>
      <c r="X2073">
        <v>0</v>
      </c>
      <c r="Y2073">
        <v>0</v>
      </c>
      <c r="Z2073">
        <v>12</v>
      </c>
    </row>
    <row r="2074" spans="1:26" x14ac:dyDescent="0.25">
      <c r="A2074">
        <v>2073</v>
      </c>
      <c r="B2074" t="s">
        <v>22</v>
      </c>
      <c r="C2074" t="s">
        <v>83</v>
      </c>
      <c r="D2074" t="s">
        <v>84</v>
      </c>
      <c r="E2074" t="s">
        <v>122</v>
      </c>
      <c r="F2074">
        <v>2004</v>
      </c>
      <c r="G2074">
        <v>1</v>
      </c>
      <c r="H2074">
        <v>2</v>
      </c>
      <c r="I2074">
        <v>3</v>
      </c>
      <c r="J2074">
        <v>0</v>
      </c>
      <c r="K2074">
        <v>0</v>
      </c>
      <c r="L2074">
        <v>1</v>
      </c>
      <c r="M2074">
        <v>1</v>
      </c>
      <c r="N2074">
        <v>1</v>
      </c>
      <c r="O2074">
        <v>0</v>
      </c>
      <c r="P2074">
        <v>0</v>
      </c>
      <c r="Q2074">
        <v>0</v>
      </c>
      <c r="R2074">
        <v>3</v>
      </c>
      <c r="S2074">
        <v>1</v>
      </c>
      <c r="T2074">
        <v>1</v>
      </c>
      <c r="U2074">
        <v>1</v>
      </c>
      <c r="V2074">
        <v>1</v>
      </c>
      <c r="W2074">
        <v>1</v>
      </c>
      <c r="X2074">
        <v>1</v>
      </c>
      <c r="Y2074">
        <v>0</v>
      </c>
      <c r="Z2074">
        <v>18</v>
      </c>
    </row>
    <row r="2075" spans="1:26" x14ac:dyDescent="0.25">
      <c r="A2075">
        <v>2074</v>
      </c>
      <c r="B2075" t="s">
        <v>22</v>
      </c>
      <c r="C2075" t="s">
        <v>83</v>
      </c>
      <c r="D2075" t="s">
        <v>84</v>
      </c>
      <c r="E2075" t="s">
        <v>122</v>
      </c>
      <c r="F2075">
        <v>2005</v>
      </c>
      <c r="G2075">
        <v>1</v>
      </c>
      <c r="H2075">
        <v>0</v>
      </c>
      <c r="I2075">
        <v>0</v>
      </c>
      <c r="J2075">
        <v>0</v>
      </c>
      <c r="K2075">
        <v>1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1</v>
      </c>
      <c r="T2075">
        <v>1</v>
      </c>
      <c r="U2075">
        <v>1</v>
      </c>
      <c r="V2075">
        <v>1</v>
      </c>
      <c r="W2075">
        <v>2</v>
      </c>
      <c r="X2075">
        <v>0</v>
      </c>
      <c r="Y2075">
        <v>0</v>
      </c>
      <c r="Z2075">
        <v>8</v>
      </c>
    </row>
    <row r="2076" spans="1:26" x14ac:dyDescent="0.25">
      <c r="A2076">
        <v>2075</v>
      </c>
      <c r="B2076" t="s">
        <v>22</v>
      </c>
      <c r="C2076" t="s">
        <v>83</v>
      </c>
      <c r="D2076" t="s">
        <v>84</v>
      </c>
      <c r="E2076" t="s">
        <v>122</v>
      </c>
      <c r="F2076">
        <v>2006</v>
      </c>
      <c r="G2076">
        <v>0</v>
      </c>
      <c r="H2076">
        <v>0</v>
      </c>
      <c r="I2076">
        <v>1</v>
      </c>
      <c r="J2076">
        <v>1</v>
      </c>
      <c r="K2076">
        <v>0</v>
      </c>
      <c r="L2076">
        <v>0</v>
      </c>
      <c r="M2076">
        <v>0</v>
      </c>
      <c r="N2076">
        <v>1</v>
      </c>
      <c r="O2076">
        <v>0</v>
      </c>
      <c r="P2076">
        <v>1</v>
      </c>
      <c r="Q2076">
        <v>0</v>
      </c>
      <c r="R2076">
        <v>3</v>
      </c>
      <c r="S2076">
        <v>0</v>
      </c>
      <c r="T2076">
        <v>0</v>
      </c>
      <c r="U2076">
        <v>2</v>
      </c>
      <c r="V2076">
        <v>1</v>
      </c>
      <c r="W2076">
        <v>2</v>
      </c>
      <c r="X2076">
        <v>0</v>
      </c>
      <c r="Y2076">
        <v>0</v>
      </c>
      <c r="Z2076">
        <v>12</v>
      </c>
    </row>
    <row r="2077" spans="1:26" x14ac:dyDescent="0.25">
      <c r="A2077">
        <v>2076</v>
      </c>
      <c r="B2077" t="s">
        <v>22</v>
      </c>
      <c r="C2077" t="s">
        <v>83</v>
      </c>
      <c r="D2077" t="s">
        <v>84</v>
      </c>
      <c r="E2077" t="s">
        <v>122</v>
      </c>
      <c r="F2077">
        <v>2007</v>
      </c>
      <c r="G2077">
        <v>0</v>
      </c>
      <c r="H2077">
        <v>0</v>
      </c>
      <c r="I2077">
        <v>1</v>
      </c>
      <c r="J2077">
        <v>0</v>
      </c>
      <c r="K2077">
        <v>1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1</v>
      </c>
      <c r="S2077">
        <v>2</v>
      </c>
      <c r="T2077">
        <v>1</v>
      </c>
      <c r="U2077">
        <v>3</v>
      </c>
      <c r="V2077">
        <v>1</v>
      </c>
      <c r="W2077">
        <v>0</v>
      </c>
      <c r="X2077">
        <v>0</v>
      </c>
      <c r="Y2077">
        <v>0</v>
      </c>
      <c r="Z2077">
        <v>10</v>
      </c>
    </row>
    <row r="2078" spans="1:26" x14ac:dyDescent="0.25">
      <c r="A2078">
        <v>2077</v>
      </c>
      <c r="B2078" t="s">
        <v>22</v>
      </c>
      <c r="C2078" t="s">
        <v>83</v>
      </c>
      <c r="D2078" t="s">
        <v>84</v>
      </c>
      <c r="E2078" t="s">
        <v>122</v>
      </c>
      <c r="F2078">
        <v>2008</v>
      </c>
      <c r="G2078">
        <v>0</v>
      </c>
      <c r="H2078">
        <v>0</v>
      </c>
      <c r="I2078">
        <v>1</v>
      </c>
      <c r="J2078">
        <v>0</v>
      </c>
      <c r="K2078">
        <v>0</v>
      </c>
      <c r="L2078">
        <v>1</v>
      </c>
      <c r="M2078">
        <v>1</v>
      </c>
      <c r="N2078">
        <v>0</v>
      </c>
      <c r="O2078">
        <v>0</v>
      </c>
      <c r="P2078">
        <v>1</v>
      </c>
      <c r="Q2078">
        <v>1</v>
      </c>
      <c r="R2078">
        <v>0</v>
      </c>
      <c r="S2078">
        <v>1</v>
      </c>
      <c r="T2078">
        <v>1</v>
      </c>
      <c r="U2078">
        <v>0</v>
      </c>
      <c r="V2078">
        <v>0</v>
      </c>
      <c r="W2078">
        <v>1</v>
      </c>
      <c r="X2078">
        <v>0</v>
      </c>
      <c r="Y2078">
        <v>0</v>
      </c>
      <c r="Z2078">
        <v>8</v>
      </c>
    </row>
    <row r="2079" spans="1:26" x14ac:dyDescent="0.25">
      <c r="A2079">
        <v>2078</v>
      </c>
      <c r="B2079" t="s">
        <v>22</v>
      </c>
      <c r="C2079" t="s">
        <v>83</v>
      </c>
      <c r="D2079" t="s">
        <v>84</v>
      </c>
      <c r="E2079" t="s">
        <v>122</v>
      </c>
      <c r="F2079">
        <v>2009</v>
      </c>
      <c r="G2079">
        <v>1</v>
      </c>
      <c r="H2079">
        <v>0</v>
      </c>
      <c r="I2079">
        <v>1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1</v>
      </c>
      <c r="P2079">
        <v>0</v>
      </c>
      <c r="Q2079">
        <v>2</v>
      </c>
      <c r="R2079">
        <v>1</v>
      </c>
      <c r="S2079">
        <v>0</v>
      </c>
      <c r="T2079">
        <v>0</v>
      </c>
      <c r="U2079">
        <v>0</v>
      </c>
      <c r="V2079">
        <v>0</v>
      </c>
      <c r="W2079">
        <v>1</v>
      </c>
      <c r="X2079">
        <v>0</v>
      </c>
      <c r="Y2079">
        <v>0</v>
      </c>
      <c r="Z2079">
        <v>7</v>
      </c>
    </row>
    <row r="2080" spans="1:26" x14ac:dyDescent="0.25">
      <c r="A2080">
        <v>2079</v>
      </c>
      <c r="B2080" t="s">
        <v>22</v>
      </c>
      <c r="C2080" t="s">
        <v>83</v>
      </c>
      <c r="D2080" t="s">
        <v>84</v>
      </c>
      <c r="E2080" t="s">
        <v>122</v>
      </c>
      <c r="F2080">
        <v>2010</v>
      </c>
      <c r="G2080">
        <v>0</v>
      </c>
      <c r="H2080">
        <v>0</v>
      </c>
      <c r="I2080">
        <v>1</v>
      </c>
      <c r="J2080">
        <v>1</v>
      </c>
      <c r="K2080">
        <v>1</v>
      </c>
      <c r="L2080">
        <v>0</v>
      </c>
      <c r="M2080">
        <v>0</v>
      </c>
      <c r="N2080">
        <v>0</v>
      </c>
      <c r="O2080">
        <v>1</v>
      </c>
      <c r="P2080">
        <v>0</v>
      </c>
      <c r="Q2080">
        <v>2</v>
      </c>
      <c r="R2080">
        <v>0</v>
      </c>
      <c r="S2080">
        <v>1</v>
      </c>
      <c r="T2080">
        <v>0</v>
      </c>
      <c r="U2080">
        <v>1</v>
      </c>
      <c r="V2080">
        <v>0</v>
      </c>
      <c r="W2080">
        <v>0</v>
      </c>
      <c r="X2080">
        <v>1</v>
      </c>
      <c r="Y2080">
        <v>0</v>
      </c>
      <c r="Z2080">
        <v>9</v>
      </c>
    </row>
    <row r="2081" spans="1:26" x14ac:dyDescent="0.25">
      <c r="A2081">
        <v>2080</v>
      </c>
      <c r="B2081" t="s">
        <v>22</v>
      </c>
      <c r="C2081" t="s">
        <v>83</v>
      </c>
      <c r="D2081" t="s">
        <v>84</v>
      </c>
      <c r="E2081" t="s">
        <v>122</v>
      </c>
      <c r="F2081">
        <v>2011</v>
      </c>
      <c r="G2081">
        <v>2</v>
      </c>
      <c r="H2081">
        <v>0</v>
      </c>
      <c r="I2081">
        <v>1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1</v>
      </c>
      <c r="Q2081">
        <v>1</v>
      </c>
      <c r="R2081">
        <v>1</v>
      </c>
      <c r="S2081">
        <v>3</v>
      </c>
      <c r="T2081">
        <v>0</v>
      </c>
      <c r="U2081">
        <v>0</v>
      </c>
      <c r="V2081">
        <v>1</v>
      </c>
      <c r="W2081">
        <v>1</v>
      </c>
      <c r="X2081">
        <v>0</v>
      </c>
      <c r="Y2081">
        <v>0</v>
      </c>
      <c r="Z2081">
        <v>11</v>
      </c>
    </row>
    <row r="2082" spans="1:26" x14ac:dyDescent="0.25">
      <c r="A2082">
        <v>2081</v>
      </c>
      <c r="B2082" t="s">
        <v>22</v>
      </c>
      <c r="C2082" t="s">
        <v>83</v>
      </c>
      <c r="D2082" t="s">
        <v>84</v>
      </c>
      <c r="E2082" t="s">
        <v>122</v>
      </c>
      <c r="F2082">
        <v>2012</v>
      </c>
      <c r="G2082">
        <v>1</v>
      </c>
      <c r="H2082">
        <v>0</v>
      </c>
      <c r="I2082">
        <v>0</v>
      </c>
      <c r="J2082">
        <v>0</v>
      </c>
      <c r="K2082">
        <v>1</v>
      </c>
      <c r="L2082">
        <v>1</v>
      </c>
      <c r="M2082">
        <v>0</v>
      </c>
      <c r="N2082">
        <v>0</v>
      </c>
      <c r="O2082">
        <v>0</v>
      </c>
      <c r="P2082">
        <v>0</v>
      </c>
      <c r="Q2082">
        <v>1</v>
      </c>
      <c r="R2082">
        <v>0</v>
      </c>
      <c r="S2082">
        <v>0</v>
      </c>
      <c r="T2082">
        <v>2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6</v>
      </c>
    </row>
    <row r="2083" spans="1:26" x14ac:dyDescent="0.25">
      <c r="A2083">
        <v>2082</v>
      </c>
      <c r="B2083" t="s">
        <v>22</v>
      </c>
      <c r="C2083" t="s">
        <v>83</v>
      </c>
      <c r="D2083" t="s">
        <v>84</v>
      </c>
      <c r="E2083" t="s">
        <v>122</v>
      </c>
      <c r="F2083">
        <v>2013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1</v>
      </c>
      <c r="O2083">
        <v>0</v>
      </c>
      <c r="P2083">
        <v>1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1</v>
      </c>
      <c r="X2083">
        <v>1</v>
      </c>
      <c r="Y2083">
        <v>0</v>
      </c>
      <c r="Z2083">
        <v>4</v>
      </c>
    </row>
    <row r="2084" spans="1:26" x14ac:dyDescent="0.25">
      <c r="A2084">
        <v>2083</v>
      </c>
      <c r="B2084" t="s">
        <v>22</v>
      </c>
      <c r="C2084" t="s">
        <v>83</v>
      </c>
      <c r="D2084" t="s">
        <v>84</v>
      </c>
      <c r="E2084" t="s">
        <v>122</v>
      </c>
      <c r="F2084">
        <v>2014</v>
      </c>
      <c r="G2084">
        <v>1</v>
      </c>
      <c r="H2084">
        <v>0</v>
      </c>
      <c r="I2084">
        <v>0</v>
      </c>
      <c r="J2084">
        <v>1</v>
      </c>
      <c r="K2084">
        <v>0</v>
      </c>
      <c r="L2084">
        <v>1</v>
      </c>
      <c r="M2084">
        <v>1</v>
      </c>
      <c r="N2084">
        <v>0</v>
      </c>
      <c r="O2084">
        <v>0</v>
      </c>
      <c r="P2084">
        <v>0</v>
      </c>
      <c r="Q2084">
        <v>4</v>
      </c>
      <c r="R2084">
        <v>2</v>
      </c>
      <c r="S2084">
        <v>0</v>
      </c>
      <c r="T2084">
        <v>1</v>
      </c>
      <c r="U2084">
        <v>1</v>
      </c>
      <c r="V2084">
        <v>0</v>
      </c>
      <c r="W2084">
        <v>0</v>
      </c>
      <c r="X2084">
        <v>0</v>
      </c>
      <c r="Y2084">
        <v>0</v>
      </c>
      <c r="Z2084">
        <v>12</v>
      </c>
    </row>
    <row r="2085" spans="1:26" x14ac:dyDescent="0.25">
      <c r="A2085">
        <v>2084</v>
      </c>
      <c r="B2085" t="s">
        <v>22</v>
      </c>
      <c r="C2085" t="s">
        <v>83</v>
      </c>
      <c r="D2085" t="s">
        <v>84</v>
      </c>
      <c r="E2085" t="s">
        <v>122</v>
      </c>
      <c r="F2085">
        <v>2015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1</v>
      </c>
      <c r="P2085">
        <v>1</v>
      </c>
      <c r="Q2085">
        <v>0</v>
      </c>
      <c r="R2085">
        <v>0</v>
      </c>
      <c r="S2085">
        <v>1</v>
      </c>
      <c r="T2085">
        <v>2</v>
      </c>
      <c r="U2085">
        <v>0</v>
      </c>
      <c r="V2085">
        <v>2</v>
      </c>
      <c r="W2085">
        <v>0</v>
      </c>
      <c r="X2085">
        <v>0</v>
      </c>
      <c r="Y2085">
        <v>1</v>
      </c>
      <c r="Z2085">
        <v>8</v>
      </c>
    </row>
    <row r="2086" spans="1:26" x14ac:dyDescent="0.25">
      <c r="A2086">
        <v>2085</v>
      </c>
      <c r="B2086" t="s">
        <v>22</v>
      </c>
      <c r="C2086" t="s">
        <v>83</v>
      </c>
      <c r="D2086" t="s">
        <v>84</v>
      </c>
      <c r="E2086" t="s">
        <v>122</v>
      </c>
      <c r="F2086">
        <v>2016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1</v>
      </c>
      <c r="O2086">
        <v>0</v>
      </c>
      <c r="P2086">
        <v>2</v>
      </c>
      <c r="Q2086">
        <v>0</v>
      </c>
      <c r="R2086">
        <v>1</v>
      </c>
      <c r="S2086">
        <v>0</v>
      </c>
      <c r="T2086">
        <v>2</v>
      </c>
      <c r="U2086">
        <v>2</v>
      </c>
      <c r="V2086">
        <v>0</v>
      </c>
      <c r="W2086">
        <v>0</v>
      </c>
      <c r="X2086">
        <v>1</v>
      </c>
      <c r="Y2086">
        <v>0</v>
      </c>
      <c r="Z2086">
        <v>9</v>
      </c>
    </row>
    <row r="2087" spans="1:26" x14ac:dyDescent="0.25">
      <c r="A2087">
        <v>2086</v>
      </c>
      <c r="B2087" t="s">
        <v>22</v>
      </c>
      <c r="C2087" t="s">
        <v>83</v>
      </c>
      <c r="D2087" t="s">
        <v>84</v>
      </c>
      <c r="E2087" t="s">
        <v>122</v>
      </c>
      <c r="F2087">
        <v>2017</v>
      </c>
      <c r="G2087">
        <v>0</v>
      </c>
      <c r="H2087">
        <v>0</v>
      </c>
      <c r="I2087">
        <v>1</v>
      </c>
      <c r="J2087">
        <v>0</v>
      </c>
      <c r="K2087">
        <v>1</v>
      </c>
      <c r="L2087">
        <v>0</v>
      </c>
      <c r="M2087">
        <v>0</v>
      </c>
      <c r="N2087">
        <v>0</v>
      </c>
      <c r="O2087">
        <v>0</v>
      </c>
      <c r="P2087">
        <v>1</v>
      </c>
      <c r="Q2087">
        <v>1</v>
      </c>
      <c r="R2087">
        <v>0</v>
      </c>
      <c r="S2087">
        <v>1</v>
      </c>
      <c r="T2087">
        <v>1</v>
      </c>
      <c r="U2087">
        <v>0</v>
      </c>
      <c r="V2087">
        <v>1</v>
      </c>
      <c r="W2087">
        <v>0</v>
      </c>
      <c r="X2087">
        <v>0</v>
      </c>
      <c r="Y2087">
        <v>0</v>
      </c>
      <c r="Z2087">
        <v>7</v>
      </c>
    </row>
    <row r="2088" spans="1:26" x14ac:dyDescent="0.25">
      <c r="A2088">
        <v>2087</v>
      </c>
      <c r="B2088" t="s">
        <v>22</v>
      </c>
      <c r="C2088" t="s">
        <v>83</v>
      </c>
      <c r="D2088" t="s">
        <v>84</v>
      </c>
      <c r="E2088" t="s">
        <v>122</v>
      </c>
      <c r="F2088">
        <v>2018</v>
      </c>
      <c r="G2088">
        <v>0</v>
      </c>
      <c r="H2088">
        <v>1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1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2</v>
      </c>
      <c r="U2088">
        <v>3</v>
      </c>
      <c r="V2088">
        <v>0</v>
      </c>
      <c r="W2088">
        <v>0</v>
      </c>
      <c r="X2088">
        <v>0</v>
      </c>
      <c r="Y2088">
        <v>0</v>
      </c>
      <c r="Z2088">
        <v>7</v>
      </c>
    </row>
    <row r="2089" spans="1:26" x14ac:dyDescent="0.25">
      <c r="A2089">
        <v>2088</v>
      </c>
      <c r="B2089" t="s">
        <v>22</v>
      </c>
      <c r="C2089" t="s">
        <v>83</v>
      </c>
      <c r="D2089" t="s">
        <v>84</v>
      </c>
      <c r="E2089" t="s">
        <v>122</v>
      </c>
      <c r="F2089">
        <v>2019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1</v>
      </c>
      <c r="Q2089">
        <v>2</v>
      </c>
      <c r="R2089">
        <v>0</v>
      </c>
      <c r="S2089">
        <v>0</v>
      </c>
      <c r="T2089">
        <v>1</v>
      </c>
      <c r="U2089">
        <v>2</v>
      </c>
      <c r="V2089">
        <v>0</v>
      </c>
      <c r="W2089">
        <v>0</v>
      </c>
      <c r="X2089">
        <v>1</v>
      </c>
      <c r="Y2089">
        <v>0</v>
      </c>
      <c r="Z2089">
        <v>7</v>
      </c>
    </row>
    <row r="2090" spans="1:26" x14ac:dyDescent="0.25">
      <c r="A2090">
        <v>2089</v>
      </c>
      <c r="B2090" t="s">
        <v>22</v>
      </c>
      <c r="C2090" t="s">
        <v>85</v>
      </c>
      <c r="D2090" t="s">
        <v>86</v>
      </c>
      <c r="E2090" t="s">
        <v>123</v>
      </c>
      <c r="F2090">
        <v>2000</v>
      </c>
      <c r="G2090">
        <v>1</v>
      </c>
      <c r="H2090">
        <v>1</v>
      </c>
      <c r="I2090">
        <v>2</v>
      </c>
      <c r="J2090">
        <v>2</v>
      </c>
      <c r="K2090">
        <v>1</v>
      </c>
      <c r="L2090">
        <v>1</v>
      </c>
      <c r="M2090">
        <v>0</v>
      </c>
      <c r="N2090">
        <v>3</v>
      </c>
      <c r="O2090">
        <v>2</v>
      </c>
      <c r="P2090">
        <v>3</v>
      </c>
      <c r="Q2090">
        <v>6</v>
      </c>
      <c r="R2090">
        <v>9</v>
      </c>
      <c r="S2090">
        <v>15</v>
      </c>
      <c r="T2090">
        <v>15</v>
      </c>
      <c r="U2090">
        <v>21</v>
      </c>
      <c r="V2090">
        <v>33</v>
      </c>
      <c r="W2090">
        <v>19</v>
      </c>
      <c r="X2090">
        <v>14</v>
      </c>
      <c r="Y2090">
        <v>2</v>
      </c>
      <c r="Z2090">
        <v>150</v>
      </c>
    </row>
    <row r="2091" spans="1:26" x14ac:dyDescent="0.25">
      <c r="A2091">
        <v>2090</v>
      </c>
      <c r="B2091" t="s">
        <v>22</v>
      </c>
      <c r="C2091" t="s">
        <v>85</v>
      </c>
      <c r="D2091" t="s">
        <v>86</v>
      </c>
      <c r="E2091" t="s">
        <v>123</v>
      </c>
      <c r="F2091">
        <v>2001</v>
      </c>
      <c r="G2091">
        <v>0</v>
      </c>
      <c r="H2091">
        <v>1</v>
      </c>
      <c r="I2091">
        <v>1</v>
      </c>
      <c r="J2091">
        <v>1</v>
      </c>
      <c r="K2091">
        <v>2</v>
      </c>
      <c r="L2091">
        <v>0</v>
      </c>
      <c r="M2091">
        <v>0</v>
      </c>
      <c r="N2091">
        <v>4</v>
      </c>
      <c r="O2091">
        <v>3</v>
      </c>
      <c r="P2091">
        <v>6</v>
      </c>
      <c r="Q2091">
        <v>5</v>
      </c>
      <c r="R2091">
        <v>15</v>
      </c>
      <c r="S2091">
        <v>17</v>
      </c>
      <c r="T2091">
        <v>19</v>
      </c>
      <c r="U2091">
        <v>32</v>
      </c>
      <c r="V2091">
        <v>22</v>
      </c>
      <c r="W2091">
        <v>21</v>
      </c>
      <c r="X2091">
        <v>13</v>
      </c>
      <c r="Y2091">
        <v>7</v>
      </c>
      <c r="Z2091">
        <v>169</v>
      </c>
    </row>
    <row r="2092" spans="1:26" x14ac:dyDescent="0.25">
      <c r="A2092">
        <v>2091</v>
      </c>
      <c r="B2092" t="s">
        <v>22</v>
      </c>
      <c r="C2092" t="s">
        <v>85</v>
      </c>
      <c r="D2092" t="s">
        <v>86</v>
      </c>
      <c r="E2092" t="s">
        <v>123</v>
      </c>
      <c r="F2092">
        <v>2002</v>
      </c>
      <c r="G2092">
        <v>1</v>
      </c>
      <c r="H2092">
        <v>0</v>
      </c>
      <c r="I2092">
        <v>1</v>
      </c>
      <c r="J2092">
        <v>1</v>
      </c>
      <c r="K2092">
        <v>0</v>
      </c>
      <c r="L2092">
        <v>1</v>
      </c>
      <c r="M2092">
        <v>3</v>
      </c>
      <c r="N2092">
        <v>3</v>
      </c>
      <c r="O2092">
        <v>5</v>
      </c>
      <c r="P2092">
        <v>4</v>
      </c>
      <c r="Q2092">
        <v>5</v>
      </c>
      <c r="R2092">
        <v>7</v>
      </c>
      <c r="S2092">
        <v>14</v>
      </c>
      <c r="T2092">
        <v>22</v>
      </c>
      <c r="U2092">
        <v>26</v>
      </c>
      <c r="V2092">
        <v>30</v>
      </c>
      <c r="W2092">
        <v>20</v>
      </c>
      <c r="X2092">
        <v>11</v>
      </c>
      <c r="Y2092">
        <v>4</v>
      </c>
      <c r="Z2092">
        <v>158</v>
      </c>
    </row>
    <row r="2093" spans="1:26" x14ac:dyDescent="0.25">
      <c r="A2093">
        <v>2092</v>
      </c>
      <c r="B2093" t="s">
        <v>22</v>
      </c>
      <c r="C2093" t="s">
        <v>85</v>
      </c>
      <c r="D2093" t="s">
        <v>86</v>
      </c>
      <c r="E2093" t="s">
        <v>123</v>
      </c>
      <c r="F2093">
        <v>2003</v>
      </c>
      <c r="G2093">
        <v>4</v>
      </c>
      <c r="H2093">
        <v>0</v>
      </c>
      <c r="I2093">
        <v>1</v>
      </c>
      <c r="J2093">
        <v>3</v>
      </c>
      <c r="K2093">
        <v>0</v>
      </c>
      <c r="L2093">
        <v>1</v>
      </c>
      <c r="M2093">
        <v>3</v>
      </c>
      <c r="N2093">
        <v>2</v>
      </c>
      <c r="O2093">
        <v>3</v>
      </c>
      <c r="P2093">
        <v>4</v>
      </c>
      <c r="Q2093">
        <v>9</v>
      </c>
      <c r="R2093">
        <v>6</v>
      </c>
      <c r="S2093">
        <v>15</v>
      </c>
      <c r="T2093">
        <v>27</v>
      </c>
      <c r="U2093">
        <v>25</v>
      </c>
      <c r="V2093">
        <v>37</v>
      </c>
      <c r="W2093">
        <v>20</v>
      </c>
      <c r="X2093">
        <v>20</v>
      </c>
      <c r="Y2093">
        <v>7</v>
      </c>
      <c r="Z2093">
        <v>187</v>
      </c>
    </row>
    <row r="2094" spans="1:26" x14ac:dyDescent="0.25">
      <c r="A2094">
        <v>2093</v>
      </c>
      <c r="B2094" t="s">
        <v>22</v>
      </c>
      <c r="C2094" t="s">
        <v>85</v>
      </c>
      <c r="D2094" t="s">
        <v>86</v>
      </c>
      <c r="E2094" t="s">
        <v>123</v>
      </c>
      <c r="F2094">
        <v>2004</v>
      </c>
      <c r="G2094">
        <v>2</v>
      </c>
      <c r="H2094">
        <v>0</v>
      </c>
      <c r="I2094">
        <v>1</v>
      </c>
      <c r="J2094">
        <v>1</v>
      </c>
      <c r="K2094">
        <v>3</v>
      </c>
      <c r="L2094">
        <v>2</v>
      </c>
      <c r="M2094">
        <v>3</v>
      </c>
      <c r="N2094">
        <v>2</v>
      </c>
      <c r="O2094">
        <v>2</v>
      </c>
      <c r="P2094">
        <v>4</v>
      </c>
      <c r="Q2094">
        <v>5</v>
      </c>
      <c r="R2094">
        <v>10</v>
      </c>
      <c r="S2094">
        <v>13</v>
      </c>
      <c r="T2094">
        <v>20</v>
      </c>
      <c r="U2094">
        <v>28</v>
      </c>
      <c r="V2094">
        <v>31</v>
      </c>
      <c r="W2094">
        <v>19</v>
      </c>
      <c r="X2094">
        <v>12</v>
      </c>
      <c r="Y2094">
        <v>6</v>
      </c>
      <c r="Z2094">
        <v>164</v>
      </c>
    </row>
    <row r="2095" spans="1:26" x14ac:dyDescent="0.25">
      <c r="A2095">
        <v>2094</v>
      </c>
      <c r="B2095" t="s">
        <v>22</v>
      </c>
      <c r="C2095" t="s">
        <v>85</v>
      </c>
      <c r="D2095" t="s">
        <v>86</v>
      </c>
      <c r="E2095" t="s">
        <v>123</v>
      </c>
      <c r="F2095">
        <v>2005</v>
      </c>
      <c r="G2095">
        <v>2</v>
      </c>
      <c r="H2095">
        <v>0</v>
      </c>
      <c r="I2095">
        <v>1</v>
      </c>
      <c r="J2095">
        <v>0</v>
      </c>
      <c r="K2095">
        <v>2</v>
      </c>
      <c r="L2095">
        <v>3</v>
      </c>
      <c r="M2095">
        <v>2</v>
      </c>
      <c r="N2095">
        <v>3</v>
      </c>
      <c r="O2095">
        <v>5</v>
      </c>
      <c r="P2095">
        <v>1</v>
      </c>
      <c r="Q2095">
        <v>6</v>
      </c>
      <c r="R2095">
        <v>10</v>
      </c>
      <c r="S2095">
        <v>11</v>
      </c>
      <c r="T2095">
        <v>26</v>
      </c>
      <c r="U2095">
        <v>33</v>
      </c>
      <c r="V2095">
        <v>24</v>
      </c>
      <c r="W2095">
        <v>28</v>
      </c>
      <c r="X2095">
        <v>15</v>
      </c>
      <c r="Y2095">
        <v>3</v>
      </c>
      <c r="Z2095">
        <v>175</v>
      </c>
    </row>
    <row r="2096" spans="1:26" x14ac:dyDescent="0.25">
      <c r="A2096">
        <v>2095</v>
      </c>
      <c r="B2096" t="s">
        <v>22</v>
      </c>
      <c r="C2096" t="s">
        <v>85</v>
      </c>
      <c r="D2096" t="s">
        <v>86</v>
      </c>
      <c r="E2096" t="s">
        <v>123</v>
      </c>
      <c r="F2096">
        <v>2006</v>
      </c>
      <c r="G2096">
        <v>2</v>
      </c>
      <c r="H2096">
        <v>0</v>
      </c>
      <c r="I2096">
        <v>0</v>
      </c>
      <c r="J2096">
        <v>0</v>
      </c>
      <c r="K2096">
        <v>1</v>
      </c>
      <c r="L2096">
        <v>4</v>
      </c>
      <c r="M2096">
        <v>1</v>
      </c>
      <c r="N2096">
        <v>5</v>
      </c>
      <c r="O2096">
        <v>4</v>
      </c>
      <c r="P2096">
        <v>4</v>
      </c>
      <c r="Q2096">
        <v>3</v>
      </c>
      <c r="R2096">
        <v>8</v>
      </c>
      <c r="S2096">
        <v>12</v>
      </c>
      <c r="T2096">
        <v>18</v>
      </c>
      <c r="U2096">
        <v>26</v>
      </c>
      <c r="V2096">
        <v>39</v>
      </c>
      <c r="W2096">
        <v>24</v>
      </c>
      <c r="X2096">
        <v>13</v>
      </c>
      <c r="Y2096">
        <v>6</v>
      </c>
      <c r="Z2096">
        <v>170</v>
      </c>
    </row>
    <row r="2097" spans="1:26" x14ac:dyDescent="0.25">
      <c r="A2097">
        <v>2096</v>
      </c>
      <c r="B2097" t="s">
        <v>22</v>
      </c>
      <c r="C2097" t="s">
        <v>85</v>
      </c>
      <c r="D2097" t="s">
        <v>86</v>
      </c>
      <c r="E2097" t="s">
        <v>123</v>
      </c>
      <c r="F2097">
        <v>2007</v>
      </c>
      <c r="G2097">
        <v>3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2</v>
      </c>
      <c r="N2097">
        <v>1</v>
      </c>
      <c r="O2097">
        <v>3</v>
      </c>
      <c r="P2097">
        <v>5</v>
      </c>
      <c r="Q2097">
        <v>10</v>
      </c>
      <c r="R2097">
        <v>9</v>
      </c>
      <c r="S2097">
        <v>13</v>
      </c>
      <c r="T2097">
        <v>22</v>
      </c>
      <c r="U2097">
        <v>29</v>
      </c>
      <c r="V2097">
        <v>23</v>
      </c>
      <c r="W2097">
        <v>24</v>
      </c>
      <c r="X2097">
        <v>14</v>
      </c>
      <c r="Y2097">
        <v>5</v>
      </c>
      <c r="Z2097">
        <v>163</v>
      </c>
    </row>
    <row r="2098" spans="1:26" x14ac:dyDescent="0.25">
      <c r="A2098">
        <v>2097</v>
      </c>
      <c r="B2098" t="s">
        <v>22</v>
      </c>
      <c r="C2098" t="s">
        <v>85</v>
      </c>
      <c r="D2098" t="s">
        <v>86</v>
      </c>
      <c r="E2098" t="s">
        <v>123</v>
      </c>
      <c r="F2098">
        <v>2008</v>
      </c>
      <c r="G2098">
        <v>0</v>
      </c>
      <c r="H2098">
        <v>0</v>
      </c>
      <c r="I2098">
        <v>1</v>
      </c>
      <c r="J2098">
        <v>1</v>
      </c>
      <c r="K2098">
        <v>1</v>
      </c>
      <c r="L2098">
        <v>1</v>
      </c>
      <c r="M2098">
        <v>0</v>
      </c>
      <c r="N2098">
        <v>1</v>
      </c>
      <c r="O2098">
        <v>1</v>
      </c>
      <c r="P2098">
        <v>3</v>
      </c>
      <c r="Q2098">
        <v>5</v>
      </c>
      <c r="R2098">
        <v>7</v>
      </c>
      <c r="S2098">
        <v>15</v>
      </c>
      <c r="T2098">
        <v>21</v>
      </c>
      <c r="U2098">
        <v>33</v>
      </c>
      <c r="V2098">
        <v>37</v>
      </c>
      <c r="W2098">
        <v>30</v>
      </c>
      <c r="X2098">
        <v>15</v>
      </c>
      <c r="Y2098">
        <v>5</v>
      </c>
      <c r="Z2098">
        <v>177</v>
      </c>
    </row>
    <row r="2099" spans="1:26" x14ac:dyDescent="0.25">
      <c r="A2099">
        <v>2098</v>
      </c>
      <c r="B2099" t="s">
        <v>22</v>
      </c>
      <c r="C2099" t="s">
        <v>85</v>
      </c>
      <c r="D2099" t="s">
        <v>86</v>
      </c>
      <c r="E2099" t="s">
        <v>123</v>
      </c>
      <c r="F2099">
        <v>2009</v>
      </c>
      <c r="G2099">
        <v>0</v>
      </c>
      <c r="H2099">
        <v>1</v>
      </c>
      <c r="I2099">
        <v>0</v>
      </c>
      <c r="J2099">
        <v>1</v>
      </c>
      <c r="K2099">
        <v>1</v>
      </c>
      <c r="L2099">
        <v>2</v>
      </c>
      <c r="M2099">
        <v>1</v>
      </c>
      <c r="N2099">
        <v>2</v>
      </c>
      <c r="O2099">
        <v>5</v>
      </c>
      <c r="P2099">
        <v>5</v>
      </c>
      <c r="Q2099">
        <v>6</v>
      </c>
      <c r="R2099">
        <v>5</v>
      </c>
      <c r="S2099">
        <v>20</v>
      </c>
      <c r="T2099">
        <v>26</v>
      </c>
      <c r="U2099">
        <v>31</v>
      </c>
      <c r="V2099">
        <v>28</v>
      </c>
      <c r="W2099">
        <v>29</v>
      </c>
      <c r="X2099">
        <v>16</v>
      </c>
      <c r="Y2099">
        <v>11</v>
      </c>
      <c r="Z2099">
        <v>190</v>
      </c>
    </row>
    <row r="2100" spans="1:26" x14ac:dyDescent="0.25">
      <c r="A2100">
        <v>2099</v>
      </c>
      <c r="B2100" t="s">
        <v>22</v>
      </c>
      <c r="C2100" t="s">
        <v>85</v>
      </c>
      <c r="D2100" t="s">
        <v>86</v>
      </c>
      <c r="E2100" t="s">
        <v>123</v>
      </c>
      <c r="F2100">
        <v>2010</v>
      </c>
      <c r="G2100">
        <v>0</v>
      </c>
      <c r="H2100">
        <v>2</v>
      </c>
      <c r="I2100">
        <v>0</v>
      </c>
      <c r="J2100">
        <v>0</v>
      </c>
      <c r="K2100">
        <v>1</v>
      </c>
      <c r="L2100">
        <v>1</v>
      </c>
      <c r="M2100">
        <v>3</v>
      </c>
      <c r="N2100">
        <v>1</v>
      </c>
      <c r="O2100">
        <v>4</v>
      </c>
      <c r="P2100">
        <v>4</v>
      </c>
      <c r="Q2100">
        <v>5</v>
      </c>
      <c r="R2100">
        <v>12</v>
      </c>
      <c r="S2100">
        <v>19</v>
      </c>
      <c r="T2100">
        <v>24</v>
      </c>
      <c r="U2100">
        <v>28</v>
      </c>
      <c r="V2100">
        <v>43</v>
      </c>
      <c r="W2100">
        <v>39</v>
      </c>
      <c r="X2100">
        <v>15</v>
      </c>
      <c r="Y2100">
        <v>7</v>
      </c>
      <c r="Z2100">
        <v>208</v>
      </c>
    </row>
    <row r="2101" spans="1:26" x14ac:dyDescent="0.25">
      <c r="A2101">
        <v>2100</v>
      </c>
      <c r="B2101" t="s">
        <v>22</v>
      </c>
      <c r="C2101" t="s">
        <v>85</v>
      </c>
      <c r="D2101" t="s">
        <v>86</v>
      </c>
      <c r="E2101" t="s">
        <v>123</v>
      </c>
      <c r="F2101">
        <v>2011</v>
      </c>
      <c r="G2101">
        <v>1</v>
      </c>
      <c r="H2101">
        <v>0</v>
      </c>
      <c r="I2101">
        <v>0</v>
      </c>
      <c r="J2101">
        <v>0</v>
      </c>
      <c r="K2101">
        <v>2</v>
      </c>
      <c r="L2101">
        <v>0</v>
      </c>
      <c r="M2101">
        <v>1</v>
      </c>
      <c r="N2101">
        <v>1</v>
      </c>
      <c r="O2101">
        <v>1</v>
      </c>
      <c r="P2101">
        <v>4</v>
      </c>
      <c r="Q2101">
        <v>2</v>
      </c>
      <c r="R2101">
        <v>8</v>
      </c>
      <c r="S2101">
        <v>18</v>
      </c>
      <c r="T2101">
        <v>25</v>
      </c>
      <c r="U2101">
        <v>30</v>
      </c>
      <c r="V2101">
        <v>39</v>
      </c>
      <c r="W2101">
        <v>28</v>
      </c>
      <c r="X2101">
        <v>19</v>
      </c>
      <c r="Y2101">
        <v>9</v>
      </c>
      <c r="Z2101">
        <v>188</v>
      </c>
    </row>
    <row r="2102" spans="1:26" x14ac:dyDescent="0.25">
      <c r="A2102">
        <v>2101</v>
      </c>
      <c r="B2102" t="s">
        <v>22</v>
      </c>
      <c r="C2102" t="s">
        <v>85</v>
      </c>
      <c r="D2102" t="s">
        <v>86</v>
      </c>
      <c r="E2102" t="s">
        <v>123</v>
      </c>
      <c r="F2102">
        <v>2012</v>
      </c>
      <c r="G2102">
        <v>1</v>
      </c>
      <c r="H2102">
        <v>1</v>
      </c>
      <c r="I2102">
        <v>0</v>
      </c>
      <c r="J2102">
        <v>1</v>
      </c>
      <c r="K2102">
        <v>1</v>
      </c>
      <c r="L2102">
        <v>0</v>
      </c>
      <c r="M2102">
        <v>1</v>
      </c>
      <c r="N2102">
        <v>2</v>
      </c>
      <c r="O2102">
        <v>0</v>
      </c>
      <c r="P2102">
        <v>3</v>
      </c>
      <c r="Q2102">
        <v>3</v>
      </c>
      <c r="R2102">
        <v>13</v>
      </c>
      <c r="S2102">
        <v>15</v>
      </c>
      <c r="T2102">
        <v>23</v>
      </c>
      <c r="U2102">
        <v>29</v>
      </c>
      <c r="V2102">
        <v>38</v>
      </c>
      <c r="W2102">
        <v>26</v>
      </c>
      <c r="X2102">
        <v>15</v>
      </c>
      <c r="Y2102">
        <v>6</v>
      </c>
      <c r="Z2102">
        <v>178</v>
      </c>
    </row>
    <row r="2103" spans="1:26" x14ac:dyDescent="0.25">
      <c r="A2103">
        <v>2102</v>
      </c>
      <c r="B2103" t="s">
        <v>22</v>
      </c>
      <c r="C2103" t="s">
        <v>85</v>
      </c>
      <c r="D2103" t="s">
        <v>86</v>
      </c>
      <c r="E2103" t="s">
        <v>123</v>
      </c>
      <c r="F2103">
        <v>2013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3</v>
      </c>
      <c r="M2103">
        <v>0</v>
      </c>
      <c r="N2103">
        <v>2</v>
      </c>
      <c r="O2103">
        <v>3</v>
      </c>
      <c r="P2103">
        <v>1</v>
      </c>
      <c r="Q2103">
        <v>3</v>
      </c>
      <c r="R2103">
        <v>7</v>
      </c>
      <c r="S2103">
        <v>12</v>
      </c>
      <c r="T2103">
        <v>21</v>
      </c>
      <c r="U2103">
        <v>35</v>
      </c>
      <c r="V2103">
        <v>39</v>
      </c>
      <c r="W2103">
        <v>24</v>
      </c>
      <c r="X2103">
        <v>14</v>
      </c>
      <c r="Y2103">
        <v>12</v>
      </c>
      <c r="Z2103">
        <v>176</v>
      </c>
    </row>
    <row r="2104" spans="1:26" x14ac:dyDescent="0.25">
      <c r="A2104">
        <v>2103</v>
      </c>
      <c r="B2104" t="s">
        <v>22</v>
      </c>
      <c r="C2104" t="s">
        <v>85</v>
      </c>
      <c r="D2104" t="s">
        <v>86</v>
      </c>
      <c r="E2104" t="s">
        <v>123</v>
      </c>
      <c r="F2104">
        <v>2014</v>
      </c>
      <c r="G2104">
        <v>0</v>
      </c>
      <c r="H2104">
        <v>0</v>
      </c>
      <c r="I2104">
        <v>0</v>
      </c>
      <c r="J2104">
        <v>1</v>
      </c>
      <c r="K2104">
        <v>0</v>
      </c>
      <c r="L2104">
        <v>1</v>
      </c>
      <c r="M2104">
        <v>2</v>
      </c>
      <c r="N2104">
        <v>0</v>
      </c>
      <c r="O2104">
        <v>1</v>
      </c>
      <c r="P2104">
        <v>5</v>
      </c>
      <c r="Q2104">
        <v>5</v>
      </c>
      <c r="R2104">
        <v>5</v>
      </c>
      <c r="S2104">
        <v>11</v>
      </c>
      <c r="T2104">
        <v>19</v>
      </c>
      <c r="U2104">
        <v>37</v>
      </c>
      <c r="V2104">
        <v>49</v>
      </c>
      <c r="W2104">
        <v>28</v>
      </c>
      <c r="X2104">
        <v>15</v>
      </c>
      <c r="Y2104">
        <v>8</v>
      </c>
      <c r="Z2104">
        <v>187</v>
      </c>
    </row>
    <row r="2105" spans="1:26" x14ac:dyDescent="0.25">
      <c r="A2105">
        <v>2104</v>
      </c>
      <c r="B2105" t="s">
        <v>22</v>
      </c>
      <c r="C2105" t="s">
        <v>85</v>
      </c>
      <c r="D2105" t="s">
        <v>86</v>
      </c>
      <c r="E2105" t="s">
        <v>123</v>
      </c>
      <c r="F2105">
        <v>2015</v>
      </c>
      <c r="G2105">
        <v>0</v>
      </c>
      <c r="H2105">
        <v>0</v>
      </c>
      <c r="I2105">
        <v>1</v>
      </c>
      <c r="J2105">
        <v>1</v>
      </c>
      <c r="K2105">
        <v>0</v>
      </c>
      <c r="L2105">
        <v>2</v>
      </c>
      <c r="M2105">
        <v>1</v>
      </c>
      <c r="N2105">
        <v>0</v>
      </c>
      <c r="O2105">
        <v>1</v>
      </c>
      <c r="P2105">
        <v>3</v>
      </c>
      <c r="Q2105">
        <v>11</v>
      </c>
      <c r="R2105">
        <v>8</v>
      </c>
      <c r="S2105">
        <v>15</v>
      </c>
      <c r="T2105">
        <v>31</v>
      </c>
      <c r="U2105">
        <v>30</v>
      </c>
      <c r="V2105">
        <v>41</v>
      </c>
      <c r="W2105">
        <v>30</v>
      </c>
      <c r="X2105">
        <v>24</v>
      </c>
      <c r="Y2105">
        <v>8</v>
      </c>
      <c r="Z2105">
        <v>207</v>
      </c>
    </row>
    <row r="2106" spans="1:26" x14ac:dyDescent="0.25">
      <c r="A2106">
        <v>2105</v>
      </c>
      <c r="B2106" t="s">
        <v>22</v>
      </c>
      <c r="C2106" t="s">
        <v>85</v>
      </c>
      <c r="D2106" t="s">
        <v>86</v>
      </c>
      <c r="E2106" t="s">
        <v>123</v>
      </c>
      <c r="F2106">
        <v>2016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3</v>
      </c>
      <c r="O2106">
        <v>1</v>
      </c>
      <c r="P2106">
        <v>0</v>
      </c>
      <c r="Q2106">
        <v>5</v>
      </c>
      <c r="R2106">
        <v>9</v>
      </c>
      <c r="S2106">
        <v>16</v>
      </c>
      <c r="T2106">
        <v>22</v>
      </c>
      <c r="U2106">
        <v>43</v>
      </c>
      <c r="V2106">
        <v>40</v>
      </c>
      <c r="W2106">
        <v>37</v>
      </c>
      <c r="X2106">
        <v>28</v>
      </c>
      <c r="Y2106">
        <v>14</v>
      </c>
      <c r="Z2106">
        <v>218</v>
      </c>
    </row>
    <row r="2107" spans="1:26" x14ac:dyDescent="0.25">
      <c r="A2107">
        <v>2106</v>
      </c>
      <c r="B2107" t="s">
        <v>22</v>
      </c>
      <c r="C2107" t="s">
        <v>85</v>
      </c>
      <c r="D2107" t="s">
        <v>86</v>
      </c>
      <c r="E2107" t="s">
        <v>123</v>
      </c>
      <c r="F2107">
        <v>2017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1</v>
      </c>
      <c r="M2107">
        <v>0</v>
      </c>
      <c r="N2107">
        <v>0</v>
      </c>
      <c r="O2107">
        <v>4</v>
      </c>
      <c r="P2107">
        <v>5</v>
      </c>
      <c r="Q2107">
        <v>7</v>
      </c>
      <c r="R2107">
        <v>9</v>
      </c>
      <c r="S2107">
        <v>15</v>
      </c>
      <c r="T2107">
        <v>26</v>
      </c>
      <c r="U2107">
        <v>35</v>
      </c>
      <c r="V2107">
        <v>32</v>
      </c>
      <c r="W2107">
        <v>37</v>
      </c>
      <c r="X2107">
        <v>29</v>
      </c>
      <c r="Y2107">
        <v>9</v>
      </c>
      <c r="Z2107">
        <v>209</v>
      </c>
    </row>
    <row r="2108" spans="1:26" x14ac:dyDescent="0.25">
      <c r="A2108">
        <v>2107</v>
      </c>
      <c r="B2108" t="s">
        <v>22</v>
      </c>
      <c r="C2108" t="s">
        <v>85</v>
      </c>
      <c r="D2108" t="s">
        <v>86</v>
      </c>
      <c r="E2108" t="s">
        <v>123</v>
      </c>
      <c r="F2108">
        <v>2018</v>
      </c>
      <c r="G2108">
        <v>0</v>
      </c>
      <c r="H2108">
        <v>0</v>
      </c>
      <c r="I2108">
        <v>0</v>
      </c>
      <c r="J2108">
        <v>0</v>
      </c>
      <c r="K2108">
        <v>1</v>
      </c>
      <c r="L2108">
        <v>1</v>
      </c>
      <c r="M2108">
        <v>3</v>
      </c>
      <c r="N2108">
        <v>1</v>
      </c>
      <c r="O2108">
        <v>3</v>
      </c>
      <c r="P2108">
        <v>3</v>
      </c>
      <c r="Q2108">
        <v>5</v>
      </c>
      <c r="R2108">
        <v>9</v>
      </c>
      <c r="S2108">
        <v>12</v>
      </c>
      <c r="T2108">
        <v>35</v>
      </c>
      <c r="U2108">
        <v>35</v>
      </c>
      <c r="V2108">
        <v>38</v>
      </c>
      <c r="W2108">
        <v>36</v>
      </c>
      <c r="X2108">
        <v>22</v>
      </c>
      <c r="Y2108">
        <v>13</v>
      </c>
      <c r="Z2108">
        <v>217</v>
      </c>
    </row>
    <row r="2109" spans="1:26" x14ac:dyDescent="0.25">
      <c r="A2109">
        <v>2108</v>
      </c>
      <c r="B2109" t="s">
        <v>22</v>
      </c>
      <c r="C2109" t="s">
        <v>85</v>
      </c>
      <c r="D2109" t="s">
        <v>86</v>
      </c>
      <c r="E2109" t="s">
        <v>123</v>
      </c>
      <c r="F2109">
        <v>2019</v>
      </c>
      <c r="G2109">
        <v>1</v>
      </c>
      <c r="H2109">
        <v>0</v>
      </c>
      <c r="I2109">
        <v>1</v>
      </c>
      <c r="J2109">
        <v>1</v>
      </c>
      <c r="K2109">
        <v>0</v>
      </c>
      <c r="L2109">
        <v>2</v>
      </c>
      <c r="M2109">
        <v>3</v>
      </c>
      <c r="N2109">
        <v>1</v>
      </c>
      <c r="O2109">
        <v>1</v>
      </c>
      <c r="P2109">
        <v>4</v>
      </c>
      <c r="Q2109">
        <v>4</v>
      </c>
      <c r="R2109">
        <v>16</v>
      </c>
      <c r="S2109">
        <v>13</v>
      </c>
      <c r="T2109">
        <v>19</v>
      </c>
      <c r="U2109">
        <v>36</v>
      </c>
      <c r="V2109">
        <v>29</v>
      </c>
      <c r="W2109">
        <v>38</v>
      </c>
      <c r="X2109">
        <v>30</v>
      </c>
      <c r="Y2109">
        <v>11</v>
      </c>
      <c r="Z2109">
        <v>210</v>
      </c>
    </row>
    <row r="2110" spans="1:26" x14ac:dyDescent="0.25">
      <c r="A2110">
        <v>2109</v>
      </c>
      <c r="B2110" t="s">
        <v>22</v>
      </c>
      <c r="C2110" t="s">
        <v>85</v>
      </c>
      <c r="D2110" t="s">
        <v>86</v>
      </c>
      <c r="E2110" t="s">
        <v>121</v>
      </c>
      <c r="F2110">
        <v>2000</v>
      </c>
      <c r="G2110">
        <v>1</v>
      </c>
      <c r="H2110">
        <v>1</v>
      </c>
      <c r="I2110">
        <v>2</v>
      </c>
      <c r="J2110">
        <v>1</v>
      </c>
      <c r="K2110">
        <v>1</v>
      </c>
      <c r="L2110">
        <v>1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6</v>
      </c>
      <c r="S2110">
        <v>12</v>
      </c>
      <c r="T2110">
        <v>8</v>
      </c>
      <c r="U2110">
        <v>13</v>
      </c>
      <c r="V2110">
        <v>13</v>
      </c>
      <c r="W2110">
        <v>8</v>
      </c>
      <c r="X2110">
        <v>5</v>
      </c>
      <c r="Y2110">
        <v>1</v>
      </c>
      <c r="Z2110">
        <v>73</v>
      </c>
    </row>
    <row r="2111" spans="1:26" x14ac:dyDescent="0.25">
      <c r="A2111">
        <v>2110</v>
      </c>
      <c r="B2111" t="s">
        <v>22</v>
      </c>
      <c r="C2111" t="s">
        <v>85</v>
      </c>
      <c r="D2111" t="s">
        <v>86</v>
      </c>
      <c r="E2111" t="s">
        <v>121</v>
      </c>
      <c r="F2111">
        <v>2001</v>
      </c>
      <c r="G2111">
        <v>0</v>
      </c>
      <c r="H2111">
        <v>1</v>
      </c>
      <c r="I2111">
        <v>1</v>
      </c>
      <c r="J2111">
        <v>0</v>
      </c>
      <c r="K2111">
        <v>0</v>
      </c>
      <c r="L2111">
        <v>0</v>
      </c>
      <c r="M2111">
        <v>0</v>
      </c>
      <c r="N2111">
        <v>1</v>
      </c>
      <c r="O2111">
        <v>2</v>
      </c>
      <c r="P2111">
        <v>3</v>
      </c>
      <c r="Q2111">
        <v>3</v>
      </c>
      <c r="R2111">
        <v>10</v>
      </c>
      <c r="S2111">
        <v>9</v>
      </c>
      <c r="T2111">
        <v>10</v>
      </c>
      <c r="U2111">
        <v>18</v>
      </c>
      <c r="V2111">
        <v>11</v>
      </c>
      <c r="W2111">
        <v>13</v>
      </c>
      <c r="X2111">
        <v>2</v>
      </c>
      <c r="Y2111">
        <v>0</v>
      </c>
      <c r="Z2111">
        <v>84</v>
      </c>
    </row>
    <row r="2112" spans="1:26" x14ac:dyDescent="0.25">
      <c r="A2112">
        <v>2111</v>
      </c>
      <c r="B2112" t="s">
        <v>22</v>
      </c>
      <c r="C2112" t="s">
        <v>85</v>
      </c>
      <c r="D2112" t="s">
        <v>86</v>
      </c>
      <c r="E2112" t="s">
        <v>121</v>
      </c>
      <c r="F2112">
        <v>2002</v>
      </c>
      <c r="G2112">
        <v>0</v>
      </c>
      <c r="H2112">
        <v>0</v>
      </c>
      <c r="I2112">
        <v>1</v>
      </c>
      <c r="J2112">
        <v>0</v>
      </c>
      <c r="K2112">
        <v>0</v>
      </c>
      <c r="L2112">
        <v>1</v>
      </c>
      <c r="M2112">
        <v>3</v>
      </c>
      <c r="N2112">
        <v>2</v>
      </c>
      <c r="O2112">
        <v>3</v>
      </c>
      <c r="P2112">
        <v>0</v>
      </c>
      <c r="Q2112">
        <v>1</v>
      </c>
      <c r="R2112">
        <v>3</v>
      </c>
      <c r="S2112">
        <v>9</v>
      </c>
      <c r="T2112">
        <v>18</v>
      </c>
      <c r="U2112">
        <v>17</v>
      </c>
      <c r="V2112">
        <v>20</v>
      </c>
      <c r="W2112">
        <v>11</v>
      </c>
      <c r="X2112">
        <v>10</v>
      </c>
      <c r="Y2112">
        <v>0</v>
      </c>
      <c r="Z2112">
        <v>99</v>
      </c>
    </row>
    <row r="2113" spans="1:26" x14ac:dyDescent="0.25">
      <c r="A2113">
        <v>2112</v>
      </c>
      <c r="B2113" t="s">
        <v>22</v>
      </c>
      <c r="C2113" t="s">
        <v>85</v>
      </c>
      <c r="D2113" t="s">
        <v>86</v>
      </c>
      <c r="E2113" t="s">
        <v>121</v>
      </c>
      <c r="F2113">
        <v>2003</v>
      </c>
      <c r="G2113">
        <v>2</v>
      </c>
      <c r="H2113">
        <v>0</v>
      </c>
      <c r="I2113">
        <v>1</v>
      </c>
      <c r="J2113">
        <v>3</v>
      </c>
      <c r="K2113">
        <v>0</v>
      </c>
      <c r="L2113">
        <v>0</v>
      </c>
      <c r="M2113">
        <v>3</v>
      </c>
      <c r="N2113">
        <v>1</v>
      </c>
      <c r="O2113">
        <v>2</v>
      </c>
      <c r="P2113">
        <v>2</v>
      </c>
      <c r="Q2113">
        <v>4</v>
      </c>
      <c r="R2113">
        <v>4</v>
      </c>
      <c r="S2113">
        <v>7</v>
      </c>
      <c r="T2113">
        <v>9</v>
      </c>
      <c r="U2113">
        <v>14</v>
      </c>
      <c r="V2113">
        <v>22</v>
      </c>
      <c r="W2113">
        <v>11</v>
      </c>
      <c r="X2113">
        <v>11</v>
      </c>
      <c r="Y2113">
        <v>0</v>
      </c>
      <c r="Z2113">
        <v>96</v>
      </c>
    </row>
    <row r="2114" spans="1:26" x14ac:dyDescent="0.25">
      <c r="A2114">
        <v>2113</v>
      </c>
      <c r="B2114" t="s">
        <v>22</v>
      </c>
      <c r="C2114" t="s">
        <v>85</v>
      </c>
      <c r="D2114" t="s">
        <v>86</v>
      </c>
      <c r="E2114" t="s">
        <v>121</v>
      </c>
      <c r="F2114">
        <v>2004</v>
      </c>
      <c r="G2114">
        <v>1</v>
      </c>
      <c r="H2114">
        <v>0</v>
      </c>
      <c r="I2114">
        <v>0</v>
      </c>
      <c r="J2114">
        <v>1</v>
      </c>
      <c r="K2114">
        <v>1</v>
      </c>
      <c r="L2114">
        <v>0</v>
      </c>
      <c r="M2114">
        <v>2</v>
      </c>
      <c r="N2114">
        <v>1</v>
      </c>
      <c r="O2114">
        <v>2</v>
      </c>
      <c r="P2114">
        <v>1</v>
      </c>
      <c r="Q2114">
        <v>3</v>
      </c>
      <c r="R2114">
        <v>8</v>
      </c>
      <c r="S2114">
        <v>6</v>
      </c>
      <c r="T2114">
        <v>10</v>
      </c>
      <c r="U2114">
        <v>17</v>
      </c>
      <c r="V2114">
        <v>16</v>
      </c>
      <c r="W2114">
        <v>9</v>
      </c>
      <c r="X2114">
        <v>7</v>
      </c>
      <c r="Y2114">
        <v>0</v>
      </c>
      <c r="Z2114">
        <v>85</v>
      </c>
    </row>
    <row r="2115" spans="1:26" x14ac:dyDescent="0.25">
      <c r="A2115">
        <v>2114</v>
      </c>
      <c r="B2115" t="s">
        <v>22</v>
      </c>
      <c r="C2115" t="s">
        <v>85</v>
      </c>
      <c r="D2115" t="s">
        <v>86</v>
      </c>
      <c r="E2115" t="s">
        <v>121</v>
      </c>
      <c r="F2115">
        <v>2005</v>
      </c>
      <c r="G2115">
        <v>0</v>
      </c>
      <c r="H2115">
        <v>0</v>
      </c>
      <c r="I2115">
        <v>0</v>
      </c>
      <c r="J2115">
        <v>0</v>
      </c>
      <c r="K2115">
        <v>1</v>
      </c>
      <c r="L2115">
        <v>1</v>
      </c>
      <c r="M2115">
        <v>2</v>
      </c>
      <c r="N2115">
        <v>1</v>
      </c>
      <c r="O2115">
        <v>1</v>
      </c>
      <c r="P2115">
        <v>0</v>
      </c>
      <c r="Q2115">
        <v>1</v>
      </c>
      <c r="R2115">
        <v>6</v>
      </c>
      <c r="S2115">
        <v>7</v>
      </c>
      <c r="T2115">
        <v>15</v>
      </c>
      <c r="U2115">
        <v>18</v>
      </c>
      <c r="V2115">
        <v>12</v>
      </c>
      <c r="W2115">
        <v>16</v>
      </c>
      <c r="X2115">
        <v>6</v>
      </c>
      <c r="Y2115">
        <v>0</v>
      </c>
      <c r="Z2115">
        <v>87</v>
      </c>
    </row>
    <row r="2116" spans="1:26" x14ac:dyDescent="0.25">
      <c r="A2116">
        <v>2115</v>
      </c>
      <c r="B2116" t="s">
        <v>22</v>
      </c>
      <c r="C2116" t="s">
        <v>85</v>
      </c>
      <c r="D2116" t="s">
        <v>86</v>
      </c>
      <c r="E2116" t="s">
        <v>121</v>
      </c>
      <c r="F2116">
        <v>2006</v>
      </c>
      <c r="G2116">
        <v>0</v>
      </c>
      <c r="H2116">
        <v>0</v>
      </c>
      <c r="I2116">
        <v>0</v>
      </c>
      <c r="J2116">
        <v>0</v>
      </c>
      <c r="K2116">
        <v>1</v>
      </c>
      <c r="L2116">
        <v>1</v>
      </c>
      <c r="M2116">
        <v>0</v>
      </c>
      <c r="N2116">
        <v>2</v>
      </c>
      <c r="O2116">
        <v>2</v>
      </c>
      <c r="P2116">
        <v>1</v>
      </c>
      <c r="Q2116">
        <v>1</v>
      </c>
      <c r="R2116">
        <v>6</v>
      </c>
      <c r="S2116">
        <v>9</v>
      </c>
      <c r="T2116">
        <v>14</v>
      </c>
      <c r="U2116">
        <v>18</v>
      </c>
      <c r="V2116">
        <v>25</v>
      </c>
      <c r="W2116">
        <v>12</v>
      </c>
      <c r="X2116">
        <v>6</v>
      </c>
      <c r="Y2116">
        <v>3</v>
      </c>
      <c r="Z2116">
        <v>101</v>
      </c>
    </row>
    <row r="2117" spans="1:26" x14ac:dyDescent="0.25">
      <c r="A2117">
        <v>2116</v>
      </c>
      <c r="B2117" t="s">
        <v>22</v>
      </c>
      <c r="C2117" t="s">
        <v>85</v>
      </c>
      <c r="D2117" t="s">
        <v>86</v>
      </c>
      <c r="E2117" t="s">
        <v>121</v>
      </c>
      <c r="F2117">
        <v>2007</v>
      </c>
      <c r="G2117">
        <v>1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1</v>
      </c>
      <c r="N2117">
        <v>1</v>
      </c>
      <c r="O2117">
        <v>0</v>
      </c>
      <c r="P2117">
        <v>2</v>
      </c>
      <c r="Q2117">
        <v>7</v>
      </c>
      <c r="R2117">
        <v>6</v>
      </c>
      <c r="S2117">
        <v>8</v>
      </c>
      <c r="T2117">
        <v>15</v>
      </c>
      <c r="U2117">
        <v>21</v>
      </c>
      <c r="V2117">
        <v>17</v>
      </c>
      <c r="W2117">
        <v>16</v>
      </c>
      <c r="X2117">
        <v>6</v>
      </c>
      <c r="Y2117">
        <v>3</v>
      </c>
      <c r="Z2117">
        <v>104</v>
      </c>
    </row>
    <row r="2118" spans="1:26" x14ac:dyDescent="0.25">
      <c r="A2118">
        <v>2117</v>
      </c>
      <c r="B2118" t="s">
        <v>22</v>
      </c>
      <c r="C2118" t="s">
        <v>85</v>
      </c>
      <c r="D2118" t="s">
        <v>86</v>
      </c>
      <c r="E2118" t="s">
        <v>121</v>
      </c>
      <c r="F2118">
        <v>2008</v>
      </c>
      <c r="G2118">
        <v>0</v>
      </c>
      <c r="H2118">
        <v>0</v>
      </c>
      <c r="I2118">
        <v>1</v>
      </c>
      <c r="J2118">
        <v>1</v>
      </c>
      <c r="K2118">
        <v>1</v>
      </c>
      <c r="L2118">
        <v>0</v>
      </c>
      <c r="M2118">
        <v>0</v>
      </c>
      <c r="N2118">
        <v>1</v>
      </c>
      <c r="O2118">
        <v>0</v>
      </c>
      <c r="P2118">
        <v>2</v>
      </c>
      <c r="Q2118">
        <v>3</v>
      </c>
      <c r="R2118">
        <v>5</v>
      </c>
      <c r="S2118">
        <v>11</v>
      </c>
      <c r="T2118">
        <v>13</v>
      </c>
      <c r="U2118">
        <v>17</v>
      </c>
      <c r="V2118">
        <v>21</v>
      </c>
      <c r="W2118">
        <v>12</v>
      </c>
      <c r="X2118">
        <v>4</v>
      </c>
      <c r="Y2118">
        <v>1</v>
      </c>
      <c r="Z2118">
        <v>93</v>
      </c>
    </row>
    <row r="2119" spans="1:26" x14ac:dyDescent="0.25">
      <c r="A2119">
        <v>2118</v>
      </c>
      <c r="B2119" t="s">
        <v>22</v>
      </c>
      <c r="C2119" t="s">
        <v>85</v>
      </c>
      <c r="D2119" t="s">
        <v>86</v>
      </c>
      <c r="E2119" t="s">
        <v>121</v>
      </c>
      <c r="F2119">
        <v>2009</v>
      </c>
      <c r="G2119">
        <v>0</v>
      </c>
      <c r="H2119">
        <v>1</v>
      </c>
      <c r="I2119">
        <v>0</v>
      </c>
      <c r="J2119">
        <v>1</v>
      </c>
      <c r="K2119">
        <v>1</v>
      </c>
      <c r="L2119">
        <v>0</v>
      </c>
      <c r="M2119">
        <v>1</v>
      </c>
      <c r="N2119">
        <v>1</v>
      </c>
      <c r="O2119">
        <v>4</v>
      </c>
      <c r="P2119">
        <v>2</v>
      </c>
      <c r="Q2119">
        <v>4</v>
      </c>
      <c r="R2119">
        <v>4</v>
      </c>
      <c r="S2119">
        <v>12</v>
      </c>
      <c r="T2119">
        <v>19</v>
      </c>
      <c r="U2119">
        <v>20</v>
      </c>
      <c r="V2119">
        <v>16</v>
      </c>
      <c r="W2119">
        <v>15</v>
      </c>
      <c r="X2119">
        <v>7</v>
      </c>
      <c r="Y2119">
        <v>3</v>
      </c>
      <c r="Z2119">
        <v>111</v>
      </c>
    </row>
    <row r="2120" spans="1:26" x14ac:dyDescent="0.25">
      <c r="A2120">
        <v>2119</v>
      </c>
      <c r="B2120" t="s">
        <v>22</v>
      </c>
      <c r="C2120" t="s">
        <v>85</v>
      </c>
      <c r="D2120" t="s">
        <v>86</v>
      </c>
      <c r="E2120" t="s">
        <v>121</v>
      </c>
      <c r="F2120">
        <v>2010</v>
      </c>
      <c r="G2120">
        <v>0</v>
      </c>
      <c r="H2120">
        <v>0</v>
      </c>
      <c r="I2120">
        <v>0</v>
      </c>
      <c r="J2120">
        <v>0</v>
      </c>
      <c r="K2120">
        <v>1</v>
      </c>
      <c r="L2120">
        <v>0</v>
      </c>
      <c r="M2120">
        <v>0</v>
      </c>
      <c r="N2120">
        <v>0</v>
      </c>
      <c r="O2120">
        <v>1</v>
      </c>
      <c r="P2120">
        <v>1</v>
      </c>
      <c r="Q2120">
        <v>2</v>
      </c>
      <c r="R2120">
        <v>7</v>
      </c>
      <c r="S2120">
        <v>12</v>
      </c>
      <c r="T2120">
        <v>13</v>
      </c>
      <c r="U2120">
        <v>20</v>
      </c>
      <c r="V2120">
        <v>28</v>
      </c>
      <c r="W2120">
        <v>24</v>
      </c>
      <c r="X2120">
        <v>7</v>
      </c>
      <c r="Y2120">
        <v>4</v>
      </c>
      <c r="Z2120">
        <v>120</v>
      </c>
    </row>
    <row r="2121" spans="1:26" x14ac:dyDescent="0.25">
      <c r="A2121">
        <v>2120</v>
      </c>
      <c r="B2121" t="s">
        <v>22</v>
      </c>
      <c r="C2121" t="s">
        <v>85</v>
      </c>
      <c r="D2121" t="s">
        <v>86</v>
      </c>
      <c r="E2121" t="s">
        <v>121</v>
      </c>
      <c r="F2121">
        <v>2011</v>
      </c>
      <c r="G2121">
        <v>1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1</v>
      </c>
      <c r="O2121">
        <v>0</v>
      </c>
      <c r="P2121">
        <v>4</v>
      </c>
      <c r="Q2121">
        <v>1</v>
      </c>
      <c r="R2121">
        <v>5</v>
      </c>
      <c r="S2121">
        <v>12</v>
      </c>
      <c r="T2121">
        <v>16</v>
      </c>
      <c r="U2121">
        <v>16</v>
      </c>
      <c r="V2121">
        <v>22</v>
      </c>
      <c r="W2121">
        <v>12</v>
      </c>
      <c r="X2121">
        <v>7</v>
      </c>
      <c r="Y2121">
        <v>5</v>
      </c>
      <c r="Z2121">
        <v>102</v>
      </c>
    </row>
    <row r="2122" spans="1:26" x14ac:dyDescent="0.25">
      <c r="A2122">
        <v>2121</v>
      </c>
      <c r="B2122" t="s">
        <v>22</v>
      </c>
      <c r="C2122" t="s">
        <v>85</v>
      </c>
      <c r="D2122" t="s">
        <v>86</v>
      </c>
      <c r="E2122" t="s">
        <v>121</v>
      </c>
      <c r="F2122">
        <v>2012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1</v>
      </c>
      <c r="N2122">
        <v>2</v>
      </c>
      <c r="O2122">
        <v>0</v>
      </c>
      <c r="P2122">
        <v>0</v>
      </c>
      <c r="Q2122">
        <v>1</v>
      </c>
      <c r="R2122">
        <v>7</v>
      </c>
      <c r="S2122">
        <v>11</v>
      </c>
      <c r="T2122">
        <v>14</v>
      </c>
      <c r="U2122">
        <v>18</v>
      </c>
      <c r="V2122">
        <v>21</v>
      </c>
      <c r="W2122">
        <v>14</v>
      </c>
      <c r="X2122">
        <v>7</v>
      </c>
      <c r="Y2122">
        <v>1</v>
      </c>
      <c r="Z2122">
        <v>97</v>
      </c>
    </row>
    <row r="2123" spans="1:26" x14ac:dyDescent="0.25">
      <c r="A2123">
        <v>2122</v>
      </c>
      <c r="B2123" t="s">
        <v>22</v>
      </c>
      <c r="C2123" t="s">
        <v>85</v>
      </c>
      <c r="D2123" t="s">
        <v>86</v>
      </c>
      <c r="E2123" t="s">
        <v>121</v>
      </c>
      <c r="F2123">
        <v>2013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2</v>
      </c>
      <c r="M2123">
        <v>0</v>
      </c>
      <c r="N2123">
        <v>2</v>
      </c>
      <c r="O2123">
        <v>2</v>
      </c>
      <c r="P2123">
        <v>0</v>
      </c>
      <c r="Q2123">
        <v>2</v>
      </c>
      <c r="R2123">
        <v>3</v>
      </c>
      <c r="S2123">
        <v>7</v>
      </c>
      <c r="T2123">
        <v>12</v>
      </c>
      <c r="U2123">
        <v>22</v>
      </c>
      <c r="V2123">
        <v>21</v>
      </c>
      <c r="W2123">
        <v>18</v>
      </c>
      <c r="X2123">
        <v>6</v>
      </c>
      <c r="Y2123">
        <v>6</v>
      </c>
      <c r="Z2123">
        <v>103</v>
      </c>
    </row>
    <row r="2124" spans="1:26" x14ac:dyDescent="0.25">
      <c r="A2124">
        <v>2123</v>
      </c>
      <c r="B2124" t="s">
        <v>22</v>
      </c>
      <c r="C2124" t="s">
        <v>85</v>
      </c>
      <c r="D2124" t="s">
        <v>86</v>
      </c>
      <c r="E2124" t="s">
        <v>121</v>
      </c>
      <c r="F2124">
        <v>2014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1</v>
      </c>
      <c r="M2124">
        <v>2</v>
      </c>
      <c r="N2124">
        <v>0</v>
      </c>
      <c r="O2124">
        <v>0</v>
      </c>
      <c r="P2124">
        <v>2</v>
      </c>
      <c r="Q2124">
        <v>4</v>
      </c>
      <c r="R2124">
        <v>3</v>
      </c>
      <c r="S2124">
        <v>8</v>
      </c>
      <c r="T2124">
        <v>9</v>
      </c>
      <c r="U2124">
        <v>23</v>
      </c>
      <c r="V2124">
        <v>30</v>
      </c>
      <c r="W2124">
        <v>16</v>
      </c>
      <c r="X2124">
        <v>7</v>
      </c>
      <c r="Y2124">
        <v>1</v>
      </c>
      <c r="Z2124">
        <v>106</v>
      </c>
    </row>
    <row r="2125" spans="1:26" x14ac:dyDescent="0.25">
      <c r="A2125">
        <v>2124</v>
      </c>
      <c r="B2125" t="s">
        <v>22</v>
      </c>
      <c r="C2125" t="s">
        <v>85</v>
      </c>
      <c r="D2125" t="s">
        <v>86</v>
      </c>
      <c r="E2125" t="s">
        <v>121</v>
      </c>
      <c r="F2125">
        <v>2015</v>
      </c>
      <c r="G2125">
        <v>0</v>
      </c>
      <c r="H2125">
        <v>0</v>
      </c>
      <c r="I2125">
        <v>1</v>
      </c>
      <c r="J2125">
        <v>1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1</v>
      </c>
      <c r="Q2125">
        <v>5</v>
      </c>
      <c r="R2125">
        <v>3</v>
      </c>
      <c r="S2125">
        <v>10</v>
      </c>
      <c r="T2125">
        <v>22</v>
      </c>
      <c r="U2125">
        <v>15</v>
      </c>
      <c r="V2125">
        <v>29</v>
      </c>
      <c r="W2125">
        <v>17</v>
      </c>
      <c r="X2125">
        <v>11</v>
      </c>
      <c r="Y2125">
        <v>2</v>
      </c>
      <c r="Z2125">
        <v>117</v>
      </c>
    </row>
    <row r="2126" spans="1:26" x14ac:dyDescent="0.25">
      <c r="A2126">
        <v>2125</v>
      </c>
      <c r="B2126" t="s">
        <v>22</v>
      </c>
      <c r="C2126" t="s">
        <v>85</v>
      </c>
      <c r="D2126" t="s">
        <v>86</v>
      </c>
      <c r="E2126" t="s">
        <v>121</v>
      </c>
      <c r="F2126">
        <v>2016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1</v>
      </c>
      <c r="O2126">
        <v>0</v>
      </c>
      <c r="P2126">
        <v>0</v>
      </c>
      <c r="Q2126">
        <v>3</v>
      </c>
      <c r="R2126">
        <v>2</v>
      </c>
      <c r="S2126">
        <v>7</v>
      </c>
      <c r="T2126">
        <v>18</v>
      </c>
      <c r="U2126">
        <v>29</v>
      </c>
      <c r="V2126">
        <v>24</v>
      </c>
      <c r="W2126">
        <v>18</v>
      </c>
      <c r="X2126">
        <v>12</v>
      </c>
      <c r="Y2126">
        <v>5</v>
      </c>
      <c r="Z2126">
        <v>119</v>
      </c>
    </row>
    <row r="2127" spans="1:26" x14ac:dyDescent="0.25">
      <c r="A2127">
        <v>2126</v>
      </c>
      <c r="B2127" t="s">
        <v>22</v>
      </c>
      <c r="C2127" t="s">
        <v>85</v>
      </c>
      <c r="D2127" t="s">
        <v>86</v>
      </c>
      <c r="E2127" t="s">
        <v>121</v>
      </c>
      <c r="F2127">
        <v>2017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3</v>
      </c>
      <c r="P2127">
        <v>1</v>
      </c>
      <c r="Q2127">
        <v>5</v>
      </c>
      <c r="R2127">
        <v>7</v>
      </c>
      <c r="S2127">
        <v>10</v>
      </c>
      <c r="T2127">
        <v>16</v>
      </c>
      <c r="U2127">
        <v>19</v>
      </c>
      <c r="V2127">
        <v>18</v>
      </c>
      <c r="W2127">
        <v>24</v>
      </c>
      <c r="X2127">
        <v>13</v>
      </c>
      <c r="Y2127">
        <v>3</v>
      </c>
      <c r="Z2127">
        <v>119</v>
      </c>
    </row>
    <row r="2128" spans="1:26" x14ac:dyDescent="0.25">
      <c r="A2128">
        <v>2127</v>
      </c>
      <c r="B2128" t="s">
        <v>22</v>
      </c>
      <c r="C2128" t="s">
        <v>85</v>
      </c>
      <c r="D2128" t="s">
        <v>86</v>
      </c>
      <c r="E2128" t="s">
        <v>121</v>
      </c>
      <c r="F2128">
        <v>2018</v>
      </c>
      <c r="G2128">
        <v>0</v>
      </c>
      <c r="H2128">
        <v>0</v>
      </c>
      <c r="I2128">
        <v>0</v>
      </c>
      <c r="J2128">
        <v>0</v>
      </c>
      <c r="K2128">
        <v>1</v>
      </c>
      <c r="L2128">
        <v>1</v>
      </c>
      <c r="M2128">
        <v>2</v>
      </c>
      <c r="N2128">
        <v>0</v>
      </c>
      <c r="O2128">
        <v>3</v>
      </c>
      <c r="P2128">
        <v>2</v>
      </c>
      <c r="Q2128">
        <v>2</v>
      </c>
      <c r="R2128">
        <v>6</v>
      </c>
      <c r="S2128">
        <v>5</v>
      </c>
      <c r="T2128">
        <v>23</v>
      </c>
      <c r="U2128">
        <v>25</v>
      </c>
      <c r="V2128">
        <v>21</v>
      </c>
      <c r="W2128">
        <v>13</v>
      </c>
      <c r="X2128">
        <v>12</v>
      </c>
      <c r="Y2128">
        <v>5</v>
      </c>
      <c r="Z2128">
        <v>121</v>
      </c>
    </row>
    <row r="2129" spans="1:26" x14ac:dyDescent="0.25">
      <c r="A2129">
        <v>2128</v>
      </c>
      <c r="B2129" t="s">
        <v>22</v>
      </c>
      <c r="C2129" t="s">
        <v>85</v>
      </c>
      <c r="D2129" t="s">
        <v>86</v>
      </c>
      <c r="E2129" t="s">
        <v>121</v>
      </c>
      <c r="F2129">
        <v>2019</v>
      </c>
      <c r="G2129">
        <v>0</v>
      </c>
      <c r="H2129">
        <v>0</v>
      </c>
      <c r="I2129">
        <v>0</v>
      </c>
      <c r="J2129">
        <v>1</v>
      </c>
      <c r="K2129">
        <v>0</v>
      </c>
      <c r="L2129">
        <v>1</v>
      </c>
      <c r="M2129">
        <v>2</v>
      </c>
      <c r="N2129">
        <v>1</v>
      </c>
      <c r="O2129">
        <v>0</v>
      </c>
      <c r="P2129">
        <v>2</v>
      </c>
      <c r="Q2129">
        <v>3</v>
      </c>
      <c r="R2129">
        <v>12</v>
      </c>
      <c r="S2129">
        <v>6</v>
      </c>
      <c r="T2129">
        <v>14</v>
      </c>
      <c r="U2129">
        <v>19</v>
      </c>
      <c r="V2129">
        <v>16</v>
      </c>
      <c r="W2129">
        <v>20</v>
      </c>
      <c r="X2129">
        <v>17</v>
      </c>
      <c r="Y2129">
        <v>5</v>
      </c>
      <c r="Z2129">
        <v>119</v>
      </c>
    </row>
    <row r="2130" spans="1:26" x14ac:dyDescent="0.25">
      <c r="A2130">
        <v>2129</v>
      </c>
      <c r="B2130" t="s">
        <v>22</v>
      </c>
      <c r="C2130" t="s">
        <v>85</v>
      </c>
      <c r="D2130" t="s">
        <v>86</v>
      </c>
      <c r="E2130" t="s">
        <v>122</v>
      </c>
      <c r="F2130">
        <v>2000</v>
      </c>
      <c r="G2130">
        <v>0</v>
      </c>
      <c r="H2130">
        <v>0</v>
      </c>
      <c r="I2130">
        <v>0</v>
      </c>
      <c r="J2130">
        <v>1</v>
      </c>
      <c r="K2130">
        <v>0</v>
      </c>
      <c r="L2130">
        <v>0</v>
      </c>
      <c r="M2130">
        <v>0</v>
      </c>
      <c r="N2130">
        <v>3</v>
      </c>
      <c r="O2130">
        <v>2</v>
      </c>
      <c r="P2130">
        <v>3</v>
      </c>
      <c r="Q2130">
        <v>6</v>
      </c>
      <c r="R2130">
        <v>3</v>
      </c>
      <c r="S2130">
        <v>3</v>
      </c>
      <c r="T2130">
        <v>7</v>
      </c>
      <c r="U2130">
        <v>8</v>
      </c>
      <c r="V2130">
        <v>20</v>
      </c>
      <c r="W2130">
        <v>11</v>
      </c>
      <c r="X2130">
        <v>9</v>
      </c>
      <c r="Y2130">
        <v>1</v>
      </c>
      <c r="Z2130">
        <v>77</v>
      </c>
    </row>
    <row r="2131" spans="1:26" x14ac:dyDescent="0.25">
      <c r="A2131">
        <v>2130</v>
      </c>
      <c r="B2131" t="s">
        <v>22</v>
      </c>
      <c r="C2131" t="s">
        <v>85</v>
      </c>
      <c r="D2131" t="s">
        <v>86</v>
      </c>
      <c r="E2131" t="s">
        <v>122</v>
      </c>
      <c r="F2131">
        <v>2001</v>
      </c>
      <c r="G2131">
        <v>0</v>
      </c>
      <c r="H2131">
        <v>0</v>
      </c>
      <c r="I2131">
        <v>0</v>
      </c>
      <c r="J2131">
        <v>1</v>
      </c>
      <c r="K2131">
        <v>2</v>
      </c>
      <c r="L2131">
        <v>0</v>
      </c>
      <c r="M2131">
        <v>0</v>
      </c>
      <c r="N2131">
        <v>3</v>
      </c>
      <c r="O2131">
        <v>1</v>
      </c>
      <c r="P2131">
        <v>3</v>
      </c>
      <c r="Q2131">
        <v>2</v>
      </c>
      <c r="R2131">
        <v>5</v>
      </c>
      <c r="S2131">
        <v>8</v>
      </c>
      <c r="T2131">
        <v>9</v>
      </c>
      <c r="U2131">
        <v>14</v>
      </c>
      <c r="V2131">
        <v>11</v>
      </c>
      <c r="W2131">
        <v>8</v>
      </c>
      <c r="X2131">
        <v>11</v>
      </c>
      <c r="Y2131">
        <v>7</v>
      </c>
      <c r="Z2131">
        <v>85</v>
      </c>
    </row>
    <row r="2132" spans="1:26" x14ac:dyDescent="0.25">
      <c r="A2132">
        <v>2131</v>
      </c>
      <c r="B2132" t="s">
        <v>22</v>
      </c>
      <c r="C2132" t="s">
        <v>85</v>
      </c>
      <c r="D2132" t="s">
        <v>86</v>
      </c>
      <c r="E2132" t="s">
        <v>122</v>
      </c>
      <c r="F2132">
        <v>2002</v>
      </c>
      <c r="G2132">
        <v>1</v>
      </c>
      <c r="H2132">
        <v>0</v>
      </c>
      <c r="I2132">
        <v>0</v>
      </c>
      <c r="J2132">
        <v>1</v>
      </c>
      <c r="K2132">
        <v>0</v>
      </c>
      <c r="L2132">
        <v>0</v>
      </c>
      <c r="M2132">
        <v>0</v>
      </c>
      <c r="N2132">
        <v>1</v>
      </c>
      <c r="O2132">
        <v>2</v>
      </c>
      <c r="P2132">
        <v>4</v>
      </c>
      <c r="Q2132">
        <v>4</v>
      </c>
      <c r="R2132">
        <v>4</v>
      </c>
      <c r="S2132">
        <v>5</v>
      </c>
      <c r="T2132">
        <v>4</v>
      </c>
      <c r="U2132">
        <v>9</v>
      </c>
      <c r="V2132">
        <v>10</v>
      </c>
      <c r="W2132">
        <v>9</v>
      </c>
      <c r="X2132">
        <v>1</v>
      </c>
      <c r="Y2132">
        <v>4</v>
      </c>
      <c r="Z2132">
        <v>59</v>
      </c>
    </row>
    <row r="2133" spans="1:26" x14ac:dyDescent="0.25">
      <c r="A2133">
        <v>2132</v>
      </c>
      <c r="B2133" t="s">
        <v>22</v>
      </c>
      <c r="C2133" t="s">
        <v>85</v>
      </c>
      <c r="D2133" t="s">
        <v>86</v>
      </c>
      <c r="E2133" t="s">
        <v>122</v>
      </c>
      <c r="F2133">
        <v>2003</v>
      </c>
      <c r="G2133">
        <v>2</v>
      </c>
      <c r="H2133">
        <v>0</v>
      </c>
      <c r="I2133">
        <v>0</v>
      </c>
      <c r="J2133">
        <v>0</v>
      </c>
      <c r="K2133">
        <v>0</v>
      </c>
      <c r="L2133">
        <v>1</v>
      </c>
      <c r="M2133">
        <v>0</v>
      </c>
      <c r="N2133">
        <v>1</v>
      </c>
      <c r="O2133">
        <v>1</v>
      </c>
      <c r="P2133">
        <v>2</v>
      </c>
      <c r="Q2133">
        <v>5</v>
      </c>
      <c r="R2133">
        <v>2</v>
      </c>
      <c r="S2133">
        <v>8</v>
      </c>
      <c r="T2133">
        <v>18</v>
      </c>
      <c r="U2133">
        <v>11</v>
      </c>
      <c r="V2133">
        <v>15</v>
      </c>
      <c r="W2133">
        <v>9</v>
      </c>
      <c r="X2133">
        <v>9</v>
      </c>
      <c r="Y2133">
        <v>7</v>
      </c>
      <c r="Z2133">
        <v>91</v>
      </c>
    </row>
    <row r="2134" spans="1:26" x14ac:dyDescent="0.25">
      <c r="A2134">
        <v>2133</v>
      </c>
      <c r="B2134" t="s">
        <v>22</v>
      </c>
      <c r="C2134" t="s">
        <v>85</v>
      </c>
      <c r="D2134" t="s">
        <v>86</v>
      </c>
      <c r="E2134" t="s">
        <v>122</v>
      </c>
      <c r="F2134">
        <v>2004</v>
      </c>
      <c r="G2134">
        <v>1</v>
      </c>
      <c r="H2134">
        <v>0</v>
      </c>
      <c r="I2134">
        <v>1</v>
      </c>
      <c r="J2134">
        <v>0</v>
      </c>
      <c r="K2134">
        <v>2</v>
      </c>
      <c r="L2134">
        <v>2</v>
      </c>
      <c r="M2134">
        <v>1</v>
      </c>
      <c r="N2134">
        <v>1</v>
      </c>
      <c r="O2134">
        <v>0</v>
      </c>
      <c r="P2134">
        <v>3</v>
      </c>
      <c r="Q2134">
        <v>2</v>
      </c>
      <c r="R2134">
        <v>2</v>
      </c>
      <c r="S2134">
        <v>7</v>
      </c>
      <c r="T2134">
        <v>10</v>
      </c>
      <c r="U2134">
        <v>11</v>
      </c>
      <c r="V2134">
        <v>15</v>
      </c>
      <c r="W2134">
        <v>10</v>
      </c>
      <c r="X2134">
        <v>5</v>
      </c>
      <c r="Y2134">
        <v>6</v>
      </c>
      <c r="Z2134">
        <v>79</v>
      </c>
    </row>
    <row r="2135" spans="1:26" x14ac:dyDescent="0.25">
      <c r="A2135">
        <v>2134</v>
      </c>
      <c r="B2135" t="s">
        <v>22</v>
      </c>
      <c r="C2135" t="s">
        <v>85</v>
      </c>
      <c r="D2135" t="s">
        <v>86</v>
      </c>
      <c r="E2135" t="s">
        <v>122</v>
      </c>
      <c r="F2135">
        <v>2005</v>
      </c>
      <c r="G2135">
        <v>2</v>
      </c>
      <c r="H2135">
        <v>0</v>
      </c>
      <c r="I2135">
        <v>1</v>
      </c>
      <c r="J2135">
        <v>0</v>
      </c>
      <c r="K2135">
        <v>1</v>
      </c>
      <c r="L2135">
        <v>2</v>
      </c>
      <c r="M2135">
        <v>0</v>
      </c>
      <c r="N2135">
        <v>2</v>
      </c>
      <c r="O2135">
        <v>4</v>
      </c>
      <c r="P2135">
        <v>1</v>
      </c>
      <c r="Q2135">
        <v>5</v>
      </c>
      <c r="R2135">
        <v>4</v>
      </c>
      <c r="S2135">
        <v>4</v>
      </c>
      <c r="T2135">
        <v>11</v>
      </c>
      <c r="U2135">
        <v>15</v>
      </c>
      <c r="V2135">
        <v>12</v>
      </c>
      <c r="W2135">
        <v>12</v>
      </c>
      <c r="X2135">
        <v>9</v>
      </c>
      <c r="Y2135">
        <v>3</v>
      </c>
      <c r="Z2135">
        <v>88</v>
      </c>
    </row>
    <row r="2136" spans="1:26" x14ac:dyDescent="0.25">
      <c r="A2136">
        <v>2135</v>
      </c>
      <c r="B2136" t="s">
        <v>22</v>
      </c>
      <c r="C2136" t="s">
        <v>85</v>
      </c>
      <c r="D2136" t="s">
        <v>86</v>
      </c>
      <c r="E2136" t="s">
        <v>122</v>
      </c>
      <c r="F2136">
        <v>2006</v>
      </c>
      <c r="G2136">
        <v>2</v>
      </c>
      <c r="H2136">
        <v>0</v>
      </c>
      <c r="I2136">
        <v>0</v>
      </c>
      <c r="J2136">
        <v>0</v>
      </c>
      <c r="K2136">
        <v>0</v>
      </c>
      <c r="L2136">
        <v>3</v>
      </c>
      <c r="M2136">
        <v>1</v>
      </c>
      <c r="N2136">
        <v>3</v>
      </c>
      <c r="O2136">
        <v>2</v>
      </c>
      <c r="P2136">
        <v>3</v>
      </c>
      <c r="Q2136">
        <v>2</v>
      </c>
      <c r="R2136">
        <v>2</v>
      </c>
      <c r="S2136">
        <v>3</v>
      </c>
      <c r="T2136">
        <v>4</v>
      </c>
      <c r="U2136">
        <v>8</v>
      </c>
      <c r="V2136">
        <v>14</v>
      </c>
      <c r="W2136">
        <v>12</v>
      </c>
      <c r="X2136">
        <v>7</v>
      </c>
      <c r="Y2136">
        <v>3</v>
      </c>
      <c r="Z2136">
        <v>69</v>
      </c>
    </row>
    <row r="2137" spans="1:26" x14ac:dyDescent="0.25">
      <c r="A2137">
        <v>2136</v>
      </c>
      <c r="B2137" t="s">
        <v>22</v>
      </c>
      <c r="C2137" t="s">
        <v>85</v>
      </c>
      <c r="D2137" t="s">
        <v>86</v>
      </c>
      <c r="E2137" t="s">
        <v>122</v>
      </c>
      <c r="F2137">
        <v>2007</v>
      </c>
      <c r="G2137">
        <v>2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1</v>
      </c>
      <c r="N2137">
        <v>0</v>
      </c>
      <c r="O2137">
        <v>3</v>
      </c>
      <c r="P2137">
        <v>3</v>
      </c>
      <c r="Q2137">
        <v>3</v>
      </c>
      <c r="R2137">
        <v>3</v>
      </c>
      <c r="S2137">
        <v>5</v>
      </c>
      <c r="T2137">
        <v>7</v>
      </c>
      <c r="U2137">
        <v>8</v>
      </c>
      <c r="V2137">
        <v>6</v>
      </c>
      <c r="W2137">
        <v>8</v>
      </c>
      <c r="X2137">
        <v>8</v>
      </c>
      <c r="Y2137">
        <v>2</v>
      </c>
      <c r="Z2137">
        <v>59</v>
      </c>
    </row>
    <row r="2138" spans="1:26" x14ac:dyDescent="0.25">
      <c r="A2138">
        <v>2137</v>
      </c>
      <c r="B2138" t="s">
        <v>22</v>
      </c>
      <c r="C2138" t="s">
        <v>85</v>
      </c>
      <c r="D2138" t="s">
        <v>86</v>
      </c>
      <c r="E2138" t="s">
        <v>122</v>
      </c>
      <c r="F2138">
        <v>2008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1</v>
      </c>
      <c r="M2138">
        <v>0</v>
      </c>
      <c r="N2138">
        <v>0</v>
      </c>
      <c r="O2138">
        <v>1</v>
      </c>
      <c r="P2138">
        <v>1</v>
      </c>
      <c r="Q2138">
        <v>2</v>
      </c>
      <c r="R2138">
        <v>2</v>
      </c>
      <c r="S2138">
        <v>4</v>
      </c>
      <c r="T2138">
        <v>8</v>
      </c>
      <c r="U2138">
        <v>16</v>
      </c>
      <c r="V2138">
        <v>16</v>
      </c>
      <c r="W2138">
        <v>18</v>
      </c>
      <c r="X2138">
        <v>11</v>
      </c>
      <c r="Y2138">
        <v>4</v>
      </c>
      <c r="Z2138">
        <v>84</v>
      </c>
    </row>
    <row r="2139" spans="1:26" x14ac:dyDescent="0.25">
      <c r="A2139">
        <v>2138</v>
      </c>
      <c r="B2139" t="s">
        <v>22</v>
      </c>
      <c r="C2139" t="s">
        <v>85</v>
      </c>
      <c r="D2139" t="s">
        <v>86</v>
      </c>
      <c r="E2139" t="s">
        <v>122</v>
      </c>
      <c r="F2139">
        <v>2009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2</v>
      </c>
      <c r="M2139">
        <v>0</v>
      </c>
      <c r="N2139">
        <v>1</v>
      </c>
      <c r="O2139">
        <v>1</v>
      </c>
      <c r="P2139">
        <v>3</v>
      </c>
      <c r="Q2139">
        <v>2</v>
      </c>
      <c r="R2139">
        <v>1</v>
      </c>
      <c r="S2139">
        <v>8</v>
      </c>
      <c r="T2139">
        <v>7</v>
      </c>
      <c r="U2139">
        <v>11</v>
      </c>
      <c r="V2139">
        <v>12</v>
      </c>
      <c r="W2139">
        <v>14</v>
      </c>
      <c r="X2139">
        <v>9</v>
      </c>
      <c r="Y2139">
        <v>8</v>
      </c>
      <c r="Z2139">
        <v>79</v>
      </c>
    </row>
    <row r="2140" spans="1:26" x14ac:dyDescent="0.25">
      <c r="A2140">
        <v>2139</v>
      </c>
      <c r="B2140" t="s">
        <v>22</v>
      </c>
      <c r="C2140" t="s">
        <v>85</v>
      </c>
      <c r="D2140" t="s">
        <v>86</v>
      </c>
      <c r="E2140" t="s">
        <v>122</v>
      </c>
      <c r="F2140">
        <v>2010</v>
      </c>
      <c r="G2140">
        <v>0</v>
      </c>
      <c r="H2140">
        <v>2</v>
      </c>
      <c r="I2140">
        <v>0</v>
      </c>
      <c r="J2140">
        <v>0</v>
      </c>
      <c r="K2140">
        <v>0</v>
      </c>
      <c r="L2140">
        <v>1</v>
      </c>
      <c r="M2140">
        <v>3</v>
      </c>
      <c r="N2140">
        <v>1</v>
      </c>
      <c r="O2140">
        <v>3</v>
      </c>
      <c r="P2140">
        <v>3</v>
      </c>
      <c r="Q2140">
        <v>3</v>
      </c>
      <c r="R2140">
        <v>5</v>
      </c>
      <c r="S2140">
        <v>7</v>
      </c>
      <c r="T2140">
        <v>11</v>
      </c>
      <c r="U2140">
        <v>8</v>
      </c>
      <c r="V2140">
        <v>15</v>
      </c>
      <c r="W2140">
        <v>15</v>
      </c>
      <c r="X2140">
        <v>8</v>
      </c>
      <c r="Y2140">
        <v>3</v>
      </c>
      <c r="Z2140">
        <v>88</v>
      </c>
    </row>
    <row r="2141" spans="1:26" x14ac:dyDescent="0.25">
      <c r="A2141">
        <v>2140</v>
      </c>
      <c r="B2141" t="s">
        <v>22</v>
      </c>
      <c r="C2141" t="s">
        <v>85</v>
      </c>
      <c r="D2141" t="s">
        <v>86</v>
      </c>
      <c r="E2141" t="s">
        <v>122</v>
      </c>
      <c r="F2141">
        <v>2011</v>
      </c>
      <c r="G2141">
        <v>0</v>
      </c>
      <c r="H2141">
        <v>0</v>
      </c>
      <c r="I2141">
        <v>0</v>
      </c>
      <c r="J2141">
        <v>0</v>
      </c>
      <c r="K2141">
        <v>2</v>
      </c>
      <c r="L2141">
        <v>0</v>
      </c>
      <c r="M2141">
        <v>1</v>
      </c>
      <c r="N2141">
        <v>0</v>
      </c>
      <c r="O2141">
        <v>1</v>
      </c>
      <c r="P2141">
        <v>0</v>
      </c>
      <c r="Q2141">
        <v>1</v>
      </c>
      <c r="R2141">
        <v>3</v>
      </c>
      <c r="S2141">
        <v>6</v>
      </c>
      <c r="T2141">
        <v>9</v>
      </c>
      <c r="U2141">
        <v>14</v>
      </c>
      <c r="V2141">
        <v>17</v>
      </c>
      <c r="W2141">
        <v>16</v>
      </c>
      <c r="X2141">
        <v>12</v>
      </c>
      <c r="Y2141">
        <v>4</v>
      </c>
      <c r="Z2141">
        <v>86</v>
      </c>
    </row>
    <row r="2142" spans="1:26" x14ac:dyDescent="0.25">
      <c r="A2142">
        <v>2141</v>
      </c>
      <c r="B2142" t="s">
        <v>22</v>
      </c>
      <c r="C2142" t="s">
        <v>85</v>
      </c>
      <c r="D2142" t="s">
        <v>86</v>
      </c>
      <c r="E2142" t="s">
        <v>122</v>
      </c>
      <c r="F2142">
        <v>2012</v>
      </c>
      <c r="G2142">
        <v>1</v>
      </c>
      <c r="H2142">
        <v>1</v>
      </c>
      <c r="I2142">
        <v>0</v>
      </c>
      <c r="J2142">
        <v>1</v>
      </c>
      <c r="K2142">
        <v>1</v>
      </c>
      <c r="L2142">
        <v>0</v>
      </c>
      <c r="M2142">
        <v>0</v>
      </c>
      <c r="N2142">
        <v>0</v>
      </c>
      <c r="O2142">
        <v>0</v>
      </c>
      <c r="P2142">
        <v>3</v>
      </c>
      <c r="Q2142">
        <v>2</v>
      </c>
      <c r="R2142">
        <v>6</v>
      </c>
      <c r="S2142">
        <v>4</v>
      </c>
      <c r="T2142">
        <v>9</v>
      </c>
      <c r="U2142">
        <v>11</v>
      </c>
      <c r="V2142">
        <v>17</v>
      </c>
      <c r="W2142">
        <v>12</v>
      </c>
      <c r="X2142">
        <v>8</v>
      </c>
      <c r="Y2142">
        <v>5</v>
      </c>
      <c r="Z2142">
        <v>81</v>
      </c>
    </row>
    <row r="2143" spans="1:26" x14ac:dyDescent="0.25">
      <c r="A2143">
        <v>2142</v>
      </c>
      <c r="B2143" t="s">
        <v>22</v>
      </c>
      <c r="C2143" t="s">
        <v>85</v>
      </c>
      <c r="D2143" t="s">
        <v>86</v>
      </c>
      <c r="E2143" t="s">
        <v>122</v>
      </c>
      <c r="F2143">
        <v>2013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1</v>
      </c>
      <c r="M2143">
        <v>0</v>
      </c>
      <c r="N2143">
        <v>0</v>
      </c>
      <c r="O2143">
        <v>1</v>
      </c>
      <c r="P2143">
        <v>1</v>
      </c>
      <c r="Q2143">
        <v>1</v>
      </c>
      <c r="R2143">
        <v>4</v>
      </c>
      <c r="S2143">
        <v>5</v>
      </c>
      <c r="T2143">
        <v>9</v>
      </c>
      <c r="U2143">
        <v>13</v>
      </c>
      <c r="V2143">
        <v>18</v>
      </c>
      <c r="W2143">
        <v>6</v>
      </c>
      <c r="X2143">
        <v>8</v>
      </c>
      <c r="Y2143">
        <v>6</v>
      </c>
      <c r="Z2143">
        <v>73</v>
      </c>
    </row>
    <row r="2144" spans="1:26" x14ac:dyDescent="0.25">
      <c r="A2144">
        <v>2143</v>
      </c>
      <c r="B2144" t="s">
        <v>22</v>
      </c>
      <c r="C2144" t="s">
        <v>85</v>
      </c>
      <c r="D2144" t="s">
        <v>86</v>
      </c>
      <c r="E2144" t="s">
        <v>122</v>
      </c>
      <c r="F2144">
        <v>2014</v>
      </c>
      <c r="G2144">
        <v>0</v>
      </c>
      <c r="H2144">
        <v>0</v>
      </c>
      <c r="I2144">
        <v>0</v>
      </c>
      <c r="J2144">
        <v>1</v>
      </c>
      <c r="K2144">
        <v>0</v>
      </c>
      <c r="L2144">
        <v>0</v>
      </c>
      <c r="M2144">
        <v>0</v>
      </c>
      <c r="N2144">
        <v>0</v>
      </c>
      <c r="O2144">
        <v>1</v>
      </c>
      <c r="P2144">
        <v>3</v>
      </c>
      <c r="Q2144">
        <v>1</v>
      </c>
      <c r="R2144">
        <v>2</v>
      </c>
      <c r="S2144">
        <v>3</v>
      </c>
      <c r="T2144">
        <v>10</v>
      </c>
      <c r="U2144">
        <v>14</v>
      </c>
      <c r="V2144">
        <v>19</v>
      </c>
      <c r="W2144">
        <v>12</v>
      </c>
      <c r="X2144">
        <v>8</v>
      </c>
      <c r="Y2144">
        <v>7</v>
      </c>
      <c r="Z2144">
        <v>81</v>
      </c>
    </row>
    <row r="2145" spans="1:26" x14ac:dyDescent="0.25">
      <c r="A2145">
        <v>2144</v>
      </c>
      <c r="B2145" t="s">
        <v>22</v>
      </c>
      <c r="C2145" t="s">
        <v>85</v>
      </c>
      <c r="D2145" t="s">
        <v>86</v>
      </c>
      <c r="E2145" t="s">
        <v>122</v>
      </c>
      <c r="F2145">
        <v>2015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2</v>
      </c>
      <c r="M2145">
        <v>1</v>
      </c>
      <c r="N2145">
        <v>0</v>
      </c>
      <c r="O2145">
        <v>1</v>
      </c>
      <c r="P2145">
        <v>2</v>
      </c>
      <c r="Q2145">
        <v>6</v>
      </c>
      <c r="R2145">
        <v>5</v>
      </c>
      <c r="S2145">
        <v>5</v>
      </c>
      <c r="T2145">
        <v>9</v>
      </c>
      <c r="U2145">
        <v>15</v>
      </c>
      <c r="V2145">
        <v>12</v>
      </c>
      <c r="W2145">
        <v>13</v>
      </c>
      <c r="X2145">
        <v>13</v>
      </c>
      <c r="Y2145">
        <v>6</v>
      </c>
      <c r="Z2145">
        <v>90</v>
      </c>
    </row>
    <row r="2146" spans="1:26" x14ac:dyDescent="0.25">
      <c r="A2146">
        <v>2145</v>
      </c>
      <c r="B2146" t="s">
        <v>22</v>
      </c>
      <c r="C2146" t="s">
        <v>85</v>
      </c>
      <c r="D2146" t="s">
        <v>86</v>
      </c>
      <c r="E2146" t="s">
        <v>122</v>
      </c>
      <c r="F2146">
        <v>2016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2</v>
      </c>
      <c r="O2146">
        <v>1</v>
      </c>
      <c r="P2146">
        <v>0</v>
      </c>
      <c r="Q2146">
        <v>2</v>
      </c>
      <c r="R2146">
        <v>7</v>
      </c>
      <c r="S2146">
        <v>9</v>
      </c>
      <c r="T2146">
        <v>4</v>
      </c>
      <c r="U2146">
        <v>14</v>
      </c>
      <c r="V2146">
        <v>16</v>
      </c>
      <c r="W2146">
        <v>19</v>
      </c>
      <c r="X2146">
        <v>16</v>
      </c>
      <c r="Y2146">
        <v>9</v>
      </c>
      <c r="Z2146">
        <v>99</v>
      </c>
    </row>
    <row r="2147" spans="1:26" x14ac:dyDescent="0.25">
      <c r="A2147">
        <v>2146</v>
      </c>
      <c r="B2147" t="s">
        <v>22</v>
      </c>
      <c r="C2147" t="s">
        <v>85</v>
      </c>
      <c r="D2147" t="s">
        <v>86</v>
      </c>
      <c r="E2147" t="s">
        <v>122</v>
      </c>
      <c r="F2147">
        <v>2017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1</v>
      </c>
      <c r="M2147">
        <v>0</v>
      </c>
      <c r="N2147">
        <v>0</v>
      </c>
      <c r="O2147">
        <v>1</v>
      </c>
      <c r="P2147">
        <v>4</v>
      </c>
      <c r="Q2147">
        <v>2</v>
      </c>
      <c r="R2147">
        <v>2</v>
      </c>
      <c r="S2147">
        <v>5</v>
      </c>
      <c r="T2147">
        <v>10</v>
      </c>
      <c r="U2147">
        <v>16</v>
      </c>
      <c r="V2147">
        <v>14</v>
      </c>
      <c r="W2147">
        <v>13</v>
      </c>
      <c r="X2147">
        <v>16</v>
      </c>
      <c r="Y2147">
        <v>6</v>
      </c>
      <c r="Z2147">
        <v>90</v>
      </c>
    </row>
    <row r="2148" spans="1:26" x14ac:dyDescent="0.25">
      <c r="A2148">
        <v>2147</v>
      </c>
      <c r="B2148" t="s">
        <v>22</v>
      </c>
      <c r="C2148" t="s">
        <v>85</v>
      </c>
      <c r="D2148" t="s">
        <v>86</v>
      </c>
      <c r="E2148" t="s">
        <v>122</v>
      </c>
      <c r="F2148">
        <v>2018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1</v>
      </c>
      <c r="N2148">
        <v>1</v>
      </c>
      <c r="O2148">
        <v>0</v>
      </c>
      <c r="P2148">
        <v>1</v>
      </c>
      <c r="Q2148">
        <v>3</v>
      </c>
      <c r="R2148">
        <v>3</v>
      </c>
      <c r="S2148">
        <v>7</v>
      </c>
      <c r="T2148">
        <v>12</v>
      </c>
      <c r="U2148">
        <v>10</v>
      </c>
      <c r="V2148">
        <v>17</v>
      </c>
      <c r="W2148">
        <v>23</v>
      </c>
      <c r="X2148">
        <v>10</v>
      </c>
      <c r="Y2148">
        <v>8</v>
      </c>
      <c r="Z2148">
        <v>96</v>
      </c>
    </row>
    <row r="2149" spans="1:26" x14ac:dyDescent="0.25">
      <c r="A2149">
        <v>2148</v>
      </c>
      <c r="B2149" t="s">
        <v>22</v>
      </c>
      <c r="C2149" t="s">
        <v>85</v>
      </c>
      <c r="D2149" t="s">
        <v>86</v>
      </c>
      <c r="E2149" t="s">
        <v>122</v>
      </c>
      <c r="F2149">
        <v>2019</v>
      </c>
      <c r="G2149">
        <v>1</v>
      </c>
      <c r="H2149">
        <v>0</v>
      </c>
      <c r="I2149">
        <v>1</v>
      </c>
      <c r="J2149">
        <v>0</v>
      </c>
      <c r="K2149">
        <v>0</v>
      </c>
      <c r="L2149">
        <v>1</v>
      </c>
      <c r="M2149">
        <v>1</v>
      </c>
      <c r="N2149">
        <v>0</v>
      </c>
      <c r="O2149">
        <v>1</v>
      </c>
      <c r="P2149">
        <v>2</v>
      </c>
      <c r="Q2149">
        <v>1</v>
      </c>
      <c r="R2149">
        <v>4</v>
      </c>
      <c r="S2149">
        <v>7</v>
      </c>
      <c r="T2149">
        <v>5</v>
      </c>
      <c r="U2149">
        <v>17</v>
      </c>
      <c r="V2149">
        <v>13</v>
      </c>
      <c r="W2149">
        <v>18</v>
      </c>
      <c r="X2149">
        <v>13</v>
      </c>
      <c r="Y2149">
        <v>6</v>
      </c>
      <c r="Z2149">
        <v>91</v>
      </c>
    </row>
    <row r="2150" spans="1:26" x14ac:dyDescent="0.25">
      <c r="A2150">
        <v>2149</v>
      </c>
      <c r="B2150" t="s">
        <v>22</v>
      </c>
      <c r="C2150" t="s">
        <v>87</v>
      </c>
      <c r="D2150" t="s">
        <v>88</v>
      </c>
      <c r="E2150" t="s">
        <v>123</v>
      </c>
      <c r="F2150">
        <v>2000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2</v>
      </c>
      <c r="Q2150">
        <v>0</v>
      </c>
      <c r="R2150">
        <v>3</v>
      </c>
      <c r="S2150">
        <v>5</v>
      </c>
      <c r="T2150">
        <v>10</v>
      </c>
      <c r="U2150">
        <v>6</v>
      </c>
      <c r="V2150">
        <v>15</v>
      </c>
      <c r="W2150">
        <v>14</v>
      </c>
      <c r="X2150">
        <v>17</v>
      </c>
      <c r="Y2150">
        <v>9</v>
      </c>
      <c r="Z2150">
        <v>81</v>
      </c>
    </row>
    <row r="2151" spans="1:26" x14ac:dyDescent="0.25">
      <c r="A2151">
        <v>2150</v>
      </c>
      <c r="B2151" t="s">
        <v>22</v>
      </c>
      <c r="C2151" t="s">
        <v>87</v>
      </c>
      <c r="D2151" t="s">
        <v>88</v>
      </c>
      <c r="E2151" t="s">
        <v>123</v>
      </c>
      <c r="F2151">
        <v>2001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4</v>
      </c>
      <c r="R2151">
        <v>5</v>
      </c>
      <c r="S2151">
        <v>4</v>
      </c>
      <c r="T2151">
        <v>11</v>
      </c>
      <c r="U2151">
        <v>15</v>
      </c>
      <c r="V2151">
        <v>13</v>
      </c>
      <c r="W2151">
        <v>14</v>
      </c>
      <c r="X2151">
        <v>14</v>
      </c>
      <c r="Y2151">
        <v>7</v>
      </c>
      <c r="Z2151">
        <v>87</v>
      </c>
    </row>
    <row r="2152" spans="1:26" x14ac:dyDescent="0.25">
      <c r="A2152">
        <v>2151</v>
      </c>
      <c r="B2152" t="s">
        <v>22</v>
      </c>
      <c r="C2152" t="s">
        <v>87</v>
      </c>
      <c r="D2152" t="s">
        <v>88</v>
      </c>
      <c r="E2152" t="s">
        <v>123</v>
      </c>
      <c r="F2152">
        <v>2002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1</v>
      </c>
      <c r="P2152">
        <v>0</v>
      </c>
      <c r="Q2152">
        <v>3</v>
      </c>
      <c r="R2152">
        <v>1</v>
      </c>
      <c r="S2152">
        <v>4</v>
      </c>
      <c r="T2152">
        <v>5</v>
      </c>
      <c r="U2152">
        <v>13</v>
      </c>
      <c r="V2152">
        <v>21</v>
      </c>
      <c r="W2152">
        <v>14</v>
      </c>
      <c r="X2152">
        <v>10</v>
      </c>
      <c r="Y2152">
        <v>9</v>
      </c>
      <c r="Z2152">
        <v>81</v>
      </c>
    </row>
    <row r="2153" spans="1:26" x14ac:dyDescent="0.25">
      <c r="A2153">
        <v>2152</v>
      </c>
      <c r="B2153" t="s">
        <v>22</v>
      </c>
      <c r="C2153" t="s">
        <v>87</v>
      </c>
      <c r="D2153" t="s">
        <v>88</v>
      </c>
      <c r="E2153" t="s">
        <v>123</v>
      </c>
      <c r="F2153">
        <v>2003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2</v>
      </c>
      <c r="S2153">
        <v>4</v>
      </c>
      <c r="T2153">
        <v>6</v>
      </c>
      <c r="U2153">
        <v>23</v>
      </c>
      <c r="V2153">
        <v>29</v>
      </c>
      <c r="W2153">
        <v>15</v>
      </c>
      <c r="X2153">
        <v>13</v>
      </c>
      <c r="Y2153">
        <v>6</v>
      </c>
      <c r="Z2153">
        <v>98</v>
      </c>
    </row>
    <row r="2154" spans="1:26" x14ac:dyDescent="0.25">
      <c r="A2154">
        <v>2153</v>
      </c>
      <c r="B2154" t="s">
        <v>22</v>
      </c>
      <c r="C2154" t="s">
        <v>87</v>
      </c>
      <c r="D2154" t="s">
        <v>88</v>
      </c>
      <c r="E2154" t="s">
        <v>123</v>
      </c>
      <c r="F2154">
        <v>2004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1</v>
      </c>
      <c r="P2154">
        <v>1</v>
      </c>
      <c r="Q2154">
        <v>0</v>
      </c>
      <c r="R2154">
        <v>5</v>
      </c>
      <c r="S2154">
        <v>7</v>
      </c>
      <c r="T2154">
        <v>4</v>
      </c>
      <c r="U2154">
        <v>13</v>
      </c>
      <c r="V2154">
        <v>12</v>
      </c>
      <c r="W2154">
        <v>16</v>
      </c>
      <c r="X2154">
        <v>17</v>
      </c>
      <c r="Y2154">
        <v>5</v>
      </c>
      <c r="Z2154">
        <v>81</v>
      </c>
    </row>
    <row r="2155" spans="1:26" x14ac:dyDescent="0.25">
      <c r="A2155">
        <v>2154</v>
      </c>
      <c r="B2155" t="s">
        <v>22</v>
      </c>
      <c r="C2155" t="s">
        <v>87</v>
      </c>
      <c r="D2155" t="s">
        <v>88</v>
      </c>
      <c r="E2155" t="s">
        <v>123</v>
      </c>
      <c r="F2155">
        <v>2005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1</v>
      </c>
      <c r="Q2155">
        <v>1</v>
      </c>
      <c r="R2155">
        <v>4</v>
      </c>
      <c r="S2155">
        <v>5</v>
      </c>
      <c r="T2155">
        <v>10</v>
      </c>
      <c r="U2155">
        <v>10</v>
      </c>
      <c r="V2155">
        <v>18</v>
      </c>
      <c r="W2155">
        <v>8</v>
      </c>
      <c r="X2155">
        <v>16</v>
      </c>
      <c r="Y2155">
        <v>12</v>
      </c>
      <c r="Z2155">
        <v>85</v>
      </c>
    </row>
    <row r="2156" spans="1:26" x14ac:dyDescent="0.25">
      <c r="A2156">
        <v>2155</v>
      </c>
      <c r="B2156" t="s">
        <v>22</v>
      </c>
      <c r="C2156" t="s">
        <v>87</v>
      </c>
      <c r="D2156" t="s">
        <v>88</v>
      </c>
      <c r="E2156" t="s">
        <v>123</v>
      </c>
      <c r="F2156">
        <v>2006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1</v>
      </c>
      <c r="Q2156">
        <v>0</v>
      </c>
      <c r="R2156">
        <v>4</v>
      </c>
      <c r="S2156">
        <v>5</v>
      </c>
      <c r="T2156">
        <v>6</v>
      </c>
      <c r="U2156">
        <v>11</v>
      </c>
      <c r="V2156">
        <v>18</v>
      </c>
      <c r="W2156">
        <v>22</v>
      </c>
      <c r="X2156">
        <v>17</v>
      </c>
      <c r="Y2156">
        <v>11</v>
      </c>
      <c r="Z2156">
        <v>95</v>
      </c>
    </row>
    <row r="2157" spans="1:26" x14ac:dyDescent="0.25">
      <c r="A2157">
        <v>2156</v>
      </c>
      <c r="B2157" t="s">
        <v>22</v>
      </c>
      <c r="C2157" t="s">
        <v>87</v>
      </c>
      <c r="D2157" t="s">
        <v>88</v>
      </c>
      <c r="E2157" t="s">
        <v>123</v>
      </c>
      <c r="F2157">
        <v>2007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3</v>
      </c>
      <c r="R2157">
        <v>2</v>
      </c>
      <c r="S2157">
        <v>3</v>
      </c>
      <c r="T2157">
        <v>11</v>
      </c>
      <c r="U2157">
        <v>16</v>
      </c>
      <c r="V2157">
        <v>17</v>
      </c>
      <c r="W2157">
        <v>14</v>
      </c>
      <c r="X2157">
        <v>15</v>
      </c>
      <c r="Y2157">
        <v>13</v>
      </c>
      <c r="Z2157">
        <v>94</v>
      </c>
    </row>
    <row r="2158" spans="1:26" x14ac:dyDescent="0.25">
      <c r="A2158">
        <v>2157</v>
      </c>
      <c r="B2158" t="s">
        <v>22</v>
      </c>
      <c r="C2158" t="s">
        <v>87</v>
      </c>
      <c r="D2158" t="s">
        <v>88</v>
      </c>
      <c r="E2158" t="s">
        <v>123</v>
      </c>
      <c r="F2158">
        <v>2008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1</v>
      </c>
      <c r="P2158">
        <v>0</v>
      </c>
      <c r="Q2158">
        <v>1</v>
      </c>
      <c r="R2158">
        <v>0</v>
      </c>
      <c r="S2158">
        <v>8</v>
      </c>
      <c r="T2158">
        <v>9</v>
      </c>
      <c r="U2158">
        <v>17</v>
      </c>
      <c r="V2158">
        <v>16</v>
      </c>
      <c r="W2158">
        <v>18</v>
      </c>
      <c r="X2158">
        <v>14</v>
      </c>
      <c r="Y2158">
        <v>8</v>
      </c>
      <c r="Z2158">
        <v>92</v>
      </c>
    </row>
    <row r="2159" spans="1:26" x14ac:dyDescent="0.25">
      <c r="A2159">
        <v>2158</v>
      </c>
      <c r="B2159" t="s">
        <v>22</v>
      </c>
      <c r="C2159" t="s">
        <v>87</v>
      </c>
      <c r="D2159" t="s">
        <v>88</v>
      </c>
      <c r="E2159" t="s">
        <v>123</v>
      </c>
      <c r="F2159">
        <v>2009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4</v>
      </c>
      <c r="S2159">
        <v>7</v>
      </c>
      <c r="T2159">
        <v>10</v>
      </c>
      <c r="U2159">
        <v>13</v>
      </c>
      <c r="V2159">
        <v>19</v>
      </c>
      <c r="W2159">
        <v>22</v>
      </c>
      <c r="X2159">
        <v>18</v>
      </c>
      <c r="Y2159">
        <v>4</v>
      </c>
      <c r="Z2159">
        <v>97</v>
      </c>
    </row>
    <row r="2160" spans="1:26" x14ac:dyDescent="0.25">
      <c r="A2160">
        <v>2159</v>
      </c>
      <c r="B2160" t="s">
        <v>22</v>
      </c>
      <c r="C2160" t="s">
        <v>87</v>
      </c>
      <c r="D2160" t="s">
        <v>88</v>
      </c>
      <c r="E2160" t="s">
        <v>123</v>
      </c>
      <c r="F2160">
        <v>2010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1</v>
      </c>
      <c r="R2160">
        <v>2</v>
      </c>
      <c r="S2160">
        <v>8</v>
      </c>
      <c r="T2160">
        <v>7</v>
      </c>
      <c r="U2160">
        <v>12</v>
      </c>
      <c r="V2160">
        <v>16</v>
      </c>
      <c r="W2160">
        <v>22</v>
      </c>
      <c r="X2160">
        <v>11</v>
      </c>
      <c r="Y2160">
        <v>20</v>
      </c>
      <c r="Z2160">
        <v>99</v>
      </c>
    </row>
    <row r="2161" spans="1:26" x14ac:dyDescent="0.25">
      <c r="A2161">
        <v>2160</v>
      </c>
      <c r="B2161" t="s">
        <v>22</v>
      </c>
      <c r="C2161" t="s">
        <v>87</v>
      </c>
      <c r="D2161" t="s">
        <v>88</v>
      </c>
      <c r="E2161" t="s">
        <v>123</v>
      </c>
      <c r="F2161">
        <v>2011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3</v>
      </c>
      <c r="Q2161">
        <v>1</v>
      </c>
      <c r="R2161">
        <v>4</v>
      </c>
      <c r="S2161">
        <v>6</v>
      </c>
      <c r="T2161">
        <v>8</v>
      </c>
      <c r="U2161">
        <v>21</v>
      </c>
      <c r="V2161">
        <v>24</v>
      </c>
      <c r="W2161">
        <v>24</v>
      </c>
      <c r="X2161">
        <v>10</v>
      </c>
      <c r="Y2161">
        <v>16</v>
      </c>
      <c r="Z2161">
        <v>117</v>
      </c>
    </row>
    <row r="2162" spans="1:26" x14ac:dyDescent="0.25">
      <c r="A2162">
        <v>2161</v>
      </c>
      <c r="B2162" t="s">
        <v>22</v>
      </c>
      <c r="C2162" t="s">
        <v>87</v>
      </c>
      <c r="D2162" t="s">
        <v>88</v>
      </c>
      <c r="E2162" t="s">
        <v>123</v>
      </c>
      <c r="F2162">
        <v>2012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2</v>
      </c>
      <c r="R2162">
        <v>1</v>
      </c>
      <c r="S2162">
        <v>5</v>
      </c>
      <c r="T2162">
        <v>11</v>
      </c>
      <c r="U2162">
        <v>16</v>
      </c>
      <c r="V2162">
        <v>12</v>
      </c>
      <c r="W2162">
        <v>15</v>
      </c>
      <c r="X2162">
        <v>15</v>
      </c>
      <c r="Y2162">
        <v>17</v>
      </c>
      <c r="Z2162">
        <v>94</v>
      </c>
    </row>
    <row r="2163" spans="1:26" x14ac:dyDescent="0.25">
      <c r="A2163">
        <v>2162</v>
      </c>
      <c r="B2163" t="s">
        <v>22</v>
      </c>
      <c r="C2163" t="s">
        <v>87</v>
      </c>
      <c r="D2163" t="s">
        <v>88</v>
      </c>
      <c r="E2163" t="s">
        <v>123</v>
      </c>
      <c r="F2163">
        <v>2013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1</v>
      </c>
      <c r="Q2163">
        <v>0</v>
      </c>
      <c r="R2163">
        <v>4</v>
      </c>
      <c r="S2163">
        <v>9</v>
      </c>
      <c r="T2163">
        <v>10</v>
      </c>
      <c r="U2163">
        <v>13</v>
      </c>
      <c r="V2163">
        <v>17</v>
      </c>
      <c r="W2163">
        <v>20</v>
      </c>
      <c r="X2163">
        <v>19</v>
      </c>
      <c r="Y2163">
        <v>16</v>
      </c>
      <c r="Z2163">
        <v>109</v>
      </c>
    </row>
    <row r="2164" spans="1:26" x14ac:dyDescent="0.25">
      <c r="A2164">
        <v>2163</v>
      </c>
      <c r="B2164" t="s">
        <v>22</v>
      </c>
      <c r="C2164" t="s">
        <v>87</v>
      </c>
      <c r="D2164" t="s">
        <v>88</v>
      </c>
      <c r="E2164" t="s">
        <v>123</v>
      </c>
      <c r="F2164">
        <v>2014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1</v>
      </c>
      <c r="R2164">
        <v>4</v>
      </c>
      <c r="S2164">
        <v>6</v>
      </c>
      <c r="T2164">
        <v>5</v>
      </c>
      <c r="U2164">
        <v>8</v>
      </c>
      <c r="V2164">
        <v>18</v>
      </c>
      <c r="W2164">
        <v>17</v>
      </c>
      <c r="X2164">
        <v>12</v>
      </c>
      <c r="Y2164">
        <v>16</v>
      </c>
      <c r="Z2164">
        <v>87</v>
      </c>
    </row>
    <row r="2165" spans="1:26" x14ac:dyDescent="0.25">
      <c r="A2165">
        <v>2164</v>
      </c>
      <c r="B2165" t="s">
        <v>22</v>
      </c>
      <c r="C2165" t="s">
        <v>87</v>
      </c>
      <c r="D2165" t="s">
        <v>88</v>
      </c>
      <c r="E2165" t="s">
        <v>123</v>
      </c>
      <c r="F2165">
        <v>2015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1</v>
      </c>
      <c r="R2165">
        <v>1</v>
      </c>
      <c r="S2165">
        <v>5</v>
      </c>
      <c r="T2165">
        <v>6</v>
      </c>
      <c r="U2165">
        <v>12</v>
      </c>
      <c r="V2165">
        <v>16</v>
      </c>
      <c r="W2165">
        <v>27</v>
      </c>
      <c r="X2165">
        <v>19</v>
      </c>
      <c r="Y2165">
        <v>16</v>
      </c>
      <c r="Z2165">
        <v>103</v>
      </c>
    </row>
    <row r="2166" spans="1:26" x14ac:dyDescent="0.25">
      <c r="A2166">
        <v>2165</v>
      </c>
      <c r="B2166" t="s">
        <v>22</v>
      </c>
      <c r="C2166" t="s">
        <v>87</v>
      </c>
      <c r="D2166" t="s">
        <v>88</v>
      </c>
      <c r="E2166" t="s">
        <v>123</v>
      </c>
      <c r="F2166">
        <v>2016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1</v>
      </c>
      <c r="S2166">
        <v>3</v>
      </c>
      <c r="T2166">
        <v>9</v>
      </c>
      <c r="U2166">
        <v>12</v>
      </c>
      <c r="V2166">
        <v>11</v>
      </c>
      <c r="W2166">
        <v>15</v>
      </c>
      <c r="X2166">
        <v>9</v>
      </c>
      <c r="Y2166">
        <v>11</v>
      </c>
      <c r="Z2166">
        <v>71</v>
      </c>
    </row>
    <row r="2167" spans="1:26" x14ac:dyDescent="0.25">
      <c r="A2167">
        <v>2166</v>
      </c>
      <c r="B2167" t="s">
        <v>22</v>
      </c>
      <c r="C2167" t="s">
        <v>87</v>
      </c>
      <c r="D2167" t="s">
        <v>88</v>
      </c>
      <c r="E2167" t="s">
        <v>123</v>
      </c>
      <c r="F2167">
        <v>2017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2</v>
      </c>
      <c r="R2167">
        <v>0</v>
      </c>
      <c r="S2167">
        <v>2</v>
      </c>
      <c r="T2167">
        <v>7</v>
      </c>
      <c r="U2167">
        <v>11</v>
      </c>
      <c r="V2167">
        <v>11</v>
      </c>
      <c r="W2167">
        <v>23</v>
      </c>
      <c r="X2167">
        <v>18</v>
      </c>
      <c r="Y2167">
        <v>9</v>
      </c>
      <c r="Z2167">
        <v>83</v>
      </c>
    </row>
    <row r="2168" spans="1:26" x14ac:dyDescent="0.25">
      <c r="A2168">
        <v>2167</v>
      </c>
      <c r="B2168" t="s">
        <v>22</v>
      </c>
      <c r="C2168" t="s">
        <v>87</v>
      </c>
      <c r="D2168" t="s">
        <v>88</v>
      </c>
      <c r="E2168" t="s">
        <v>123</v>
      </c>
      <c r="F2168">
        <v>2018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1</v>
      </c>
      <c r="Q2168">
        <v>1</v>
      </c>
      <c r="R2168">
        <v>5</v>
      </c>
      <c r="S2168">
        <v>2</v>
      </c>
      <c r="T2168">
        <v>6</v>
      </c>
      <c r="U2168">
        <v>8</v>
      </c>
      <c r="V2168">
        <v>12</v>
      </c>
      <c r="W2168">
        <v>20</v>
      </c>
      <c r="X2168">
        <v>11</v>
      </c>
      <c r="Y2168">
        <v>8</v>
      </c>
      <c r="Z2168">
        <v>74</v>
      </c>
    </row>
    <row r="2169" spans="1:26" x14ac:dyDescent="0.25">
      <c r="A2169">
        <v>2168</v>
      </c>
      <c r="B2169" t="s">
        <v>22</v>
      </c>
      <c r="C2169" t="s">
        <v>87</v>
      </c>
      <c r="D2169" t="s">
        <v>88</v>
      </c>
      <c r="E2169" t="s">
        <v>123</v>
      </c>
      <c r="F2169">
        <v>2019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1</v>
      </c>
      <c r="T2169">
        <v>3</v>
      </c>
      <c r="U2169">
        <v>4</v>
      </c>
      <c r="V2169">
        <v>14</v>
      </c>
      <c r="W2169">
        <v>13</v>
      </c>
      <c r="X2169">
        <v>14</v>
      </c>
      <c r="Y2169">
        <v>16</v>
      </c>
      <c r="Z2169">
        <v>65</v>
      </c>
    </row>
    <row r="2170" spans="1:26" x14ac:dyDescent="0.25">
      <c r="A2170">
        <v>2169</v>
      </c>
      <c r="B2170" t="s">
        <v>22</v>
      </c>
      <c r="C2170" t="s">
        <v>87</v>
      </c>
      <c r="D2170" t="s">
        <v>88</v>
      </c>
      <c r="E2170" t="s">
        <v>121</v>
      </c>
      <c r="F2170">
        <v>2000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3</v>
      </c>
      <c r="S2170">
        <v>4</v>
      </c>
      <c r="T2170">
        <v>4</v>
      </c>
      <c r="U2170">
        <v>6</v>
      </c>
      <c r="V2170">
        <v>8</v>
      </c>
      <c r="W2170">
        <v>8</v>
      </c>
      <c r="X2170">
        <v>7</v>
      </c>
      <c r="Y2170">
        <v>2</v>
      </c>
      <c r="Z2170">
        <v>42</v>
      </c>
    </row>
    <row r="2171" spans="1:26" x14ac:dyDescent="0.25">
      <c r="A2171">
        <v>2170</v>
      </c>
      <c r="B2171" t="s">
        <v>22</v>
      </c>
      <c r="C2171" t="s">
        <v>87</v>
      </c>
      <c r="D2171" t="s">
        <v>88</v>
      </c>
      <c r="E2171" t="s">
        <v>121</v>
      </c>
      <c r="F2171">
        <v>2001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2</v>
      </c>
      <c r="R2171">
        <v>4</v>
      </c>
      <c r="S2171">
        <v>2</v>
      </c>
      <c r="T2171">
        <v>10</v>
      </c>
      <c r="U2171">
        <v>9</v>
      </c>
      <c r="V2171">
        <v>5</v>
      </c>
      <c r="W2171">
        <v>7</v>
      </c>
      <c r="X2171">
        <v>6</v>
      </c>
      <c r="Y2171">
        <v>3</v>
      </c>
      <c r="Z2171">
        <v>48</v>
      </c>
    </row>
    <row r="2172" spans="1:26" x14ac:dyDescent="0.25">
      <c r="A2172">
        <v>2171</v>
      </c>
      <c r="B2172" t="s">
        <v>22</v>
      </c>
      <c r="C2172" t="s">
        <v>87</v>
      </c>
      <c r="D2172" t="s">
        <v>88</v>
      </c>
      <c r="E2172" t="s">
        <v>121</v>
      </c>
      <c r="F2172">
        <v>2002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1</v>
      </c>
      <c r="P2172">
        <v>0</v>
      </c>
      <c r="Q2172">
        <v>3</v>
      </c>
      <c r="R2172">
        <v>1</v>
      </c>
      <c r="S2172">
        <v>3</v>
      </c>
      <c r="T2172">
        <v>4</v>
      </c>
      <c r="U2172">
        <v>10</v>
      </c>
      <c r="V2172">
        <v>9</v>
      </c>
      <c r="W2172">
        <v>7</v>
      </c>
      <c r="X2172">
        <v>4</v>
      </c>
      <c r="Y2172">
        <v>7</v>
      </c>
      <c r="Z2172">
        <v>49</v>
      </c>
    </row>
    <row r="2173" spans="1:26" x14ac:dyDescent="0.25">
      <c r="A2173">
        <v>2172</v>
      </c>
      <c r="B2173" t="s">
        <v>22</v>
      </c>
      <c r="C2173" t="s">
        <v>87</v>
      </c>
      <c r="D2173" t="s">
        <v>88</v>
      </c>
      <c r="E2173" t="s">
        <v>121</v>
      </c>
      <c r="F2173">
        <v>2003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1</v>
      </c>
      <c r="S2173">
        <v>3</v>
      </c>
      <c r="T2173">
        <v>5</v>
      </c>
      <c r="U2173">
        <v>16</v>
      </c>
      <c r="V2173">
        <v>20</v>
      </c>
      <c r="W2173">
        <v>8</v>
      </c>
      <c r="X2173">
        <v>3</v>
      </c>
      <c r="Y2173">
        <v>0</v>
      </c>
      <c r="Z2173">
        <v>56</v>
      </c>
    </row>
    <row r="2174" spans="1:26" x14ac:dyDescent="0.25">
      <c r="A2174">
        <v>2173</v>
      </c>
      <c r="B2174" t="s">
        <v>22</v>
      </c>
      <c r="C2174" t="s">
        <v>87</v>
      </c>
      <c r="D2174" t="s">
        <v>88</v>
      </c>
      <c r="E2174" t="s">
        <v>121</v>
      </c>
      <c r="F2174">
        <v>2004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4</v>
      </c>
      <c r="S2174">
        <v>4</v>
      </c>
      <c r="T2174">
        <v>3</v>
      </c>
      <c r="U2174">
        <v>8</v>
      </c>
      <c r="V2174">
        <v>4</v>
      </c>
      <c r="W2174">
        <v>7</v>
      </c>
      <c r="X2174">
        <v>9</v>
      </c>
      <c r="Y2174">
        <v>0</v>
      </c>
      <c r="Z2174">
        <v>39</v>
      </c>
    </row>
    <row r="2175" spans="1:26" x14ac:dyDescent="0.25">
      <c r="A2175">
        <v>2174</v>
      </c>
      <c r="B2175" t="s">
        <v>22</v>
      </c>
      <c r="C2175" t="s">
        <v>87</v>
      </c>
      <c r="D2175" t="s">
        <v>88</v>
      </c>
      <c r="E2175" t="s">
        <v>121</v>
      </c>
      <c r="F2175">
        <v>2005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1</v>
      </c>
      <c r="Q2175">
        <v>1</v>
      </c>
      <c r="R2175">
        <v>2</v>
      </c>
      <c r="S2175">
        <v>2</v>
      </c>
      <c r="T2175">
        <v>10</v>
      </c>
      <c r="U2175">
        <v>7</v>
      </c>
      <c r="V2175">
        <v>12</v>
      </c>
      <c r="W2175">
        <v>4</v>
      </c>
      <c r="X2175">
        <v>9</v>
      </c>
      <c r="Y2175">
        <v>4</v>
      </c>
      <c r="Z2175">
        <v>52</v>
      </c>
    </row>
    <row r="2176" spans="1:26" x14ac:dyDescent="0.25">
      <c r="A2176">
        <v>2175</v>
      </c>
      <c r="B2176" t="s">
        <v>22</v>
      </c>
      <c r="C2176" t="s">
        <v>87</v>
      </c>
      <c r="D2176" t="s">
        <v>88</v>
      </c>
      <c r="E2176" t="s">
        <v>121</v>
      </c>
      <c r="F2176">
        <v>2006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1</v>
      </c>
      <c r="Q2176">
        <v>0</v>
      </c>
      <c r="R2176">
        <v>3</v>
      </c>
      <c r="S2176">
        <v>3</v>
      </c>
      <c r="T2176">
        <v>4</v>
      </c>
      <c r="U2176">
        <v>10</v>
      </c>
      <c r="V2176">
        <v>13</v>
      </c>
      <c r="W2176">
        <v>9</v>
      </c>
      <c r="X2176">
        <v>9</v>
      </c>
      <c r="Y2176">
        <v>2</v>
      </c>
      <c r="Z2176">
        <v>54</v>
      </c>
    </row>
    <row r="2177" spans="1:26" x14ac:dyDescent="0.25">
      <c r="A2177">
        <v>2176</v>
      </c>
      <c r="B2177" t="s">
        <v>22</v>
      </c>
      <c r="C2177" t="s">
        <v>87</v>
      </c>
      <c r="D2177" t="s">
        <v>88</v>
      </c>
      <c r="E2177" t="s">
        <v>121</v>
      </c>
      <c r="F2177">
        <v>2007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3</v>
      </c>
      <c r="R2177">
        <v>0</v>
      </c>
      <c r="S2177">
        <v>3</v>
      </c>
      <c r="T2177">
        <v>8</v>
      </c>
      <c r="U2177">
        <v>10</v>
      </c>
      <c r="V2177">
        <v>12</v>
      </c>
      <c r="W2177">
        <v>6</v>
      </c>
      <c r="X2177">
        <v>5</v>
      </c>
      <c r="Y2177">
        <v>5</v>
      </c>
      <c r="Z2177">
        <v>52</v>
      </c>
    </row>
    <row r="2178" spans="1:26" x14ac:dyDescent="0.25">
      <c r="A2178">
        <v>2177</v>
      </c>
      <c r="B2178" t="s">
        <v>22</v>
      </c>
      <c r="C2178" t="s">
        <v>87</v>
      </c>
      <c r="D2178" t="s">
        <v>88</v>
      </c>
      <c r="E2178" t="s">
        <v>121</v>
      </c>
      <c r="F2178">
        <v>2008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1</v>
      </c>
      <c r="P2178">
        <v>0</v>
      </c>
      <c r="Q2178">
        <v>0</v>
      </c>
      <c r="R2178">
        <v>0</v>
      </c>
      <c r="S2178">
        <v>7</v>
      </c>
      <c r="T2178">
        <v>5</v>
      </c>
      <c r="U2178">
        <v>14</v>
      </c>
      <c r="V2178">
        <v>13</v>
      </c>
      <c r="W2178">
        <v>11</v>
      </c>
      <c r="X2178">
        <v>7</v>
      </c>
      <c r="Y2178">
        <v>3</v>
      </c>
      <c r="Z2178">
        <v>61</v>
      </c>
    </row>
    <row r="2179" spans="1:26" x14ac:dyDescent="0.25">
      <c r="A2179">
        <v>2178</v>
      </c>
      <c r="B2179" t="s">
        <v>22</v>
      </c>
      <c r="C2179" t="s">
        <v>87</v>
      </c>
      <c r="D2179" t="s">
        <v>88</v>
      </c>
      <c r="E2179" t="s">
        <v>121</v>
      </c>
      <c r="F2179">
        <v>2009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2</v>
      </c>
      <c r="S2179">
        <v>5</v>
      </c>
      <c r="T2179">
        <v>7</v>
      </c>
      <c r="U2179">
        <v>8</v>
      </c>
      <c r="V2179">
        <v>14</v>
      </c>
      <c r="W2179">
        <v>16</v>
      </c>
      <c r="X2179">
        <v>11</v>
      </c>
      <c r="Y2179">
        <v>3</v>
      </c>
      <c r="Z2179">
        <v>66</v>
      </c>
    </row>
    <row r="2180" spans="1:26" x14ac:dyDescent="0.25">
      <c r="A2180">
        <v>2179</v>
      </c>
      <c r="B2180" t="s">
        <v>22</v>
      </c>
      <c r="C2180" t="s">
        <v>87</v>
      </c>
      <c r="D2180" t="s">
        <v>88</v>
      </c>
      <c r="E2180" t="s">
        <v>121</v>
      </c>
      <c r="F2180">
        <v>2010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1</v>
      </c>
      <c r="R2180">
        <v>2</v>
      </c>
      <c r="S2180">
        <v>8</v>
      </c>
      <c r="T2180">
        <v>4</v>
      </c>
      <c r="U2180">
        <v>8</v>
      </c>
      <c r="V2180">
        <v>7</v>
      </c>
      <c r="W2180">
        <v>12</v>
      </c>
      <c r="X2180">
        <v>5</v>
      </c>
      <c r="Y2180">
        <v>7</v>
      </c>
      <c r="Z2180">
        <v>54</v>
      </c>
    </row>
    <row r="2181" spans="1:26" x14ac:dyDescent="0.25">
      <c r="A2181">
        <v>2180</v>
      </c>
      <c r="B2181" t="s">
        <v>22</v>
      </c>
      <c r="C2181" t="s">
        <v>87</v>
      </c>
      <c r="D2181" t="s">
        <v>88</v>
      </c>
      <c r="E2181" t="s">
        <v>121</v>
      </c>
      <c r="F2181">
        <v>2011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2</v>
      </c>
      <c r="Q2181">
        <v>1</v>
      </c>
      <c r="R2181">
        <v>3</v>
      </c>
      <c r="S2181">
        <v>6</v>
      </c>
      <c r="T2181">
        <v>6</v>
      </c>
      <c r="U2181">
        <v>17</v>
      </c>
      <c r="V2181">
        <v>18</v>
      </c>
      <c r="W2181">
        <v>14</v>
      </c>
      <c r="X2181">
        <v>6</v>
      </c>
      <c r="Y2181">
        <v>11</v>
      </c>
      <c r="Z2181">
        <v>84</v>
      </c>
    </row>
    <row r="2182" spans="1:26" x14ac:dyDescent="0.25">
      <c r="A2182">
        <v>2181</v>
      </c>
      <c r="B2182" t="s">
        <v>22</v>
      </c>
      <c r="C2182" t="s">
        <v>87</v>
      </c>
      <c r="D2182" t="s">
        <v>88</v>
      </c>
      <c r="E2182" t="s">
        <v>121</v>
      </c>
      <c r="F2182">
        <v>2012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2</v>
      </c>
      <c r="R2182">
        <v>1</v>
      </c>
      <c r="S2182">
        <v>3</v>
      </c>
      <c r="T2182">
        <v>9</v>
      </c>
      <c r="U2182">
        <v>9</v>
      </c>
      <c r="V2182">
        <v>5</v>
      </c>
      <c r="W2182">
        <v>5</v>
      </c>
      <c r="X2182">
        <v>8</v>
      </c>
      <c r="Y2182">
        <v>3</v>
      </c>
      <c r="Z2182">
        <v>45</v>
      </c>
    </row>
    <row r="2183" spans="1:26" x14ac:dyDescent="0.25">
      <c r="A2183">
        <v>2182</v>
      </c>
      <c r="B2183" t="s">
        <v>22</v>
      </c>
      <c r="C2183" t="s">
        <v>87</v>
      </c>
      <c r="D2183" t="s">
        <v>88</v>
      </c>
      <c r="E2183" t="s">
        <v>121</v>
      </c>
      <c r="F2183">
        <v>2013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1</v>
      </c>
      <c r="Q2183">
        <v>0</v>
      </c>
      <c r="R2183">
        <v>3</v>
      </c>
      <c r="S2183">
        <v>5</v>
      </c>
      <c r="T2183">
        <v>6</v>
      </c>
      <c r="U2183">
        <v>10</v>
      </c>
      <c r="V2183">
        <v>10</v>
      </c>
      <c r="W2183">
        <v>14</v>
      </c>
      <c r="X2183">
        <v>12</v>
      </c>
      <c r="Y2183">
        <v>6</v>
      </c>
      <c r="Z2183">
        <v>67</v>
      </c>
    </row>
    <row r="2184" spans="1:26" x14ac:dyDescent="0.25">
      <c r="A2184">
        <v>2183</v>
      </c>
      <c r="B2184" t="s">
        <v>22</v>
      </c>
      <c r="C2184" t="s">
        <v>87</v>
      </c>
      <c r="D2184" t="s">
        <v>88</v>
      </c>
      <c r="E2184" t="s">
        <v>121</v>
      </c>
      <c r="F2184">
        <v>2014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3</v>
      </c>
      <c r="S2184">
        <v>4</v>
      </c>
      <c r="T2184">
        <v>3</v>
      </c>
      <c r="U2184">
        <v>6</v>
      </c>
      <c r="V2184">
        <v>13</v>
      </c>
      <c r="W2184">
        <v>13</v>
      </c>
      <c r="X2184">
        <v>7</v>
      </c>
      <c r="Y2184">
        <v>8</v>
      </c>
      <c r="Z2184">
        <v>57</v>
      </c>
    </row>
    <row r="2185" spans="1:26" x14ac:dyDescent="0.25">
      <c r="A2185">
        <v>2184</v>
      </c>
      <c r="B2185" t="s">
        <v>22</v>
      </c>
      <c r="C2185" t="s">
        <v>87</v>
      </c>
      <c r="D2185" t="s">
        <v>88</v>
      </c>
      <c r="E2185" t="s">
        <v>121</v>
      </c>
      <c r="F2185">
        <v>2015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1</v>
      </c>
      <c r="R2185">
        <v>1</v>
      </c>
      <c r="S2185">
        <v>5</v>
      </c>
      <c r="T2185">
        <v>4</v>
      </c>
      <c r="U2185">
        <v>10</v>
      </c>
      <c r="V2185">
        <v>11</v>
      </c>
      <c r="W2185">
        <v>17</v>
      </c>
      <c r="X2185">
        <v>4</v>
      </c>
      <c r="Y2185">
        <v>7</v>
      </c>
      <c r="Z2185">
        <v>60</v>
      </c>
    </row>
    <row r="2186" spans="1:26" x14ac:dyDescent="0.25">
      <c r="A2186">
        <v>2185</v>
      </c>
      <c r="B2186" t="s">
        <v>22</v>
      </c>
      <c r="C2186" t="s">
        <v>87</v>
      </c>
      <c r="D2186" t="s">
        <v>88</v>
      </c>
      <c r="E2186" t="s">
        <v>121</v>
      </c>
      <c r="F2186">
        <v>2016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1</v>
      </c>
      <c r="S2186">
        <v>2</v>
      </c>
      <c r="T2186">
        <v>6</v>
      </c>
      <c r="U2186">
        <v>8</v>
      </c>
      <c r="V2186">
        <v>10</v>
      </c>
      <c r="W2186">
        <v>8</v>
      </c>
      <c r="X2186">
        <v>4</v>
      </c>
      <c r="Y2186">
        <v>5</v>
      </c>
      <c r="Z2186">
        <v>44</v>
      </c>
    </row>
    <row r="2187" spans="1:26" x14ac:dyDescent="0.25">
      <c r="A2187">
        <v>2186</v>
      </c>
      <c r="B2187" t="s">
        <v>22</v>
      </c>
      <c r="C2187" t="s">
        <v>87</v>
      </c>
      <c r="D2187" t="s">
        <v>88</v>
      </c>
      <c r="E2187" t="s">
        <v>121</v>
      </c>
      <c r="F2187">
        <v>2017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2</v>
      </c>
      <c r="R2187">
        <v>0</v>
      </c>
      <c r="S2187">
        <v>1</v>
      </c>
      <c r="T2187">
        <v>6</v>
      </c>
      <c r="U2187">
        <v>8</v>
      </c>
      <c r="V2187">
        <v>8</v>
      </c>
      <c r="W2187">
        <v>16</v>
      </c>
      <c r="X2187">
        <v>11</v>
      </c>
      <c r="Y2187">
        <v>5</v>
      </c>
      <c r="Z2187">
        <v>57</v>
      </c>
    </row>
    <row r="2188" spans="1:26" x14ac:dyDescent="0.25">
      <c r="A2188">
        <v>2187</v>
      </c>
      <c r="B2188" t="s">
        <v>22</v>
      </c>
      <c r="C2188" t="s">
        <v>87</v>
      </c>
      <c r="D2188" t="s">
        <v>88</v>
      </c>
      <c r="E2188" t="s">
        <v>121</v>
      </c>
      <c r="F2188">
        <v>2018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1</v>
      </c>
      <c r="Q2188">
        <v>0</v>
      </c>
      <c r="R2188">
        <v>2</v>
      </c>
      <c r="S2188">
        <v>1</v>
      </c>
      <c r="T2188">
        <v>5</v>
      </c>
      <c r="U2188">
        <v>8</v>
      </c>
      <c r="V2188">
        <v>10</v>
      </c>
      <c r="W2188">
        <v>11</v>
      </c>
      <c r="X2188">
        <v>4</v>
      </c>
      <c r="Y2188">
        <v>4</v>
      </c>
      <c r="Z2188">
        <v>46</v>
      </c>
    </row>
    <row r="2189" spans="1:26" x14ac:dyDescent="0.25">
      <c r="A2189">
        <v>2188</v>
      </c>
      <c r="B2189" t="s">
        <v>22</v>
      </c>
      <c r="C2189" t="s">
        <v>87</v>
      </c>
      <c r="D2189" t="s">
        <v>88</v>
      </c>
      <c r="E2189" t="s">
        <v>121</v>
      </c>
      <c r="F2189">
        <v>2019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1</v>
      </c>
      <c r="T2189">
        <v>3</v>
      </c>
      <c r="U2189">
        <v>1</v>
      </c>
      <c r="V2189">
        <v>9</v>
      </c>
      <c r="W2189">
        <v>7</v>
      </c>
      <c r="X2189">
        <v>9</v>
      </c>
      <c r="Y2189">
        <v>7</v>
      </c>
      <c r="Z2189">
        <v>37</v>
      </c>
    </row>
    <row r="2190" spans="1:26" x14ac:dyDescent="0.25">
      <c r="A2190">
        <v>2189</v>
      </c>
      <c r="B2190" t="s">
        <v>22</v>
      </c>
      <c r="C2190" t="s">
        <v>87</v>
      </c>
      <c r="D2190" t="s">
        <v>88</v>
      </c>
      <c r="E2190" t="s">
        <v>122</v>
      </c>
      <c r="F2190">
        <v>2000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2</v>
      </c>
      <c r="Q2190">
        <v>0</v>
      </c>
      <c r="R2190">
        <v>0</v>
      </c>
      <c r="S2190">
        <v>1</v>
      </c>
      <c r="T2190">
        <v>6</v>
      </c>
      <c r="U2190">
        <v>0</v>
      </c>
      <c r="V2190">
        <v>7</v>
      </c>
      <c r="W2190">
        <v>6</v>
      </c>
      <c r="X2190">
        <v>10</v>
      </c>
      <c r="Y2190">
        <v>7</v>
      </c>
      <c r="Z2190">
        <v>39</v>
      </c>
    </row>
    <row r="2191" spans="1:26" x14ac:dyDescent="0.25">
      <c r="A2191">
        <v>2190</v>
      </c>
      <c r="B2191" t="s">
        <v>22</v>
      </c>
      <c r="C2191" t="s">
        <v>87</v>
      </c>
      <c r="D2191" t="s">
        <v>88</v>
      </c>
      <c r="E2191" t="s">
        <v>122</v>
      </c>
      <c r="F2191">
        <v>2001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2</v>
      </c>
      <c r="R2191">
        <v>1</v>
      </c>
      <c r="S2191">
        <v>2</v>
      </c>
      <c r="T2191">
        <v>1</v>
      </c>
      <c r="U2191">
        <v>6</v>
      </c>
      <c r="V2191">
        <v>8</v>
      </c>
      <c r="W2191">
        <v>7</v>
      </c>
      <c r="X2191">
        <v>8</v>
      </c>
      <c r="Y2191">
        <v>4</v>
      </c>
      <c r="Z2191">
        <v>39</v>
      </c>
    </row>
    <row r="2192" spans="1:26" x14ac:dyDescent="0.25">
      <c r="A2192">
        <v>2191</v>
      </c>
      <c r="B2192" t="s">
        <v>22</v>
      </c>
      <c r="C2192" t="s">
        <v>87</v>
      </c>
      <c r="D2192" t="s">
        <v>88</v>
      </c>
      <c r="E2192" t="s">
        <v>122</v>
      </c>
      <c r="F2192">
        <v>2002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1</v>
      </c>
      <c r="T2192">
        <v>1</v>
      </c>
      <c r="U2192">
        <v>3</v>
      </c>
      <c r="V2192">
        <v>12</v>
      </c>
      <c r="W2192">
        <v>7</v>
      </c>
      <c r="X2192">
        <v>6</v>
      </c>
      <c r="Y2192">
        <v>2</v>
      </c>
      <c r="Z2192">
        <v>32</v>
      </c>
    </row>
    <row r="2193" spans="1:26" x14ac:dyDescent="0.25">
      <c r="A2193">
        <v>2192</v>
      </c>
      <c r="B2193" t="s">
        <v>22</v>
      </c>
      <c r="C2193" t="s">
        <v>87</v>
      </c>
      <c r="D2193" t="s">
        <v>88</v>
      </c>
      <c r="E2193" t="s">
        <v>122</v>
      </c>
      <c r="F2193">
        <v>2003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1</v>
      </c>
      <c r="S2193">
        <v>1</v>
      </c>
      <c r="T2193">
        <v>1</v>
      </c>
      <c r="U2193">
        <v>7</v>
      </c>
      <c r="V2193">
        <v>9</v>
      </c>
      <c r="W2193">
        <v>7</v>
      </c>
      <c r="X2193">
        <v>10</v>
      </c>
      <c r="Y2193">
        <v>6</v>
      </c>
      <c r="Z2193">
        <v>42</v>
      </c>
    </row>
    <row r="2194" spans="1:26" x14ac:dyDescent="0.25">
      <c r="A2194">
        <v>2193</v>
      </c>
      <c r="B2194" t="s">
        <v>22</v>
      </c>
      <c r="C2194" t="s">
        <v>87</v>
      </c>
      <c r="D2194" t="s">
        <v>88</v>
      </c>
      <c r="E2194" t="s">
        <v>122</v>
      </c>
      <c r="F2194">
        <v>2004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1</v>
      </c>
      <c r="P2194">
        <v>1</v>
      </c>
      <c r="Q2194">
        <v>0</v>
      </c>
      <c r="R2194">
        <v>1</v>
      </c>
      <c r="S2194">
        <v>3</v>
      </c>
      <c r="T2194">
        <v>1</v>
      </c>
      <c r="U2194">
        <v>5</v>
      </c>
      <c r="V2194">
        <v>8</v>
      </c>
      <c r="W2194">
        <v>9</v>
      </c>
      <c r="X2194">
        <v>8</v>
      </c>
      <c r="Y2194">
        <v>5</v>
      </c>
      <c r="Z2194">
        <v>42</v>
      </c>
    </row>
    <row r="2195" spans="1:26" x14ac:dyDescent="0.25">
      <c r="A2195">
        <v>2194</v>
      </c>
      <c r="B2195" t="s">
        <v>22</v>
      </c>
      <c r="C2195" t="s">
        <v>87</v>
      </c>
      <c r="D2195" t="s">
        <v>88</v>
      </c>
      <c r="E2195" t="s">
        <v>122</v>
      </c>
      <c r="F2195">
        <v>2005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2</v>
      </c>
      <c r="S2195">
        <v>3</v>
      </c>
      <c r="T2195">
        <v>0</v>
      </c>
      <c r="U2195">
        <v>3</v>
      </c>
      <c r="V2195">
        <v>6</v>
      </c>
      <c r="W2195">
        <v>4</v>
      </c>
      <c r="X2195">
        <v>7</v>
      </c>
      <c r="Y2195">
        <v>8</v>
      </c>
      <c r="Z2195">
        <v>33</v>
      </c>
    </row>
    <row r="2196" spans="1:26" x14ac:dyDescent="0.25">
      <c r="A2196">
        <v>2195</v>
      </c>
      <c r="B2196" t="s">
        <v>22</v>
      </c>
      <c r="C2196" t="s">
        <v>87</v>
      </c>
      <c r="D2196" t="s">
        <v>88</v>
      </c>
      <c r="E2196" t="s">
        <v>122</v>
      </c>
      <c r="F2196">
        <v>2006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1</v>
      </c>
      <c r="S2196">
        <v>2</v>
      </c>
      <c r="T2196">
        <v>2</v>
      </c>
      <c r="U2196">
        <v>1</v>
      </c>
      <c r="V2196">
        <v>5</v>
      </c>
      <c r="W2196">
        <v>13</v>
      </c>
      <c r="X2196">
        <v>8</v>
      </c>
      <c r="Y2196">
        <v>9</v>
      </c>
      <c r="Z2196">
        <v>41</v>
      </c>
    </row>
    <row r="2197" spans="1:26" x14ac:dyDescent="0.25">
      <c r="A2197">
        <v>2196</v>
      </c>
      <c r="B2197" t="s">
        <v>22</v>
      </c>
      <c r="C2197" t="s">
        <v>87</v>
      </c>
      <c r="D2197" t="s">
        <v>88</v>
      </c>
      <c r="E2197" t="s">
        <v>122</v>
      </c>
      <c r="F2197">
        <v>2007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2</v>
      </c>
      <c r="S2197">
        <v>0</v>
      </c>
      <c r="T2197">
        <v>3</v>
      </c>
      <c r="U2197">
        <v>6</v>
      </c>
      <c r="V2197">
        <v>5</v>
      </c>
      <c r="W2197">
        <v>8</v>
      </c>
      <c r="X2197">
        <v>10</v>
      </c>
      <c r="Y2197">
        <v>8</v>
      </c>
      <c r="Z2197">
        <v>42</v>
      </c>
    </row>
    <row r="2198" spans="1:26" x14ac:dyDescent="0.25">
      <c r="A2198">
        <v>2197</v>
      </c>
      <c r="B2198" t="s">
        <v>22</v>
      </c>
      <c r="C2198" t="s">
        <v>87</v>
      </c>
      <c r="D2198" t="s">
        <v>88</v>
      </c>
      <c r="E2198" t="s">
        <v>122</v>
      </c>
      <c r="F2198">
        <v>2008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1</v>
      </c>
      <c r="R2198">
        <v>0</v>
      </c>
      <c r="S2198">
        <v>1</v>
      </c>
      <c r="T2198">
        <v>4</v>
      </c>
      <c r="U2198">
        <v>3</v>
      </c>
      <c r="V2198">
        <v>3</v>
      </c>
      <c r="W2198">
        <v>7</v>
      </c>
      <c r="X2198">
        <v>7</v>
      </c>
      <c r="Y2198">
        <v>5</v>
      </c>
      <c r="Z2198">
        <v>31</v>
      </c>
    </row>
    <row r="2199" spans="1:26" x14ac:dyDescent="0.25">
      <c r="A2199">
        <v>2198</v>
      </c>
      <c r="B2199" t="s">
        <v>22</v>
      </c>
      <c r="C2199" t="s">
        <v>87</v>
      </c>
      <c r="D2199" t="s">
        <v>88</v>
      </c>
      <c r="E2199" t="s">
        <v>122</v>
      </c>
      <c r="F2199">
        <v>2009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2</v>
      </c>
      <c r="S2199">
        <v>2</v>
      </c>
      <c r="T2199">
        <v>3</v>
      </c>
      <c r="U2199">
        <v>5</v>
      </c>
      <c r="V2199">
        <v>5</v>
      </c>
      <c r="W2199">
        <v>6</v>
      </c>
      <c r="X2199">
        <v>7</v>
      </c>
      <c r="Y2199">
        <v>1</v>
      </c>
      <c r="Z2199">
        <v>31</v>
      </c>
    </row>
    <row r="2200" spans="1:26" x14ac:dyDescent="0.25">
      <c r="A2200">
        <v>2199</v>
      </c>
      <c r="B2200" t="s">
        <v>22</v>
      </c>
      <c r="C2200" t="s">
        <v>87</v>
      </c>
      <c r="D2200" t="s">
        <v>88</v>
      </c>
      <c r="E2200" t="s">
        <v>122</v>
      </c>
      <c r="F2200">
        <v>2010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3</v>
      </c>
      <c r="U2200">
        <v>4</v>
      </c>
      <c r="V2200">
        <v>9</v>
      </c>
      <c r="W2200">
        <v>10</v>
      </c>
      <c r="X2200">
        <v>6</v>
      </c>
      <c r="Y2200">
        <v>13</v>
      </c>
      <c r="Z2200">
        <v>45</v>
      </c>
    </row>
    <row r="2201" spans="1:26" x14ac:dyDescent="0.25">
      <c r="A2201">
        <v>2200</v>
      </c>
      <c r="B2201" t="s">
        <v>22</v>
      </c>
      <c r="C2201" t="s">
        <v>87</v>
      </c>
      <c r="D2201" t="s">
        <v>88</v>
      </c>
      <c r="E2201" t="s">
        <v>122</v>
      </c>
      <c r="F2201">
        <v>2011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1</v>
      </c>
      <c r="Q2201">
        <v>0</v>
      </c>
      <c r="R2201">
        <v>1</v>
      </c>
      <c r="S2201">
        <v>0</v>
      </c>
      <c r="T2201">
        <v>2</v>
      </c>
      <c r="U2201">
        <v>4</v>
      </c>
      <c r="V2201">
        <v>6</v>
      </c>
      <c r="W2201">
        <v>10</v>
      </c>
      <c r="X2201">
        <v>4</v>
      </c>
      <c r="Y2201">
        <v>5</v>
      </c>
      <c r="Z2201">
        <v>33</v>
      </c>
    </row>
    <row r="2202" spans="1:26" x14ac:dyDescent="0.25">
      <c r="A2202">
        <v>2201</v>
      </c>
      <c r="B2202" t="s">
        <v>22</v>
      </c>
      <c r="C2202" t="s">
        <v>87</v>
      </c>
      <c r="D2202" t="s">
        <v>88</v>
      </c>
      <c r="E2202" t="s">
        <v>122</v>
      </c>
      <c r="F2202">
        <v>2012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2</v>
      </c>
      <c r="T2202">
        <v>2</v>
      </c>
      <c r="U2202">
        <v>7</v>
      </c>
      <c r="V2202">
        <v>7</v>
      </c>
      <c r="W2202">
        <v>10</v>
      </c>
      <c r="X2202">
        <v>7</v>
      </c>
      <c r="Y2202">
        <v>14</v>
      </c>
      <c r="Z2202">
        <v>49</v>
      </c>
    </row>
    <row r="2203" spans="1:26" x14ac:dyDescent="0.25">
      <c r="A2203">
        <v>2202</v>
      </c>
      <c r="B2203" t="s">
        <v>22</v>
      </c>
      <c r="C2203" t="s">
        <v>87</v>
      </c>
      <c r="D2203" t="s">
        <v>88</v>
      </c>
      <c r="E2203" t="s">
        <v>122</v>
      </c>
      <c r="F2203">
        <v>2013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1</v>
      </c>
      <c r="S2203">
        <v>4</v>
      </c>
      <c r="T2203">
        <v>4</v>
      </c>
      <c r="U2203">
        <v>3</v>
      </c>
      <c r="V2203">
        <v>7</v>
      </c>
      <c r="W2203">
        <v>6</v>
      </c>
      <c r="X2203">
        <v>7</v>
      </c>
      <c r="Y2203">
        <v>10</v>
      </c>
      <c r="Z2203">
        <v>42</v>
      </c>
    </row>
    <row r="2204" spans="1:26" x14ac:dyDescent="0.25">
      <c r="A2204">
        <v>2203</v>
      </c>
      <c r="B2204" t="s">
        <v>22</v>
      </c>
      <c r="C2204" t="s">
        <v>87</v>
      </c>
      <c r="D2204" t="s">
        <v>88</v>
      </c>
      <c r="E2204" t="s">
        <v>122</v>
      </c>
      <c r="F2204">
        <v>2014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1</v>
      </c>
      <c r="R2204">
        <v>1</v>
      </c>
      <c r="S2204">
        <v>2</v>
      </c>
      <c r="T2204">
        <v>2</v>
      </c>
      <c r="U2204">
        <v>2</v>
      </c>
      <c r="V2204">
        <v>5</v>
      </c>
      <c r="W2204">
        <v>4</v>
      </c>
      <c r="X2204">
        <v>5</v>
      </c>
      <c r="Y2204">
        <v>8</v>
      </c>
      <c r="Z2204">
        <v>30</v>
      </c>
    </row>
    <row r="2205" spans="1:26" x14ac:dyDescent="0.25">
      <c r="A2205">
        <v>2204</v>
      </c>
      <c r="B2205" t="s">
        <v>22</v>
      </c>
      <c r="C2205" t="s">
        <v>87</v>
      </c>
      <c r="D2205" t="s">
        <v>88</v>
      </c>
      <c r="E2205" t="s">
        <v>122</v>
      </c>
      <c r="F2205">
        <v>2015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2</v>
      </c>
      <c r="U2205">
        <v>2</v>
      </c>
      <c r="V2205">
        <v>5</v>
      </c>
      <c r="W2205">
        <v>10</v>
      </c>
      <c r="X2205">
        <v>15</v>
      </c>
      <c r="Y2205">
        <v>9</v>
      </c>
      <c r="Z2205">
        <v>43</v>
      </c>
    </row>
    <row r="2206" spans="1:26" x14ac:dyDescent="0.25">
      <c r="A2206">
        <v>2205</v>
      </c>
      <c r="B2206" t="s">
        <v>22</v>
      </c>
      <c r="C2206" t="s">
        <v>87</v>
      </c>
      <c r="D2206" t="s">
        <v>88</v>
      </c>
      <c r="E2206" t="s">
        <v>122</v>
      </c>
      <c r="F2206">
        <v>2016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1</v>
      </c>
      <c r="T2206">
        <v>3</v>
      </c>
      <c r="U2206">
        <v>4</v>
      </c>
      <c r="V2206">
        <v>1</v>
      </c>
      <c r="W2206">
        <v>7</v>
      </c>
      <c r="X2206">
        <v>5</v>
      </c>
      <c r="Y2206">
        <v>6</v>
      </c>
      <c r="Z2206">
        <v>27</v>
      </c>
    </row>
    <row r="2207" spans="1:26" x14ac:dyDescent="0.25">
      <c r="A2207">
        <v>2206</v>
      </c>
      <c r="B2207" t="s">
        <v>22</v>
      </c>
      <c r="C2207" t="s">
        <v>87</v>
      </c>
      <c r="D2207" t="s">
        <v>88</v>
      </c>
      <c r="E2207" t="s">
        <v>122</v>
      </c>
      <c r="F2207">
        <v>2017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1</v>
      </c>
      <c r="T2207">
        <v>1</v>
      </c>
      <c r="U2207">
        <v>3</v>
      </c>
      <c r="V2207">
        <v>3</v>
      </c>
      <c r="W2207">
        <v>7</v>
      </c>
      <c r="X2207">
        <v>7</v>
      </c>
      <c r="Y2207">
        <v>4</v>
      </c>
      <c r="Z2207">
        <v>26</v>
      </c>
    </row>
    <row r="2208" spans="1:26" x14ac:dyDescent="0.25">
      <c r="A2208">
        <v>2207</v>
      </c>
      <c r="B2208" t="s">
        <v>22</v>
      </c>
      <c r="C2208" t="s">
        <v>87</v>
      </c>
      <c r="D2208" t="s">
        <v>88</v>
      </c>
      <c r="E2208" t="s">
        <v>122</v>
      </c>
      <c r="F2208">
        <v>2018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1</v>
      </c>
      <c r="R2208">
        <v>3</v>
      </c>
      <c r="S2208">
        <v>1</v>
      </c>
      <c r="T2208">
        <v>1</v>
      </c>
      <c r="U2208">
        <v>0</v>
      </c>
      <c r="V2208">
        <v>2</v>
      </c>
      <c r="W2208">
        <v>9</v>
      </c>
      <c r="X2208">
        <v>7</v>
      </c>
      <c r="Y2208">
        <v>4</v>
      </c>
      <c r="Z2208">
        <v>28</v>
      </c>
    </row>
    <row r="2209" spans="1:26" x14ac:dyDescent="0.25">
      <c r="A2209">
        <v>2208</v>
      </c>
      <c r="B2209" t="s">
        <v>22</v>
      </c>
      <c r="C2209" t="s">
        <v>87</v>
      </c>
      <c r="D2209" t="s">
        <v>88</v>
      </c>
      <c r="E2209" t="s">
        <v>122</v>
      </c>
      <c r="F2209">
        <v>2019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3</v>
      </c>
      <c r="V2209">
        <v>5</v>
      </c>
      <c r="W2209">
        <v>6</v>
      </c>
      <c r="X2209">
        <v>5</v>
      </c>
      <c r="Y2209">
        <v>9</v>
      </c>
      <c r="Z2209">
        <v>28</v>
      </c>
    </row>
    <row r="2210" spans="1:26" x14ac:dyDescent="0.25">
      <c r="A2210">
        <v>2209</v>
      </c>
      <c r="B2210" t="s">
        <v>22</v>
      </c>
      <c r="C2210" t="s">
        <v>89</v>
      </c>
      <c r="D2210" t="s">
        <v>90</v>
      </c>
      <c r="E2210" t="s">
        <v>123</v>
      </c>
      <c r="F2210">
        <v>2000</v>
      </c>
      <c r="G2210">
        <v>0</v>
      </c>
      <c r="H2210">
        <v>0</v>
      </c>
      <c r="I2210">
        <v>0</v>
      </c>
      <c r="J2210">
        <v>0</v>
      </c>
      <c r="K2210">
        <v>1</v>
      </c>
      <c r="L2210">
        <v>0</v>
      </c>
      <c r="M2210">
        <v>0</v>
      </c>
      <c r="N2210">
        <v>2</v>
      </c>
      <c r="O2210">
        <v>0</v>
      </c>
      <c r="P2210">
        <v>0</v>
      </c>
      <c r="Q2210">
        <v>0</v>
      </c>
      <c r="R2210">
        <v>0</v>
      </c>
      <c r="S2210">
        <v>2</v>
      </c>
      <c r="T2210">
        <v>0</v>
      </c>
      <c r="U2210">
        <v>6</v>
      </c>
      <c r="V2210">
        <v>5</v>
      </c>
      <c r="W2210">
        <v>8</v>
      </c>
      <c r="X2210">
        <v>1</v>
      </c>
      <c r="Y2210">
        <v>1</v>
      </c>
      <c r="Z2210">
        <v>26</v>
      </c>
    </row>
    <row r="2211" spans="1:26" x14ac:dyDescent="0.25">
      <c r="A2211">
        <v>2210</v>
      </c>
      <c r="B2211" t="s">
        <v>22</v>
      </c>
      <c r="C2211" t="s">
        <v>89</v>
      </c>
      <c r="D2211" t="s">
        <v>90</v>
      </c>
      <c r="E2211" t="s">
        <v>123</v>
      </c>
      <c r="F2211">
        <v>2001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1</v>
      </c>
      <c r="O2211">
        <v>0</v>
      </c>
      <c r="P2211">
        <v>0</v>
      </c>
      <c r="Q2211">
        <v>1</v>
      </c>
      <c r="R2211">
        <v>2</v>
      </c>
      <c r="S2211">
        <v>3</v>
      </c>
      <c r="T2211">
        <v>4</v>
      </c>
      <c r="U2211">
        <v>6</v>
      </c>
      <c r="V2211">
        <v>6</v>
      </c>
      <c r="W2211">
        <v>9</v>
      </c>
      <c r="X2211">
        <v>3</v>
      </c>
      <c r="Y2211">
        <v>2</v>
      </c>
      <c r="Z2211">
        <v>37</v>
      </c>
    </row>
    <row r="2212" spans="1:26" x14ac:dyDescent="0.25">
      <c r="A2212">
        <v>2211</v>
      </c>
      <c r="B2212" t="s">
        <v>22</v>
      </c>
      <c r="C2212" t="s">
        <v>89</v>
      </c>
      <c r="D2212" t="s">
        <v>90</v>
      </c>
      <c r="E2212" t="s">
        <v>123</v>
      </c>
      <c r="F2212">
        <v>2002</v>
      </c>
      <c r="G2212">
        <v>0</v>
      </c>
      <c r="H2212">
        <v>0</v>
      </c>
      <c r="I2212">
        <v>0</v>
      </c>
      <c r="J2212">
        <v>1</v>
      </c>
      <c r="K2212">
        <v>0</v>
      </c>
      <c r="L2212">
        <v>0</v>
      </c>
      <c r="M2212">
        <v>0</v>
      </c>
      <c r="N2212">
        <v>1</v>
      </c>
      <c r="O2212">
        <v>4</v>
      </c>
      <c r="P2212">
        <v>2</v>
      </c>
      <c r="Q2212">
        <v>0</v>
      </c>
      <c r="R2212">
        <v>1</v>
      </c>
      <c r="S2212">
        <v>2</v>
      </c>
      <c r="T2212">
        <v>3</v>
      </c>
      <c r="U2212">
        <v>1</v>
      </c>
      <c r="V2212">
        <v>4</v>
      </c>
      <c r="W2212">
        <v>3</v>
      </c>
      <c r="X2212">
        <v>2</v>
      </c>
      <c r="Y2212">
        <v>3</v>
      </c>
      <c r="Z2212">
        <v>27</v>
      </c>
    </row>
    <row r="2213" spans="1:26" x14ac:dyDescent="0.25">
      <c r="A2213">
        <v>2212</v>
      </c>
      <c r="B2213" t="s">
        <v>22</v>
      </c>
      <c r="C2213" t="s">
        <v>89</v>
      </c>
      <c r="D2213" t="s">
        <v>90</v>
      </c>
      <c r="E2213" t="s">
        <v>123</v>
      </c>
      <c r="F2213">
        <v>2003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2</v>
      </c>
      <c r="Q2213">
        <v>3</v>
      </c>
      <c r="R2213">
        <v>3</v>
      </c>
      <c r="S2213">
        <v>3</v>
      </c>
      <c r="T2213">
        <v>1</v>
      </c>
      <c r="U2213">
        <v>2</v>
      </c>
      <c r="V2213">
        <v>0</v>
      </c>
      <c r="W2213">
        <v>4</v>
      </c>
      <c r="X2213">
        <v>5</v>
      </c>
      <c r="Y2213">
        <v>0</v>
      </c>
      <c r="Z2213">
        <v>23</v>
      </c>
    </row>
    <row r="2214" spans="1:26" x14ac:dyDescent="0.25">
      <c r="A2214">
        <v>2213</v>
      </c>
      <c r="B2214" t="s">
        <v>22</v>
      </c>
      <c r="C2214" t="s">
        <v>89</v>
      </c>
      <c r="D2214" t="s">
        <v>90</v>
      </c>
      <c r="E2214" t="s">
        <v>123</v>
      </c>
      <c r="F2214">
        <v>2004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2</v>
      </c>
      <c r="N2214">
        <v>0</v>
      </c>
      <c r="O2214">
        <v>1</v>
      </c>
      <c r="P2214">
        <v>0</v>
      </c>
      <c r="Q2214">
        <v>1</v>
      </c>
      <c r="R2214">
        <v>2</v>
      </c>
      <c r="S2214">
        <v>1</v>
      </c>
      <c r="T2214">
        <v>1</v>
      </c>
      <c r="U2214">
        <v>2</v>
      </c>
      <c r="V2214">
        <v>4</v>
      </c>
      <c r="W2214">
        <v>4</v>
      </c>
      <c r="X2214">
        <v>3</v>
      </c>
      <c r="Y2214">
        <v>3</v>
      </c>
      <c r="Z2214">
        <v>24</v>
      </c>
    </row>
    <row r="2215" spans="1:26" x14ac:dyDescent="0.25">
      <c r="A2215">
        <v>2214</v>
      </c>
      <c r="B2215" t="s">
        <v>22</v>
      </c>
      <c r="C2215" t="s">
        <v>89</v>
      </c>
      <c r="D2215" t="s">
        <v>90</v>
      </c>
      <c r="E2215" t="s">
        <v>123</v>
      </c>
      <c r="F2215">
        <v>2005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1</v>
      </c>
      <c r="M2215">
        <v>1</v>
      </c>
      <c r="N2215">
        <v>0</v>
      </c>
      <c r="O2215">
        <v>0</v>
      </c>
      <c r="P2215">
        <v>0</v>
      </c>
      <c r="Q2215">
        <v>0</v>
      </c>
      <c r="R2215">
        <v>2</v>
      </c>
      <c r="S2215">
        <v>1</v>
      </c>
      <c r="T2215">
        <v>2</v>
      </c>
      <c r="U2215">
        <v>5</v>
      </c>
      <c r="V2215">
        <v>7</v>
      </c>
      <c r="W2215">
        <v>5</v>
      </c>
      <c r="X2215">
        <v>3</v>
      </c>
      <c r="Y2215">
        <v>2</v>
      </c>
      <c r="Z2215">
        <v>29</v>
      </c>
    </row>
    <row r="2216" spans="1:26" x14ac:dyDescent="0.25">
      <c r="A2216">
        <v>2215</v>
      </c>
      <c r="B2216" t="s">
        <v>22</v>
      </c>
      <c r="C2216" t="s">
        <v>89</v>
      </c>
      <c r="D2216" t="s">
        <v>90</v>
      </c>
      <c r="E2216" t="s">
        <v>123</v>
      </c>
      <c r="F2216">
        <v>2006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1</v>
      </c>
      <c r="M2216">
        <v>0</v>
      </c>
      <c r="N2216">
        <v>0</v>
      </c>
      <c r="O2216">
        <v>0</v>
      </c>
      <c r="P2216">
        <v>1</v>
      </c>
      <c r="Q2216">
        <v>0</v>
      </c>
      <c r="R2216">
        <v>1</v>
      </c>
      <c r="S2216">
        <v>1</v>
      </c>
      <c r="T2216">
        <v>2</v>
      </c>
      <c r="U2216">
        <v>4</v>
      </c>
      <c r="V2216">
        <v>4</v>
      </c>
      <c r="W2216">
        <v>7</v>
      </c>
      <c r="X2216">
        <v>2</v>
      </c>
      <c r="Y2216">
        <v>1</v>
      </c>
      <c r="Z2216">
        <v>24</v>
      </c>
    </row>
    <row r="2217" spans="1:26" x14ac:dyDescent="0.25">
      <c r="A2217">
        <v>2216</v>
      </c>
      <c r="B2217" t="s">
        <v>22</v>
      </c>
      <c r="C2217" t="s">
        <v>89</v>
      </c>
      <c r="D2217" t="s">
        <v>90</v>
      </c>
      <c r="E2217" t="s">
        <v>123</v>
      </c>
      <c r="F2217">
        <v>2007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1</v>
      </c>
      <c r="U2217">
        <v>3</v>
      </c>
      <c r="V2217">
        <v>5</v>
      </c>
      <c r="W2217">
        <v>3</v>
      </c>
      <c r="X2217">
        <v>1</v>
      </c>
      <c r="Y2217">
        <v>2</v>
      </c>
      <c r="Z2217">
        <v>15</v>
      </c>
    </row>
    <row r="2218" spans="1:26" x14ac:dyDescent="0.25">
      <c r="A2218">
        <v>2217</v>
      </c>
      <c r="B2218" t="s">
        <v>22</v>
      </c>
      <c r="C2218" t="s">
        <v>89</v>
      </c>
      <c r="D2218" t="s">
        <v>90</v>
      </c>
      <c r="E2218" t="s">
        <v>123</v>
      </c>
      <c r="F2218">
        <v>2008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1</v>
      </c>
      <c r="O2218">
        <v>0</v>
      </c>
      <c r="P2218">
        <v>0</v>
      </c>
      <c r="Q2218">
        <v>0</v>
      </c>
      <c r="R2218">
        <v>1</v>
      </c>
      <c r="S2218">
        <v>0</v>
      </c>
      <c r="T2218">
        <v>2</v>
      </c>
      <c r="U2218">
        <v>1</v>
      </c>
      <c r="V2218">
        <v>4</v>
      </c>
      <c r="W2218">
        <v>3</v>
      </c>
      <c r="X2218">
        <v>6</v>
      </c>
      <c r="Y2218">
        <v>2</v>
      </c>
      <c r="Z2218">
        <v>20</v>
      </c>
    </row>
    <row r="2219" spans="1:26" x14ac:dyDescent="0.25">
      <c r="A2219">
        <v>2218</v>
      </c>
      <c r="B2219" t="s">
        <v>22</v>
      </c>
      <c r="C2219" t="s">
        <v>89</v>
      </c>
      <c r="D2219" t="s">
        <v>90</v>
      </c>
      <c r="E2219" t="s">
        <v>123</v>
      </c>
      <c r="F2219">
        <v>2009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3</v>
      </c>
      <c r="R2219">
        <v>2</v>
      </c>
      <c r="S2219">
        <v>0</v>
      </c>
      <c r="T2219">
        <v>2</v>
      </c>
      <c r="U2219">
        <v>0</v>
      </c>
      <c r="V2219">
        <v>4</v>
      </c>
      <c r="W2219">
        <v>3</v>
      </c>
      <c r="X2219">
        <v>2</v>
      </c>
      <c r="Y2219">
        <v>2</v>
      </c>
      <c r="Z2219">
        <v>18</v>
      </c>
    </row>
    <row r="2220" spans="1:26" x14ac:dyDescent="0.25">
      <c r="A2220">
        <v>2219</v>
      </c>
      <c r="B2220" t="s">
        <v>22</v>
      </c>
      <c r="C2220" t="s">
        <v>89</v>
      </c>
      <c r="D2220" t="s">
        <v>90</v>
      </c>
      <c r="E2220" t="s">
        <v>123</v>
      </c>
      <c r="F2220">
        <v>2010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1</v>
      </c>
      <c r="R2220">
        <v>1</v>
      </c>
      <c r="S2220">
        <v>1</v>
      </c>
      <c r="T2220">
        <v>0</v>
      </c>
      <c r="U2220">
        <v>4</v>
      </c>
      <c r="V2220">
        <v>2</v>
      </c>
      <c r="W2220">
        <v>5</v>
      </c>
      <c r="X2220">
        <v>1</v>
      </c>
      <c r="Y2220">
        <v>5</v>
      </c>
      <c r="Z2220">
        <v>20</v>
      </c>
    </row>
    <row r="2221" spans="1:26" x14ac:dyDescent="0.25">
      <c r="A2221">
        <v>2220</v>
      </c>
      <c r="B2221" t="s">
        <v>22</v>
      </c>
      <c r="C2221" t="s">
        <v>89</v>
      </c>
      <c r="D2221" t="s">
        <v>90</v>
      </c>
      <c r="E2221" t="s">
        <v>123</v>
      </c>
      <c r="F2221">
        <v>2011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2</v>
      </c>
      <c r="S2221">
        <v>0</v>
      </c>
      <c r="T2221">
        <v>0</v>
      </c>
      <c r="U2221">
        <v>2</v>
      </c>
      <c r="V2221">
        <v>2</v>
      </c>
      <c r="W2221">
        <v>7</v>
      </c>
      <c r="X2221">
        <v>3</v>
      </c>
      <c r="Y2221">
        <v>1</v>
      </c>
      <c r="Z2221">
        <v>17</v>
      </c>
    </row>
    <row r="2222" spans="1:26" x14ac:dyDescent="0.25">
      <c r="A2222">
        <v>2221</v>
      </c>
      <c r="B2222" t="s">
        <v>22</v>
      </c>
      <c r="C2222" t="s">
        <v>89</v>
      </c>
      <c r="D2222" t="s">
        <v>90</v>
      </c>
      <c r="E2222" t="s">
        <v>123</v>
      </c>
      <c r="F2222">
        <v>2012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1</v>
      </c>
      <c r="P2222">
        <v>0</v>
      </c>
      <c r="Q2222">
        <v>0</v>
      </c>
      <c r="R2222">
        <v>0</v>
      </c>
      <c r="S2222">
        <v>2</v>
      </c>
      <c r="T2222">
        <v>0</v>
      </c>
      <c r="U2222">
        <v>3</v>
      </c>
      <c r="V2222">
        <v>2</v>
      </c>
      <c r="W2222">
        <v>3</v>
      </c>
      <c r="X2222">
        <v>2</v>
      </c>
      <c r="Y2222">
        <v>6</v>
      </c>
      <c r="Z2222">
        <v>19</v>
      </c>
    </row>
    <row r="2223" spans="1:26" x14ac:dyDescent="0.25">
      <c r="A2223">
        <v>2222</v>
      </c>
      <c r="B2223" t="s">
        <v>22</v>
      </c>
      <c r="C2223" t="s">
        <v>89</v>
      </c>
      <c r="D2223" t="s">
        <v>90</v>
      </c>
      <c r="E2223" t="s">
        <v>123</v>
      </c>
      <c r="F2223">
        <v>2013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1</v>
      </c>
      <c r="Q2223">
        <v>0</v>
      </c>
      <c r="R2223">
        <v>1</v>
      </c>
      <c r="S2223">
        <v>0</v>
      </c>
      <c r="T2223">
        <v>0</v>
      </c>
      <c r="U2223">
        <v>4</v>
      </c>
      <c r="V2223">
        <v>5</v>
      </c>
      <c r="W2223">
        <v>3</v>
      </c>
      <c r="X2223">
        <v>2</v>
      </c>
      <c r="Y2223">
        <v>2</v>
      </c>
      <c r="Z2223">
        <v>18</v>
      </c>
    </row>
    <row r="2224" spans="1:26" x14ac:dyDescent="0.25">
      <c r="A2224">
        <v>2223</v>
      </c>
      <c r="B2224" t="s">
        <v>22</v>
      </c>
      <c r="C2224" t="s">
        <v>89</v>
      </c>
      <c r="D2224" t="s">
        <v>90</v>
      </c>
      <c r="E2224" t="s">
        <v>123</v>
      </c>
      <c r="F2224">
        <v>2014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1</v>
      </c>
      <c r="O2224">
        <v>0</v>
      </c>
      <c r="P2224">
        <v>0</v>
      </c>
      <c r="Q2224">
        <v>0</v>
      </c>
      <c r="R2224">
        <v>1</v>
      </c>
      <c r="S2224">
        <v>1</v>
      </c>
      <c r="T2224">
        <v>4</v>
      </c>
      <c r="U2224">
        <v>4</v>
      </c>
      <c r="V2224">
        <v>1</v>
      </c>
      <c r="W2224">
        <v>3</v>
      </c>
      <c r="X2224">
        <v>3</v>
      </c>
      <c r="Y2224">
        <v>1</v>
      </c>
      <c r="Z2224">
        <v>19</v>
      </c>
    </row>
    <row r="2225" spans="1:26" x14ac:dyDescent="0.25">
      <c r="A2225">
        <v>2224</v>
      </c>
      <c r="B2225" t="s">
        <v>22</v>
      </c>
      <c r="C2225" t="s">
        <v>89</v>
      </c>
      <c r="D2225" t="s">
        <v>90</v>
      </c>
      <c r="E2225" t="s">
        <v>123</v>
      </c>
      <c r="F2225">
        <v>2015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2</v>
      </c>
      <c r="R2225">
        <v>0</v>
      </c>
      <c r="S2225">
        <v>0</v>
      </c>
      <c r="T2225">
        <v>1</v>
      </c>
      <c r="U2225">
        <v>0</v>
      </c>
      <c r="V2225">
        <v>6</v>
      </c>
      <c r="W2225">
        <v>4</v>
      </c>
      <c r="X2225">
        <v>2</v>
      </c>
      <c r="Y2225">
        <v>1</v>
      </c>
      <c r="Z2225">
        <v>16</v>
      </c>
    </row>
    <row r="2226" spans="1:26" x14ac:dyDescent="0.25">
      <c r="A2226">
        <v>2225</v>
      </c>
      <c r="B2226" t="s">
        <v>22</v>
      </c>
      <c r="C2226" t="s">
        <v>89</v>
      </c>
      <c r="D2226" t="s">
        <v>90</v>
      </c>
      <c r="E2226" t="s">
        <v>123</v>
      </c>
      <c r="F2226">
        <v>2016</v>
      </c>
      <c r="G2226">
        <v>0</v>
      </c>
      <c r="H2226">
        <v>0</v>
      </c>
      <c r="I2226">
        <v>0</v>
      </c>
      <c r="J2226">
        <v>0</v>
      </c>
      <c r="K2226">
        <v>1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1</v>
      </c>
      <c r="R2226">
        <v>0</v>
      </c>
      <c r="S2226">
        <v>1</v>
      </c>
      <c r="T2226">
        <v>2</v>
      </c>
      <c r="U2226">
        <v>1</v>
      </c>
      <c r="V2226">
        <v>4</v>
      </c>
      <c r="W2226">
        <v>2</v>
      </c>
      <c r="X2226">
        <v>4</v>
      </c>
      <c r="Y2226">
        <v>3</v>
      </c>
      <c r="Z2226">
        <v>19</v>
      </c>
    </row>
    <row r="2227" spans="1:26" x14ac:dyDescent="0.25">
      <c r="A2227">
        <v>2226</v>
      </c>
      <c r="B2227" t="s">
        <v>22</v>
      </c>
      <c r="C2227" t="s">
        <v>89</v>
      </c>
      <c r="D2227" t="s">
        <v>90</v>
      </c>
      <c r="E2227" t="s">
        <v>123</v>
      </c>
      <c r="F2227">
        <v>2017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1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5</v>
      </c>
      <c r="W2227">
        <v>5</v>
      </c>
      <c r="X2227">
        <v>2</v>
      </c>
      <c r="Y2227">
        <v>1</v>
      </c>
      <c r="Z2227">
        <v>14</v>
      </c>
    </row>
    <row r="2228" spans="1:26" x14ac:dyDescent="0.25">
      <c r="A2228">
        <v>2227</v>
      </c>
      <c r="B2228" t="s">
        <v>22</v>
      </c>
      <c r="C2228" t="s">
        <v>89</v>
      </c>
      <c r="D2228" t="s">
        <v>90</v>
      </c>
      <c r="E2228" t="s">
        <v>123</v>
      </c>
      <c r="F2228">
        <v>2018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1</v>
      </c>
      <c r="M2228">
        <v>0</v>
      </c>
      <c r="N2228">
        <v>0</v>
      </c>
      <c r="O2228">
        <v>0</v>
      </c>
      <c r="P2228">
        <v>1</v>
      </c>
      <c r="Q2228">
        <v>0</v>
      </c>
      <c r="R2228">
        <v>2</v>
      </c>
      <c r="S2228">
        <v>1</v>
      </c>
      <c r="T2228">
        <v>0</v>
      </c>
      <c r="U2228">
        <v>2</v>
      </c>
      <c r="V2228">
        <v>3</v>
      </c>
      <c r="W2228">
        <v>5</v>
      </c>
      <c r="X2228">
        <v>2</v>
      </c>
      <c r="Y2228">
        <v>0</v>
      </c>
      <c r="Z2228">
        <v>17</v>
      </c>
    </row>
    <row r="2229" spans="1:26" x14ac:dyDescent="0.25">
      <c r="A2229">
        <v>2228</v>
      </c>
      <c r="B2229" t="s">
        <v>22</v>
      </c>
      <c r="C2229" t="s">
        <v>89</v>
      </c>
      <c r="D2229" t="s">
        <v>90</v>
      </c>
      <c r="E2229" t="s">
        <v>123</v>
      </c>
      <c r="F2229">
        <v>2019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1</v>
      </c>
      <c r="S2229">
        <v>1</v>
      </c>
      <c r="T2229">
        <v>3</v>
      </c>
      <c r="U2229">
        <v>2</v>
      </c>
      <c r="V2229">
        <v>4</v>
      </c>
      <c r="W2229">
        <v>5</v>
      </c>
      <c r="X2229">
        <v>2</v>
      </c>
      <c r="Y2229">
        <v>2</v>
      </c>
      <c r="Z2229">
        <v>20</v>
      </c>
    </row>
    <row r="2230" spans="1:26" x14ac:dyDescent="0.25">
      <c r="A2230">
        <v>2229</v>
      </c>
      <c r="B2230" t="s">
        <v>22</v>
      </c>
      <c r="C2230" t="s">
        <v>89</v>
      </c>
      <c r="D2230" t="s">
        <v>90</v>
      </c>
      <c r="E2230" t="s">
        <v>121</v>
      </c>
      <c r="F2230">
        <v>2000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1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3</v>
      </c>
      <c r="V2230">
        <v>2</v>
      </c>
      <c r="W2230">
        <v>3</v>
      </c>
      <c r="X2230">
        <v>0</v>
      </c>
      <c r="Y2230">
        <v>0</v>
      </c>
      <c r="Z2230">
        <v>9</v>
      </c>
    </row>
    <row r="2231" spans="1:26" x14ac:dyDescent="0.25">
      <c r="A2231">
        <v>2230</v>
      </c>
      <c r="B2231" t="s">
        <v>22</v>
      </c>
      <c r="C2231" t="s">
        <v>89</v>
      </c>
      <c r="D2231" t="s">
        <v>90</v>
      </c>
      <c r="E2231" t="s">
        <v>121</v>
      </c>
      <c r="F2231">
        <v>2001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1</v>
      </c>
      <c r="O2231">
        <v>0</v>
      </c>
      <c r="P2231">
        <v>0</v>
      </c>
      <c r="Q2231">
        <v>1</v>
      </c>
      <c r="R2231">
        <v>1</v>
      </c>
      <c r="S2231">
        <v>1</v>
      </c>
      <c r="T2231">
        <v>2</v>
      </c>
      <c r="U2231">
        <v>4</v>
      </c>
      <c r="V2231">
        <v>5</v>
      </c>
      <c r="W2231">
        <v>7</v>
      </c>
      <c r="X2231">
        <v>2</v>
      </c>
      <c r="Y2231">
        <v>1</v>
      </c>
      <c r="Z2231">
        <v>25</v>
      </c>
    </row>
    <row r="2232" spans="1:26" x14ac:dyDescent="0.25">
      <c r="A2232">
        <v>2231</v>
      </c>
      <c r="B2232" t="s">
        <v>22</v>
      </c>
      <c r="C2232" t="s">
        <v>89</v>
      </c>
      <c r="D2232" t="s">
        <v>90</v>
      </c>
      <c r="E2232" t="s">
        <v>121</v>
      </c>
      <c r="F2232">
        <v>2002</v>
      </c>
      <c r="G2232">
        <v>0</v>
      </c>
      <c r="H2232">
        <v>0</v>
      </c>
      <c r="I2232">
        <v>0</v>
      </c>
      <c r="J2232">
        <v>1</v>
      </c>
      <c r="K2232">
        <v>0</v>
      </c>
      <c r="L2232">
        <v>0</v>
      </c>
      <c r="M2232">
        <v>0</v>
      </c>
      <c r="N2232">
        <v>1</v>
      </c>
      <c r="O2232">
        <v>4</v>
      </c>
      <c r="P2232">
        <v>1</v>
      </c>
      <c r="Q2232">
        <v>0</v>
      </c>
      <c r="R2232">
        <v>0</v>
      </c>
      <c r="S2232">
        <v>1</v>
      </c>
      <c r="T2232">
        <v>2</v>
      </c>
      <c r="U2232">
        <v>0</v>
      </c>
      <c r="V2232">
        <v>3</v>
      </c>
      <c r="W2232">
        <v>0</v>
      </c>
      <c r="X2232">
        <v>1</v>
      </c>
      <c r="Y2232">
        <v>2</v>
      </c>
      <c r="Z2232">
        <v>16</v>
      </c>
    </row>
    <row r="2233" spans="1:26" x14ac:dyDescent="0.25">
      <c r="A2233">
        <v>2232</v>
      </c>
      <c r="B2233" t="s">
        <v>22</v>
      </c>
      <c r="C2233" t="s">
        <v>89</v>
      </c>
      <c r="D2233" t="s">
        <v>90</v>
      </c>
      <c r="E2233" t="s">
        <v>121</v>
      </c>
      <c r="F2233">
        <v>2003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1</v>
      </c>
      <c r="Q2233">
        <v>2</v>
      </c>
      <c r="R2233">
        <v>0</v>
      </c>
      <c r="S2233">
        <v>0</v>
      </c>
      <c r="T2233">
        <v>0</v>
      </c>
      <c r="U2233">
        <v>2</v>
      </c>
      <c r="V2233">
        <v>0</v>
      </c>
      <c r="W2233">
        <v>2</v>
      </c>
      <c r="X2233">
        <v>1</v>
      </c>
      <c r="Y2233">
        <v>0</v>
      </c>
      <c r="Z2233">
        <v>8</v>
      </c>
    </row>
    <row r="2234" spans="1:26" x14ac:dyDescent="0.25">
      <c r="A2234">
        <v>2233</v>
      </c>
      <c r="B2234" t="s">
        <v>22</v>
      </c>
      <c r="C2234" t="s">
        <v>89</v>
      </c>
      <c r="D2234" t="s">
        <v>90</v>
      </c>
      <c r="E2234" t="s">
        <v>121</v>
      </c>
      <c r="F2234">
        <v>2004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2</v>
      </c>
      <c r="N2234">
        <v>0</v>
      </c>
      <c r="O2234">
        <v>1</v>
      </c>
      <c r="P2234">
        <v>0</v>
      </c>
      <c r="Q2234">
        <v>1</v>
      </c>
      <c r="R2234">
        <v>1</v>
      </c>
      <c r="S2234">
        <v>1</v>
      </c>
      <c r="T2234">
        <v>0</v>
      </c>
      <c r="U2234">
        <v>1</v>
      </c>
      <c r="V2234">
        <v>3</v>
      </c>
      <c r="W2234">
        <v>1</v>
      </c>
      <c r="X2234">
        <v>1</v>
      </c>
      <c r="Y2234">
        <v>0</v>
      </c>
      <c r="Z2234">
        <v>12</v>
      </c>
    </row>
    <row r="2235" spans="1:26" x14ac:dyDescent="0.25">
      <c r="A2235">
        <v>2234</v>
      </c>
      <c r="B2235" t="s">
        <v>22</v>
      </c>
      <c r="C2235" t="s">
        <v>89</v>
      </c>
      <c r="D2235" t="s">
        <v>90</v>
      </c>
      <c r="E2235" t="s">
        <v>121</v>
      </c>
      <c r="F2235">
        <v>2005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1</v>
      </c>
      <c r="N2235">
        <v>0</v>
      </c>
      <c r="O2235">
        <v>0</v>
      </c>
      <c r="P2235">
        <v>0</v>
      </c>
      <c r="Q2235">
        <v>0</v>
      </c>
      <c r="R2235">
        <v>1</v>
      </c>
      <c r="S2235">
        <v>1</v>
      </c>
      <c r="T2235">
        <v>2</v>
      </c>
      <c r="U2235">
        <v>3</v>
      </c>
      <c r="V2235">
        <v>3</v>
      </c>
      <c r="W2235">
        <v>2</v>
      </c>
      <c r="X2235">
        <v>2</v>
      </c>
      <c r="Y2235">
        <v>1</v>
      </c>
      <c r="Z2235">
        <v>16</v>
      </c>
    </row>
    <row r="2236" spans="1:26" x14ac:dyDescent="0.25">
      <c r="A2236">
        <v>2235</v>
      </c>
      <c r="B2236" t="s">
        <v>22</v>
      </c>
      <c r="C2236" t="s">
        <v>89</v>
      </c>
      <c r="D2236" t="s">
        <v>90</v>
      </c>
      <c r="E2236" t="s">
        <v>121</v>
      </c>
      <c r="F2236">
        <v>2006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1</v>
      </c>
      <c r="M2236">
        <v>0</v>
      </c>
      <c r="N2236">
        <v>0</v>
      </c>
      <c r="O2236">
        <v>0</v>
      </c>
      <c r="P2236">
        <v>1</v>
      </c>
      <c r="Q2236">
        <v>0</v>
      </c>
      <c r="R2236">
        <v>0</v>
      </c>
      <c r="S2236">
        <v>0</v>
      </c>
      <c r="T2236">
        <v>2</v>
      </c>
      <c r="U2236">
        <v>3</v>
      </c>
      <c r="V2236">
        <v>1</v>
      </c>
      <c r="W2236">
        <v>3</v>
      </c>
      <c r="X2236">
        <v>1</v>
      </c>
      <c r="Y2236">
        <v>1</v>
      </c>
      <c r="Z2236">
        <v>13</v>
      </c>
    </row>
    <row r="2237" spans="1:26" x14ac:dyDescent="0.25">
      <c r="A2237">
        <v>2236</v>
      </c>
      <c r="B2237" t="s">
        <v>22</v>
      </c>
      <c r="C2237" t="s">
        <v>89</v>
      </c>
      <c r="D2237" t="s">
        <v>90</v>
      </c>
      <c r="E2237" t="s">
        <v>121</v>
      </c>
      <c r="F2237">
        <v>2007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1</v>
      </c>
      <c r="U2237">
        <v>1</v>
      </c>
      <c r="V2237">
        <v>5</v>
      </c>
      <c r="W2237">
        <v>1</v>
      </c>
      <c r="X2237">
        <v>0</v>
      </c>
      <c r="Y2237">
        <v>0</v>
      </c>
      <c r="Z2237">
        <v>8</v>
      </c>
    </row>
    <row r="2238" spans="1:26" x14ac:dyDescent="0.25">
      <c r="A2238">
        <v>2237</v>
      </c>
      <c r="B2238" t="s">
        <v>22</v>
      </c>
      <c r="C2238" t="s">
        <v>89</v>
      </c>
      <c r="D2238" t="s">
        <v>90</v>
      </c>
      <c r="E2238" t="s">
        <v>121</v>
      </c>
      <c r="F2238">
        <v>2008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1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2</v>
      </c>
      <c r="U2238">
        <v>0</v>
      </c>
      <c r="V2238">
        <v>4</v>
      </c>
      <c r="W2238">
        <v>1</v>
      </c>
      <c r="X2238">
        <v>4</v>
      </c>
      <c r="Y2238">
        <v>1</v>
      </c>
      <c r="Z2238">
        <v>13</v>
      </c>
    </row>
    <row r="2239" spans="1:26" x14ac:dyDescent="0.25">
      <c r="A2239">
        <v>2238</v>
      </c>
      <c r="B2239" t="s">
        <v>22</v>
      </c>
      <c r="C2239" t="s">
        <v>89</v>
      </c>
      <c r="D2239" t="s">
        <v>90</v>
      </c>
      <c r="E2239" t="s">
        <v>121</v>
      </c>
      <c r="F2239">
        <v>2009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3</v>
      </c>
      <c r="R2239">
        <v>1</v>
      </c>
      <c r="S2239">
        <v>0</v>
      </c>
      <c r="T2239">
        <v>0</v>
      </c>
      <c r="U2239">
        <v>0</v>
      </c>
      <c r="V2239">
        <v>1</v>
      </c>
      <c r="W2239">
        <v>2</v>
      </c>
      <c r="X2239">
        <v>0</v>
      </c>
      <c r="Y2239">
        <v>0</v>
      </c>
      <c r="Z2239">
        <v>7</v>
      </c>
    </row>
    <row r="2240" spans="1:26" x14ac:dyDescent="0.25">
      <c r="A2240">
        <v>2239</v>
      </c>
      <c r="B2240" t="s">
        <v>22</v>
      </c>
      <c r="C2240" t="s">
        <v>89</v>
      </c>
      <c r="D2240" t="s">
        <v>90</v>
      </c>
      <c r="E2240" t="s">
        <v>121</v>
      </c>
      <c r="F2240">
        <v>2010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1</v>
      </c>
      <c r="S2240">
        <v>1</v>
      </c>
      <c r="T2240">
        <v>0</v>
      </c>
      <c r="U2240">
        <v>1</v>
      </c>
      <c r="V2240">
        <v>2</v>
      </c>
      <c r="W2240">
        <v>2</v>
      </c>
      <c r="X2240">
        <v>0</v>
      </c>
      <c r="Y2240">
        <v>2</v>
      </c>
      <c r="Z2240">
        <v>9</v>
      </c>
    </row>
    <row r="2241" spans="1:26" x14ac:dyDescent="0.25">
      <c r="A2241">
        <v>2240</v>
      </c>
      <c r="B2241" t="s">
        <v>22</v>
      </c>
      <c r="C2241" t="s">
        <v>89</v>
      </c>
      <c r="D2241" t="s">
        <v>90</v>
      </c>
      <c r="E2241" t="s">
        <v>121</v>
      </c>
      <c r="F2241">
        <v>2011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2</v>
      </c>
      <c r="V2241">
        <v>1</v>
      </c>
      <c r="W2241">
        <v>5</v>
      </c>
      <c r="X2241">
        <v>0</v>
      </c>
      <c r="Y2241">
        <v>1</v>
      </c>
      <c r="Z2241">
        <v>9</v>
      </c>
    </row>
    <row r="2242" spans="1:26" x14ac:dyDescent="0.25">
      <c r="A2242">
        <v>2241</v>
      </c>
      <c r="B2242" t="s">
        <v>22</v>
      </c>
      <c r="C2242" t="s">
        <v>89</v>
      </c>
      <c r="D2242" t="s">
        <v>90</v>
      </c>
      <c r="E2242" t="s">
        <v>121</v>
      </c>
      <c r="F2242">
        <v>2012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1</v>
      </c>
      <c r="P2242">
        <v>0</v>
      </c>
      <c r="Q2242">
        <v>0</v>
      </c>
      <c r="R2242">
        <v>0</v>
      </c>
      <c r="S2242">
        <v>2</v>
      </c>
      <c r="T2242">
        <v>0</v>
      </c>
      <c r="U2242">
        <v>1</v>
      </c>
      <c r="V2242">
        <v>0</v>
      </c>
      <c r="W2242">
        <v>1</v>
      </c>
      <c r="X2242">
        <v>1</v>
      </c>
      <c r="Y2242">
        <v>1</v>
      </c>
      <c r="Z2242">
        <v>7</v>
      </c>
    </row>
    <row r="2243" spans="1:26" x14ac:dyDescent="0.25">
      <c r="A2243">
        <v>2242</v>
      </c>
      <c r="B2243" t="s">
        <v>22</v>
      </c>
      <c r="C2243" t="s">
        <v>89</v>
      </c>
      <c r="D2243" t="s">
        <v>90</v>
      </c>
      <c r="E2243" t="s">
        <v>121</v>
      </c>
      <c r="F2243">
        <v>2013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1</v>
      </c>
      <c r="Q2243">
        <v>0</v>
      </c>
      <c r="R2243">
        <v>1</v>
      </c>
      <c r="S2243">
        <v>0</v>
      </c>
      <c r="T2243">
        <v>0</v>
      </c>
      <c r="U2243">
        <v>2</v>
      </c>
      <c r="V2243">
        <v>1</v>
      </c>
      <c r="W2243">
        <v>2</v>
      </c>
      <c r="X2243">
        <v>2</v>
      </c>
      <c r="Y2243">
        <v>0</v>
      </c>
      <c r="Z2243">
        <v>9</v>
      </c>
    </row>
    <row r="2244" spans="1:26" x14ac:dyDescent="0.25">
      <c r="A2244">
        <v>2243</v>
      </c>
      <c r="B2244" t="s">
        <v>22</v>
      </c>
      <c r="C2244" t="s">
        <v>89</v>
      </c>
      <c r="D2244" t="s">
        <v>90</v>
      </c>
      <c r="E2244" t="s">
        <v>121</v>
      </c>
      <c r="F2244">
        <v>2014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1</v>
      </c>
      <c r="O2244">
        <v>0</v>
      </c>
      <c r="P2244">
        <v>0</v>
      </c>
      <c r="Q2244">
        <v>0</v>
      </c>
      <c r="R2244">
        <v>1</v>
      </c>
      <c r="S2244">
        <v>1</v>
      </c>
      <c r="T2244">
        <v>3</v>
      </c>
      <c r="U2244">
        <v>2</v>
      </c>
      <c r="V2244">
        <v>1</v>
      </c>
      <c r="W2244">
        <v>0</v>
      </c>
      <c r="X2244">
        <v>1</v>
      </c>
      <c r="Y2244">
        <v>0</v>
      </c>
      <c r="Z2244">
        <v>10</v>
      </c>
    </row>
    <row r="2245" spans="1:26" x14ac:dyDescent="0.25">
      <c r="A2245">
        <v>2244</v>
      </c>
      <c r="B2245" t="s">
        <v>22</v>
      </c>
      <c r="C2245" t="s">
        <v>89</v>
      </c>
      <c r="D2245" t="s">
        <v>90</v>
      </c>
      <c r="E2245" t="s">
        <v>121</v>
      </c>
      <c r="F2245">
        <v>2015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1</v>
      </c>
      <c r="R2245">
        <v>0</v>
      </c>
      <c r="S2245">
        <v>0</v>
      </c>
      <c r="T2245">
        <v>1</v>
      </c>
      <c r="U2245">
        <v>0</v>
      </c>
      <c r="V2245">
        <v>3</v>
      </c>
      <c r="W2245">
        <v>2</v>
      </c>
      <c r="X2245">
        <v>2</v>
      </c>
      <c r="Y2245">
        <v>1</v>
      </c>
      <c r="Z2245">
        <v>10</v>
      </c>
    </row>
    <row r="2246" spans="1:26" x14ac:dyDescent="0.25">
      <c r="A2246">
        <v>2245</v>
      </c>
      <c r="B2246" t="s">
        <v>22</v>
      </c>
      <c r="C2246" t="s">
        <v>89</v>
      </c>
      <c r="D2246" t="s">
        <v>90</v>
      </c>
      <c r="E2246" t="s">
        <v>121</v>
      </c>
      <c r="F2246">
        <v>2016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1</v>
      </c>
      <c r="R2246">
        <v>0</v>
      </c>
      <c r="S2246">
        <v>1</v>
      </c>
      <c r="T2246">
        <v>1</v>
      </c>
      <c r="U2246">
        <v>1</v>
      </c>
      <c r="V2246">
        <v>3</v>
      </c>
      <c r="W2246">
        <v>2</v>
      </c>
      <c r="X2246">
        <v>2</v>
      </c>
      <c r="Y2246">
        <v>1</v>
      </c>
      <c r="Z2246">
        <v>12</v>
      </c>
    </row>
    <row r="2247" spans="1:26" x14ac:dyDescent="0.25">
      <c r="A2247">
        <v>2246</v>
      </c>
      <c r="B2247" t="s">
        <v>22</v>
      </c>
      <c r="C2247" t="s">
        <v>89</v>
      </c>
      <c r="D2247" t="s">
        <v>90</v>
      </c>
      <c r="E2247" t="s">
        <v>121</v>
      </c>
      <c r="F2247">
        <v>2017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1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2</v>
      </c>
      <c r="W2247">
        <v>3</v>
      </c>
      <c r="X2247">
        <v>0</v>
      </c>
      <c r="Y2247">
        <v>0</v>
      </c>
      <c r="Z2247">
        <v>6</v>
      </c>
    </row>
    <row r="2248" spans="1:26" x14ac:dyDescent="0.25">
      <c r="A2248">
        <v>2247</v>
      </c>
      <c r="B2248" t="s">
        <v>22</v>
      </c>
      <c r="C2248" t="s">
        <v>89</v>
      </c>
      <c r="D2248" t="s">
        <v>90</v>
      </c>
      <c r="E2248" t="s">
        <v>121</v>
      </c>
      <c r="F2248">
        <v>2018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1</v>
      </c>
      <c r="S2248">
        <v>1</v>
      </c>
      <c r="T2248">
        <v>0</v>
      </c>
      <c r="U2248">
        <v>1</v>
      </c>
      <c r="V2248">
        <v>2</v>
      </c>
      <c r="W2248">
        <v>3</v>
      </c>
      <c r="X2248">
        <v>2</v>
      </c>
      <c r="Y2248">
        <v>0</v>
      </c>
      <c r="Z2248">
        <v>10</v>
      </c>
    </row>
    <row r="2249" spans="1:26" x14ac:dyDescent="0.25">
      <c r="A2249">
        <v>2248</v>
      </c>
      <c r="B2249" t="s">
        <v>22</v>
      </c>
      <c r="C2249" t="s">
        <v>89</v>
      </c>
      <c r="D2249" t="s">
        <v>90</v>
      </c>
      <c r="E2249" t="s">
        <v>121</v>
      </c>
      <c r="F2249">
        <v>2019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1</v>
      </c>
      <c r="S2249">
        <v>1</v>
      </c>
      <c r="T2249">
        <v>3</v>
      </c>
      <c r="U2249">
        <v>1</v>
      </c>
      <c r="V2249">
        <v>2</v>
      </c>
      <c r="W2249">
        <v>3</v>
      </c>
      <c r="X2249">
        <v>1</v>
      </c>
      <c r="Y2249">
        <v>1</v>
      </c>
      <c r="Z2249">
        <v>13</v>
      </c>
    </row>
    <row r="2250" spans="1:26" x14ac:dyDescent="0.25">
      <c r="A2250">
        <v>2249</v>
      </c>
      <c r="B2250" t="s">
        <v>22</v>
      </c>
      <c r="C2250" t="s">
        <v>89</v>
      </c>
      <c r="D2250" t="s">
        <v>90</v>
      </c>
      <c r="E2250" t="s">
        <v>122</v>
      </c>
      <c r="F2250">
        <v>2000</v>
      </c>
      <c r="G2250">
        <v>0</v>
      </c>
      <c r="H2250">
        <v>0</v>
      </c>
      <c r="I2250">
        <v>0</v>
      </c>
      <c r="J2250">
        <v>0</v>
      </c>
      <c r="K2250">
        <v>1</v>
      </c>
      <c r="L2250">
        <v>0</v>
      </c>
      <c r="M2250">
        <v>0</v>
      </c>
      <c r="N2250">
        <v>1</v>
      </c>
      <c r="O2250">
        <v>0</v>
      </c>
      <c r="P2250">
        <v>0</v>
      </c>
      <c r="Q2250">
        <v>0</v>
      </c>
      <c r="R2250">
        <v>0</v>
      </c>
      <c r="S2250">
        <v>2</v>
      </c>
      <c r="T2250">
        <v>0</v>
      </c>
      <c r="U2250">
        <v>3</v>
      </c>
      <c r="V2250">
        <v>3</v>
      </c>
      <c r="W2250">
        <v>5</v>
      </c>
      <c r="X2250">
        <v>1</v>
      </c>
      <c r="Y2250">
        <v>1</v>
      </c>
      <c r="Z2250">
        <v>17</v>
      </c>
    </row>
    <row r="2251" spans="1:26" x14ac:dyDescent="0.25">
      <c r="A2251">
        <v>2250</v>
      </c>
      <c r="B2251" t="s">
        <v>22</v>
      </c>
      <c r="C2251" t="s">
        <v>89</v>
      </c>
      <c r="D2251" t="s">
        <v>90</v>
      </c>
      <c r="E2251" t="s">
        <v>122</v>
      </c>
      <c r="F2251">
        <v>2001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1</v>
      </c>
      <c r="S2251">
        <v>2</v>
      </c>
      <c r="T2251">
        <v>2</v>
      </c>
      <c r="U2251">
        <v>2</v>
      </c>
      <c r="V2251">
        <v>1</v>
      </c>
      <c r="W2251">
        <v>2</v>
      </c>
      <c r="X2251">
        <v>1</v>
      </c>
      <c r="Y2251">
        <v>1</v>
      </c>
      <c r="Z2251">
        <v>12</v>
      </c>
    </row>
    <row r="2252" spans="1:26" x14ac:dyDescent="0.25">
      <c r="A2252">
        <v>2251</v>
      </c>
      <c r="B2252" t="s">
        <v>22</v>
      </c>
      <c r="C2252" t="s">
        <v>89</v>
      </c>
      <c r="D2252" t="s">
        <v>90</v>
      </c>
      <c r="E2252" t="s">
        <v>122</v>
      </c>
      <c r="F2252">
        <v>2002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1</v>
      </c>
      <c r="Q2252">
        <v>0</v>
      </c>
      <c r="R2252">
        <v>1</v>
      </c>
      <c r="S2252">
        <v>1</v>
      </c>
      <c r="T2252">
        <v>1</v>
      </c>
      <c r="U2252">
        <v>1</v>
      </c>
      <c r="V2252">
        <v>1</v>
      </c>
      <c r="W2252">
        <v>3</v>
      </c>
      <c r="X2252">
        <v>1</v>
      </c>
      <c r="Y2252">
        <v>1</v>
      </c>
      <c r="Z2252">
        <v>11</v>
      </c>
    </row>
    <row r="2253" spans="1:26" x14ac:dyDescent="0.25">
      <c r="A2253">
        <v>2252</v>
      </c>
      <c r="B2253" t="s">
        <v>22</v>
      </c>
      <c r="C2253" t="s">
        <v>89</v>
      </c>
      <c r="D2253" t="s">
        <v>90</v>
      </c>
      <c r="E2253" t="s">
        <v>122</v>
      </c>
      <c r="F2253">
        <v>2003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1</v>
      </c>
      <c r="Q2253">
        <v>1</v>
      </c>
      <c r="R2253">
        <v>3</v>
      </c>
      <c r="S2253">
        <v>3</v>
      </c>
      <c r="T2253">
        <v>1</v>
      </c>
      <c r="U2253">
        <v>0</v>
      </c>
      <c r="V2253">
        <v>0</v>
      </c>
      <c r="W2253">
        <v>2</v>
      </c>
      <c r="X2253">
        <v>4</v>
      </c>
      <c r="Y2253">
        <v>0</v>
      </c>
      <c r="Z2253">
        <v>15</v>
      </c>
    </row>
    <row r="2254" spans="1:26" x14ac:dyDescent="0.25">
      <c r="A2254">
        <v>2253</v>
      </c>
      <c r="B2254" t="s">
        <v>22</v>
      </c>
      <c r="C2254" t="s">
        <v>89</v>
      </c>
      <c r="D2254" t="s">
        <v>90</v>
      </c>
      <c r="E2254" t="s">
        <v>122</v>
      </c>
      <c r="F2254">
        <v>2004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1</v>
      </c>
      <c r="S2254">
        <v>0</v>
      </c>
      <c r="T2254">
        <v>1</v>
      </c>
      <c r="U2254">
        <v>1</v>
      </c>
      <c r="V2254">
        <v>1</v>
      </c>
      <c r="W2254">
        <v>3</v>
      </c>
      <c r="X2254">
        <v>2</v>
      </c>
      <c r="Y2254">
        <v>3</v>
      </c>
      <c r="Z2254">
        <v>12</v>
      </c>
    </row>
    <row r="2255" spans="1:26" x14ac:dyDescent="0.25">
      <c r="A2255">
        <v>2254</v>
      </c>
      <c r="B2255" t="s">
        <v>22</v>
      </c>
      <c r="C2255" t="s">
        <v>89</v>
      </c>
      <c r="D2255" t="s">
        <v>90</v>
      </c>
      <c r="E2255" t="s">
        <v>122</v>
      </c>
      <c r="F2255">
        <v>2005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1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1</v>
      </c>
      <c r="S2255">
        <v>0</v>
      </c>
      <c r="T2255">
        <v>0</v>
      </c>
      <c r="U2255">
        <v>2</v>
      </c>
      <c r="V2255">
        <v>4</v>
      </c>
      <c r="W2255">
        <v>3</v>
      </c>
      <c r="X2255">
        <v>1</v>
      </c>
      <c r="Y2255">
        <v>1</v>
      </c>
      <c r="Z2255">
        <v>13</v>
      </c>
    </row>
    <row r="2256" spans="1:26" x14ac:dyDescent="0.25">
      <c r="A2256">
        <v>2255</v>
      </c>
      <c r="B2256" t="s">
        <v>22</v>
      </c>
      <c r="C2256" t="s">
        <v>89</v>
      </c>
      <c r="D2256" t="s">
        <v>90</v>
      </c>
      <c r="E2256" t="s">
        <v>122</v>
      </c>
      <c r="F2256">
        <v>2006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1</v>
      </c>
      <c r="S2256">
        <v>1</v>
      </c>
      <c r="T2256">
        <v>0</v>
      </c>
      <c r="U2256">
        <v>1</v>
      </c>
      <c r="V2256">
        <v>3</v>
      </c>
      <c r="W2256">
        <v>4</v>
      </c>
      <c r="X2256">
        <v>1</v>
      </c>
      <c r="Y2256">
        <v>0</v>
      </c>
      <c r="Z2256">
        <v>11</v>
      </c>
    </row>
    <row r="2257" spans="1:26" x14ac:dyDescent="0.25">
      <c r="A2257">
        <v>2256</v>
      </c>
      <c r="B2257" t="s">
        <v>22</v>
      </c>
      <c r="C2257" t="s">
        <v>89</v>
      </c>
      <c r="D2257" t="s">
        <v>90</v>
      </c>
      <c r="E2257" t="s">
        <v>122</v>
      </c>
      <c r="F2257">
        <v>2007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2</v>
      </c>
      <c r="V2257">
        <v>0</v>
      </c>
      <c r="W2257">
        <v>2</v>
      </c>
      <c r="X2257">
        <v>1</v>
      </c>
      <c r="Y2257">
        <v>2</v>
      </c>
      <c r="Z2257">
        <v>7</v>
      </c>
    </row>
    <row r="2258" spans="1:26" x14ac:dyDescent="0.25">
      <c r="A2258">
        <v>2257</v>
      </c>
      <c r="B2258" t="s">
        <v>22</v>
      </c>
      <c r="C2258" t="s">
        <v>89</v>
      </c>
      <c r="D2258" t="s">
        <v>90</v>
      </c>
      <c r="E2258" t="s">
        <v>122</v>
      </c>
      <c r="F2258">
        <v>2008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1</v>
      </c>
      <c r="S2258">
        <v>0</v>
      </c>
      <c r="T2258">
        <v>0</v>
      </c>
      <c r="U2258">
        <v>1</v>
      </c>
      <c r="V2258">
        <v>0</v>
      </c>
      <c r="W2258">
        <v>2</v>
      </c>
      <c r="X2258">
        <v>2</v>
      </c>
      <c r="Y2258">
        <v>1</v>
      </c>
      <c r="Z2258">
        <v>7</v>
      </c>
    </row>
    <row r="2259" spans="1:26" x14ac:dyDescent="0.25">
      <c r="A2259">
        <v>2258</v>
      </c>
      <c r="B2259" t="s">
        <v>22</v>
      </c>
      <c r="C2259" t="s">
        <v>89</v>
      </c>
      <c r="D2259" t="s">
        <v>90</v>
      </c>
      <c r="E2259" t="s">
        <v>122</v>
      </c>
      <c r="F2259">
        <v>2009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1</v>
      </c>
      <c r="S2259">
        <v>0</v>
      </c>
      <c r="T2259">
        <v>2</v>
      </c>
      <c r="U2259">
        <v>0</v>
      </c>
      <c r="V2259">
        <v>3</v>
      </c>
      <c r="W2259">
        <v>1</v>
      </c>
      <c r="X2259">
        <v>2</v>
      </c>
      <c r="Y2259">
        <v>2</v>
      </c>
      <c r="Z2259">
        <v>11</v>
      </c>
    </row>
    <row r="2260" spans="1:26" x14ac:dyDescent="0.25">
      <c r="A2260">
        <v>2259</v>
      </c>
      <c r="B2260" t="s">
        <v>22</v>
      </c>
      <c r="C2260" t="s">
        <v>89</v>
      </c>
      <c r="D2260" t="s">
        <v>90</v>
      </c>
      <c r="E2260" t="s">
        <v>122</v>
      </c>
      <c r="F2260">
        <v>2010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1</v>
      </c>
      <c r="R2260">
        <v>0</v>
      </c>
      <c r="S2260">
        <v>0</v>
      </c>
      <c r="T2260">
        <v>0</v>
      </c>
      <c r="U2260">
        <v>3</v>
      </c>
      <c r="V2260">
        <v>0</v>
      </c>
      <c r="W2260">
        <v>3</v>
      </c>
      <c r="X2260">
        <v>1</v>
      </c>
      <c r="Y2260">
        <v>3</v>
      </c>
      <c r="Z2260">
        <v>11</v>
      </c>
    </row>
    <row r="2261" spans="1:26" x14ac:dyDescent="0.25">
      <c r="A2261">
        <v>2260</v>
      </c>
      <c r="B2261" t="s">
        <v>22</v>
      </c>
      <c r="C2261" t="s">
        <v>89</v>
      </c>
      <c r="D2261" t="s">
        <v>90</v>
      </c>
      <c r="E2261" t="s">
        <v>122</v>
      </c>
      <c r="F2261">
        <v>2011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2</v>
      </c>
      <c r="S2261">
        <v>0</v>
      </c>
      <c r="T2261">
        <v>0</v>
      </c>
      <c r="U2261">
        <v>0</v>
      </c>
      <c r="V2261">
        <v>1</v>
      </c>
      <c r="W2261">
        <v>2</v>
      </c>
      <c r="X2261">
        <v>3</v>
      </c>
      <c r="Y2261">
        <v>0</v>
      </c>
      <c r="Z2261">
        <v>8</v>
      </c>
    </row>
    <row r="2262" spans="1:26" x14ac:dyDescent="0.25">
      <c r="A2262">
        <v>2261</v>
      </c>
      <c r="B2262" t="s">
        <v>22</v>
      </c>
      <c r="C2262" t="s">
        <v>89</v>
      </c>
      <c r="D2262" t="s">
        <v>90</v>
      </c>
      <c r="E2262" t="s">
        <v>122</v>
      </c>
      <c r="F2262">
        <v>2012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2</v>
      </c>
      <c r="V2262">
        <v>2</v>
      </c>
      <c r="W2262">
        <v>2</v>
      </c>
      <c r="X2262">
        <v>1</v>
      </c>
      <c r="Y2262">
        <v>5</v>
      </c>
      <c r="Z2262">
        <v>12</v>
      </c>
    </row>
    <row r="2263" spans="1:26" x14ac:dyDescent="0.25">
      <c r="A2263">
        <v>2262</v>
      </c>
      <c r="B2263" t="s">
        <v>22</v>
      </c>
      <c r="C2263" t="s">
        <v>89</v>
      </c>
      <c r="D2263" t="s">
        <v>90</v>
      </c>
      <c r="E2263" t="s">
        <v>122</v>
      </c>
      <c r="F2263">
        <v>2013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2</v>
      </c>
      <c r="V2263">
        <v>4</v>
      </c>
      <c r="W2263">
        <v>1</v>
      </c>
      <c r="X2263">
        <v>0</v>
      </c>
      <c r="Y2263">
        <v>2</v>
      </c>
      <c r="Z2263">
        <v>9</v>
      </c>
    </row>
    <row r="2264" spans="1:26" x14ac:dyDescent="0.25">
      <c r="A2264">
        <v>2263</v>
      </c>
      <c r="B2264" t="s">
        <v>22</v>
      </c>
      <c r="C2264" t="s">
        <v>89</v>
      </c>
      <c r="D2264" t="s">
        <v>90</v>
      </c>
      <c r="E2264" t="s">
        <v>122</v>
      </c>
      <c r="F2264">
        <v>2014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1</v>
      </c>
      <c r="U2264">
        <v>2</v>
      </c>
      <c r="V2264">
        <v>0</v>
      </c>
      <c r="W2264">
        <v>3</v>
      </c>
      <c r="X2264">
        <v>2</v>
      </c>
      <c r="Y2264">
        <v>1</v>
      </c>
      <c r="Z2264">
        <v>9</v>
      </c>
    </row>
    <row r="2265" spans="1:26" x14ac:dyDescent="0.25">
      <c r="A2265">
        <v>2264</v>
      </c>
      <c r="B2265" t="s">
        <v>22</v>
      </c>
      <c r="C2265" t="s">
        <v>89</v>
      </c>
      <c r="D2265" t="s">
        <v>90</v>
      </c>
      <c r="E2265" t="s">
        <v>122</v>
      </c>
      <c r="F2265">
        <v>2015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1</v>
      </c>
      <c r="R2265">
        <v>0</v>
      </c>
      <c r="S2265">
        <v>0</v>
      </c>
      <c r="T2265">
        <v>0</v>
      </c>
      <c r="U2265">
        <v>0</v>
      </c>
      <c r="V2265">
        <v>3</v>
      </c>
      <c r="W2265">
        <v>2</v>
      </c>
      <c r="X2265">
        <v>0</v>
      </c>
      <c r="Y2265">
        <v>0</v>
      </c>
      <c r="Z2265">
        <v>6</v>
      </c>
    </row>
    <row r="2266" spans="1:26" x14ac:dyDescent="0.25">
      <c r="A2266">
        <v>2265</v>
      </c>
      <c r="B2266" t="s">
        <v>22</v>
      </c>
      <c r="C2266" t="s">
        <v>89</v>
      </c>
      <c r="D2266" t="s">
        <v>90</v>
      </c>
      <c r="E2266" t="s">
        <v>122</v>
      </c>
      <c r="F2266">
        <v>2016</v>
      </c>
      <c r="G2266">
        <v>0</v>
      </c>
      <c r="H2266">
        <v>0</v>
      </c>
      <c r="I2266">
        <v>0</v>
      </c>
      <c r="J2266">
        <v>0</v>
      </c>
      <c r="K2266">
        <v>1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1</v>
      </c>
      <c r="U2266">
        <v>0</v>
      </c>
      <c r="V2266">
        <v>1</v>
      </c>
      <c r="W2266">
        <v>0</v>
      </c>
      <c r="X2266">
        <v>2</v>
      </c>
      <c r="Y2266">
        <v>2</v>
      </c>
      <c r="Z2266">
        <v>7</v>
      </c>
    </row>
    <row r="2267" spans="1:26" x14ac:dyDescent="0.25">
      <c r="A2267">
        <v>2266</v>
      </c>
      <c r="B2267" t="s">
        <v>22</v>
      </c>
      <c r="C2267" t="s">
        <v>89</v>
      </c>
      <c r="D2267" t="s">
        <v>90</v>
      </c>
      <c r="E2267" t="s">
        <v>122</v>
      </c>
      <c r="F2267">
        <v>2017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3</v>
      </c>
      <c r="W2267">
        <v>2</v>
      </c>
      <c r="X2267">
        <v>2</v>
      </c>
      <c r="Y2267">
        <v>1</v>
      </c>
      <c r="Z2267">
        <v>8</v>
      </c>
    </row>
    <row r="2268" spans="1:26" x14ac:dyDescent="0.25">
      <c r="A2268">
        <v>2267</v>
      </c>
      <c r="B2268" t="s">
        <v>22</v>
      </c>
      <c r="C2268" t="s">
        <v>89</v>
      </c>
      <c r="D2268" t="s">
        <v>90</v>
      </c>
      <c r="E2268" t="s">
        <v>122</v>
      </c>
      <c r="F2268">
        <v>2018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1</v>
      </c>
      <c r="M2268">
        <v>0</v>
      </c>
      <c r="N2268">
        <v>0</v>
      </c>
      <c r="O2268">
        <v>0</v>
      </c>
      <c r="P2268">
        <v>1</v>
      </c>
      <c r="Q2268">
        <v>0</v>
      </c>
      <c r="R2268">
        <v>1</v>
      </c>
      <c r="S2268">
        <v>0</v>
      </c>
      <c r="T2268">
        <v>0</v>
      </c>
      <c r="U2268">
        <v>1</v>
      </c>
      <c r="V2268">
        <v>1</v>
      </c>
      <c r="W2268">
        <v>2</v>
      </c>
      <c r="X2268">
        <v>0</v>
      </c>
      <c r="Y2268">
        <v>0</v>
      </c>
      <c r="Z2268">
        <v>7</v>
      </c>
    </row>
    <row r="2269" spans="1:26" x14ac:dyDescent="0.25">
      <c r="A2269">
        <v>2268</v>
      </c>
      <c r="B2269" t="s">
        <v>22</v>
      </c>
      <c r="C2269" t="s">
        <v>89</v>
      </c>
      <c r="D2269" t="s">
        <v>90</v>
      </c>
      <c r="E2269" t="s">
        <v>122</v>
      </c>
      <c r="F2269">
        <v>2019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1</v>
      </c>
      <c r="V2269">
        <v>2</v>
      </c>
      <c r="W2269">
        <v>2</v>
      </c>
      <c r="X2269">
        <v>1</v>
      </c>
      <c r="Y2269">
        <v>1</v>
      </c>
      <c r="Z2269">
        <v>7</v>
      </c>
    </row>
    <row r="2270" spans="1:26" x14ac:dyDescent="0.25">
      <c r="A2270">
        <v>2269</v>
      </c>
      <c r="B2270" t="s">
        <v>22</v>
      </c>
      <c r="C2270" t="s">
        <v>91</v>
      </c>
      <c r="D2270" t="s">
        <v>92</v>
      </c>
      <c r="E2270" t="s">
        <v>123</v>
      </c>
      <c r="F2270">
        <v>1994</v>
      </c>
      <c r="G2270">
        <v>0</v>
      </c>
      <c r="H2270">
        <v>0</v>
      </c>
      <c r="I2270">
        <v>0</v>
      </c>
      <c r="J2270">
        <v>0</v>
      </c>
      <c r="K2270">
        <v>2</v>
      </c>
      <c r="L2270">
        <v>0</v>
      </c>
      <c r="M2270">
        <v>0</v>
      </c>
      <c r="N2270">
        <v>0</v>
      </c>
      <c r="O2270">
        <v>2</v>
      </c>
      <c r="P2270">
        <v>6</v>
      </c>
      <c r="Q2270">
        <v>10</v>
      </c>
      <c r="R2270">
        <v>11</v>
      </c>
      <c r="S2270">
        <v>18</v>
      </c>
      <c r="T2270">
        <v>28</v>
      </c>
      <c r="U2270">
        <v>44</v>
      </c>
      <c r="V2270">
        <v>30</v>
      </c>
      <c r="W2270">
        <v>21</v>
      </c>
      <c r="X2270">
        <v>11</v>
      </c>
      <c r="Y2270">
        <v>5</v>
      </c>
      <c r="Z2270">
        <v>188</v>
      </c>
    </row>
    <row r="2271" spans="1:26" x14ac:dyDescent="0.25">
      <c r="A2271">
        <v>2270</v>
      </c>
      <c r="B2271" t="s">
        <v>22</v>
      </c>
      <c r="C2271" t="s">
        <v>91</v>
      </c>
      <c r="D2271" t="s">
        <v>92</v>
      </c>
      <c r="E2271" t="s">
        <v>123</v>
      </c>
      <c r="F2271">
        <v>1995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2</v>
      </c>
      <c r="M2271">
        <v>0</v>
      </c>
      <c r="N2271">
        <v>2</v>
      </c>
      <c r="O2271">
        <v>2</v>
      </c>
      <c r="P2271">
        <v>8</v>
      </c>
      <c r="Q2271">
        <v>8</v>
      </c>
      <c r="R2271">
        <v>16</v>
      </c>
      <c r="S2271">
        <v>19</v>
      </c>
      <c r="T2271">
        <v>37</v>
      </c>
      <c r="U2271">
        <v>45</v>
      </c>
      <c r="V2271">
        <v>25</v>
      </c>
      <c r="W2271">
        <v>28</v>
      </c>
      <c r="X2271">
        <v>11</v>
      </c>
      <c r="Y2271">
        <v>9</v>
      </c>
      <c r="Z2271">
        <v>212</v>
      </c>
    </row>
    <row r="2272" spans="1:26" x14ac:dyDescent="0.25">
      <c r="A2272">
        <v>2271</v>
      </c>
      <c r="B2272" t="s">
        <v>22</v>
      </c>
      <c r="C2272" t="s">
        <v>91</v>
      </c>
      <c r="D2272" t="s">
        <v>92</v>
      </c>
      <c r="E2272" t="s">
        <v>123</v>
      </c>
      <c r="F2272">
        <v>1996</v>
      </c>
      <c r="G2272">
        <v>1</v>
      </c>
      <c r="H2272">
        <v>0</v>
      </c>
      <c r="I2272">
        <v>0</v>
      </c>
      <c r="J2272">
        <v>0</v>
      </c>
      <c r="K2272">
        <v>0</v>
      </c>
      <c r="L2272">
        <v>1</v>
      </c>
      <c r="M2272">
        <v>0</v>
      </c>
      <c r="N2272">
        <v>2</v>
      </c>
      <c r="O2272">
        <v>3</v>
      </c>
      <c r="P2272">
        <v>4</v>
      </c>
      <c r="Q2272">
        <v>4</v>
      </c>
      <c r="R2272">
        <v>30</v>
      </c>
      <c r="S2272">
        <v>23</v>
      </c>
      <c r="T2272">
        <v>36</v>
      </c>
      <c r="U2272">
        <v>33</v>
      </c>
      <c r="V2272">
        <v>44</v>
      </c>
      <c r="W2272">
        <v>34</v>
      </c>
      <c r="X2272">
        <v>18</v>
      </c>
      <c r="Y2272">
        <v>3</v>
      </c>
      <c r="Z2272">
        <v>236</v>
      </c>
    </row>
    <row r="2273" spans="1:26" x14ac:dyDescent="0.25">
      <c r="A2273">
        <v>2272</v>
      </c>
      <c r="B2273" t="s">
        <v>22</v>
      </c>
      <c r="C2273" t="s">
        <v>91</v>
      </c>
      <c r="D2273" t="s">
        <v>92</v>
      </c>
      <c r="E2273" t="s">
        <v>123</v>
      </c>
      <c r="F2273">
        <v>1997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1</v>
      </c>
      <c r="P2273">
        <v>10</v>
      </c>
      <c r="Q2273">
        <v>8</v>
      </c>
      <c r="R2273">
        <v>20</v>
      </c>
      <c r="S2273">
        <v>20</v>
      </c>
      <c r="T2273">
        <v>43</v>
      </c>
      <c r="U2273">
        <v>33</v>
      </c>
      <c r="V2273">
        <v>39</v>
      </c>
      <c r="W2273">
        <v>34</v>
      </c>
      <c r="X2273">
        <v>15</v>
      </c>
      <c r="Y2273">
        <v>5</v>
      </c>
      <c r="Z2273">
        <v>228</v>
      </c>
    </row>
    <row r="2274" spans="1:26" x14ac:dyDescent="0.25">
      <c r="A2274">
        <v>2273</v>
      </c>
      <c r="B2274" t="s">
        <v>22</v>
      </c>
      <c r="C2274" t="s">
        <v>91</v>
      </c>
      <c r="D2274" t="s">
        <v>92</v>
      </c>
      <c r="E2274" t="s">
        <v>123</v>
      </c>
      <c r="F2274">
        <v>1998</v>
      </c>
      <c r="G2274">
        <v>0</v>
      </c>
      <c r="H2274">
        <v>0</v>
      </c>
      <c r="I2274">
        <v>0</v>
      </c>
      <c r="J2274">
        <v>1</v>
      </c>
      <c r="K2274">
        <v>0</v>
      </c>
      <c r="L2274">
        <v>0</v>
      </c>
      <c r="M2274">
        <v>2</v>
      </c>
      <c r="N2274">
        <v>1</v>
      </c>
      <c r="O2274">
        <v>3</v>
      </c>
      <c r="P2274">
        <v>5</v>
      </c>
      <c r="Q2274">
        <v>7</v>
      </c>
      <c r="R2274">
        <v>16</v>
      </c>
      <c r="S2274">
        <v>21</v>
      </c>
      <c r="T2274">
        <v>36</v>
      </c>
      <c r="U2274">
        <v>42</v>
      </c>
      <c r="V2274">
        <v>44</v>
      </c>
      <c r="W2274">
        <v>31</v>
      </c>
      <c r="X2274">
        <v>26</v>
      </c>
      <c r="Y2274">
        <v>9</v>
      </c>
      <c r="Z2274">
        <v>244</v>
      </c>
    </row>
    <row r="2275" spans="1:26" x14ac:dyDescent="0.25">
      <c r="A2275">
        <v>2274</v>
      </c>
      <c r="B2275" t="s">
        <v>22</v>
      </c>
      <c r="C2275" t="s">
        <v>91</v>
      </c>
      <c r="D2275" t="s">
        <v>92</v>
      </c>
      <c r="E2275" t="s">
        <v>123</v>
      </c>
      <c r="F2275">
        <v>1999</v>
      </c>
      <c r="G2275">
        <v>1</v>
      </c>
      <c r="H2275">
        <v>0</v>
      </c>
      <c r="I2275">
        <v>0</v>
      </c>
      <c r="J2275">
        <v>1</v>
      </c>
      <c r="K2275">
        <v>0</v>
      </c>
      <c r="L2275">
        <v>0</v>
      </c>
      <c r="M2275">
        <v>1</v>
      </c>
      <c r="N2275">
        <v>1</v>
      </c>
      <c r="O2275">
        <v>2</v>
      </c>
      <c r="P2275">
        <v>4</v>
      </c>
      <c r="Q2275">
        <v>10</v>
      </c>
      <c r="R2275">
        <v>26</v>
      </c>
      <c r="S2275">
        <v>12</v>
      </c>
      <c r="T2275">
        <v>24</v>
      </c>
      <c r="U2275">
        <v>40</v>
      </c>
      <c r="V2275">
        <v>57</v>
      </c>
      <c r="W2275">
        <v>31</v>
      </c>
      <c r="X2275">
        <v>21</v>
      </c>
      <c r="Y2275">
        <v>12</v>
      </c>
      <c r="Z2275">
        <v>243</v>
      </c>
    </row>
    <row r="2276" spans="1:26" x14ac:dyDescent="0.25">
      <c r="A2276">
        <v>2275</v>
      </c>
      <c r="B2276" t="s">
        <v>22</v>
      </c>
      <c r="C2276" t="s">
        <v>91</v>
      </c>
      <c r="D2276" t="s">
        <v>92</v>
      </c>
      <c r="E2276" t="s">
        <v>123</v>
      </c>
      <c r="F2276">
        <v>2000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2</v>
      </c>
      <c r="O2276">
        <v>4</v>
      </c>
      <c r="P2276">
        <v>10</v>
      </c>
      <c r="Q2276">
        <v>16</v>
      </c>
      <c r="R2276">
        <v>12</v>
      </c>
      <c r="S2276">
        <v>24</v>
      </c>
      <c r="T2276">
        <v>41</v>
      </c>
      <c r="U2276">
        <v>49</v>
      </c>
      <c r="V2276">
        <v>49</v>
      </c>
      <c r="W2276">
        <v>23</v>
      </c>
      <c r="X2276">
        <v>17</v>
      </c>
      <c r="Y2276">
        <v>7</v>
      </c>
      <c r="Z2276">
        <v>254</v>
      </c>
    </row>
    <row r="2277" spans="1:26" x14ac:dyDescent="0.25">
      <c r="A2277">
        <v>2276</v>
      </c>
      <c r="B2277" t="s">
        <v>22</v>
      </c>
      <c r="C2277" t="s">
        <v>91</v>
      </c>
      <c r="D2277" t="s">
        <v>92</v>
      </c>
      <c r="E2277" t="s">
        <v>123</v>
      </c>
      <c r="F2277">
        <v>2001</v>
      </c>
      <c r="G2277">
        <v>1</v>
      </c>
      <c r="H2277">
        <v>0</v>
      </c>
      <c r="I2277">
        <v>0</v>
      </c>
      <c r="J2277">
        <v>1</v>
      </c>
      <c r="K2277">
        <v>0</v>
      </c>
      <c r="L2277">
        <v>0</v>
      </c>
      <c r="M2277">
        <v>1</v>
      </c>
      <c r="N2277">
        <v>2</v>
      </c>
      <c r="O2277">
        <v>1</v>
      </c>
      <c r="P2277">
        <v>3</v>
      </c>
      <c r="Q2277">
        <v>12</v>
      </c>
      <c r="R2277">
        <v>12</v>
      </c>
      <c r="S2277">
        <v>26</v>
      </c>
      <c r="T2277">
        <v>37</v>
      </c>
      <c r="U2277">
        <v>48</v>
      </c>
      <c r="V2277">
        <v>38</v>
      </c>
      <c r="W2277">
        <v>36</v>
      </c>
      <c r="X2277">
        <v>31</v>
      </c>
      <c r="Y2277">
        <v>5</v>
      </c>
      <c r="Z2277">
        <v>254</v>
      </c>
    </row>
    <row r="2278" spans="1:26" x14ac:dyDescent="0.25">
      <c r="A2278">
        <v>2277</v>
      </c>
      <c r="B2278" t="s">
        <v>22</v>
      </c>
      <c r="C2278" t="s">
        <v>91</v>
      </c>
      <c r="D2278" t="s">
        <v>92</v>
      </c>
      <c r="E2278" t="s">
        <v>123</v>
      </c>
      <c r="F2278">
        <v>2002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1</v>
      </c>
      <c r="M2278">
        <v>0</v>
      </c>
      <c r="N2278">
        <v>3</v>
      </c>
      <c r="O2278">
        <v>4</v>
      </c>
      <c r="P2278">
        <v>11</v>
      </c>
      <c r="Q2278">
        <v>12</v>
      </c>
      <c r="R2278">
        <v>23</v>
      </c>
      <c r="S2278">
        <v>19</v>
      </c>
      <c r="T2278">
        <v>40</v>
      </c>
      <c r="U2278">
        <v>49</v>
      </c>
      <c r="V2278">
        <v>42</v>
      </c>
      <c r="W2278">
        <v>36</v>
      </c>
      <c r="X2278">
        <v>22</v>
      </c>
      <c r="Y2278">
        <v>8</v>
      </c>
      <c r="Z2278">
        <v>270</v>
      </c>
    </row>
    <row r="2279" spans="1:26" x14ac:dyDescent="0.25">
      <c r="A2279">
        <v>2278</v>
      </c>
      <c r="B2279" t="s">
        <v>22</v>
      </c>
      <c r="C2279" t="s">
        <v>91</v>
      </c>
      <c r="D2279" t="s">
        <v>92</v>
      </c>
      <c r="E2279" t="s">
        <v>123</v>
      </c>
      <c r="F2279">
        <v>2003</v>
      </c>
      <c r="G2279">
        <v>0</v>
      </c>
      <c r="H2279">
        <v>0</v>
      </c>
      <c r="I2279">
        <v>0</v>
      </c>
      <c r="J2279">
        <v>0</v>
      </c>
      <c r="K2279">
        <v>1</v>
      </c>
      <c r="L2279">
        <v>0</v>
      </c>
      <c r="M2279">
        <v>1</v>
      </c>
      <c r="N2279">
        <v>3</v>
      </c>
      <c r="O2279">
        <v>2</v>
      </c>
      <c r="P2279">
        <v>6</v>
      </c>
      <c r="Q2279">
        <v>11</v>
      </c>
      <c r="R2279">
        <v>20</v>
      </c>
      <c r="S2279">
        <v>30</v>
      </c>
      <c r="T2279">
        <v>42</v>
      </c>
      <c r="U2279">
        <v>48</v>
      </c>
      <c r="V2279">
        <v>45</v>
      </c>
      <c r="W2279">
        <v>43</v>
      </c>
      <c r="X2279">
        <v>23</v>
      </c>
      <c r="Y2279">
        <v>9</v>
      </c>
      <c r="Z2279">
        <v>284</v>
      </c>
    </row>
    <row r="2280" spans="1:26" x14ac:dyDescent="0.25">
      <c r="A2280">
        <v>2279</v>
      </c>
      <c r="B2280" t="s">
        <v>22</v>
      </c>
      <c r="C2280" t="s">
        <v>91</v>
      </c>
      <c r="D2280" t="s">
        <v>92</v>
      </c>
      <c r="E2280" t="s">
        <v>123</v>
      </c>
      <c r="F2280">
        <v>2004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1</v>
      </c>
      <c r="O2280">
        <v>2</v>
      </c>
      <c r="P2280">
        <v>4</v>
      </c>
      <c r="Q2280">
        <v>11</v>
      </c>
      <c r="R2280">
        <v>21</v>
      </c>
      <c r="S2280">
        <v>27</v>
      </c>
      <c r="T2280">
        <v>58</v>
      </c>
      <c r="U2280">
        <v>59</v>
      </c>
      <c r="V2280">
        <v>46</v>
      </c>
      <c r="W2280">
        <v>57</v>
      </c>
      <c r="X2280">
        <v>24</v>
      </c>
      <c r="Y2280">
        <v>14</v>
      </c>
      <c r="Z2280">
        <v>324</v>
      </c>
    </row>
    <row r="2281" spans="1:26" x14ac:dyDescent="0.25">
      <c r="A2281">
        <v>2280</v>
      </c>
      <c r="B2281" t="s">
        <v>22</v>
      </c>
      <c r="C2281" t="s">
        <v>91</v>
      </c>
      <c r="D2281" t="s">
        <v>92</v>
      </c>
      <c r="E2281" t="s">
        <v>123</v>
      </c>
      <c r="F2281">
        <v>2005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2</v>
      </c>
      <c r="O2281">
        <v>3</v>
      </c>
      <c r="P2281">
        <v>5</v>
      </c>
      <c r="Q2281">
        <v>9</v>
      </c>
      <c r="R2281">
        <v>20</v>
      </c>
      <c r="S2281">
        <v>34</v>
      </c>
      <c r="T2281">
        <v>52</v>
      </c>
      <c r="U2281">
        <v>60</v>
      </c>
      <c r="V2281">
        <v>61</v>
      </c>
      <c r="W2281">
        <v>47</v>
      </c>
      <c r="X2281">
        <v>20</v>
      </c>
      <c r="Y2281">
        <v>7</v>
      </c>
      <c r="Z2281">
        <v>320</v>
      </c>
    </row>
    <row r="2282" spans="1:26" x14ac:dyDescent="0.25">
      <c r="A2282">
        <v>2281</v>
      </c>
      <c r="B2282" t="s">
        <v>22</v>
      </c>
      <c r="C2282" t="s">
        <v>91</v>
      </c>
      <c r="D2282" t="s">
        <v>92</v>
      </c>
      <c r="E2282" t="s">
        <v>123</v>
      </c>
      <c r="F2282">
        <v>2006</v>
      </c>
      <c r="G2282">
        <v>1</v>
      </c>
      <c r="H2282">
        <v>1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1</v>
      </c>
      <c r="O2282">
        <v>2</v>
      </c>
      <c r="P2282">
        <v>4</v>
      </c>
      <c r="Q2282">
        <v>21</v>
      </c>
      <c r="R2282">
        <v>18</v>
      </c>
      <c r="S2282">
        <v>27</v>
      </c>
      <c r="T2282">
        <v>44</v>
      </c>
      <c r="U2282">
        <v>79</v>
      </c>
      <c r="V2282">
        <v>57</v>
      </c>
      <c r="W2282">
        <v>52</v>
      </c>
      <c r="X2282">
        <v>28</v>
      </c>
      <c r="Y2282">
        <v>10</v>
      </c>
      <c r="Z2282">
        <v>345</v>
      </c>
    </row>
    <row r="2283" spans="1:26" x14ac:dyDescent="0.25">
      <c r="A2283">
        <v>2282</v>
      </c>
      <c r="B2283" t="s">
        <v>22</v>
      </c>
      <c r="C2283" t="s">
        <v>91</v>
      </c>
      <c r="D2283" t="s">
        <v>92</v>
      </c>
      <c r="E2283" t="s">
        <v>123</v>
      </c>
      <c r="F2283">
        <v>2007</v>
      </c>
      <c r="G2283">
        <v>0</v>
      </c>
      <c r="H2283">
        <v>0</v>
      </c>
      <c r="I2283">
        <v>0</v>
      </c>
      <c r="J2283">
        <v>1</v>
      </c>
      <c r="K2283">
        <v>0</v>
      </c>
      <c r="L2283">
        <v>1</v>
      </c>
      <c r="M2283">
        <v>2</v>
      </c>
      <c r="N2283">
        <v>3</v>
      </c>
      <c r="O2283">
        <v>6</v>
      </c>
      <c r="P2283">
        <v>8</v>
      </c>
      <c r="Q2283">
        <v>17</v>
      </c>
      <c r="R2283">
        <v>23</v>
      </c>
      <c r="S2283">
        <v>47</v>
      </c>
      <c r="T2283">
        <v>50</v>
      </c>
      <c r="U2283">
        <v>59</v>
      </c>
      <c r="V2283">
        <v>56</v>
      </c>
      <c r="W2283">
        <v>56</v>
      </c>
      <c r="X2283">
        <v>33</v>
      </c>
      <c r="Y2283">
        <v>16</v>
      </c>
      <c r="Z2283">
        <v>378</v>
      </c>
    </row>
    <row r="2284" spans="1:26" x14ac:dyDescent="0.25">
      <c r="A2284">
        <v>2283</v>
      </c>
      <c r="B2284" t="s">
        <v>22</v>
      </c>
      <c r="C2284" t="s">
        <v>91</v>
      </c>
      <c r="D2284" t="s">
        <v>92</v>
      </c>
      <c r="E2284" t="s">
        <v>123</v>
      </c>
      <c r="F2284">
        <v>2008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1</v>
      </c>
      <c r="M2284">
        <v>1</v>
      </c>
      <c r="N2284">
        <v>1</v>
      </c>
      <c r="O2284">
        <v>6</v>
      </c>
      <c r="P2284">
        <v>11</v>
      </c>
      <c r="Q2284">
        <v>20</v>
      </c>
      <c r="R2284">
        <v>20</v>
      </c>
      <c r="S2284">
        <v>35</v>
      </c>
      <c r="T2284">
        <v>37</v>
      </c>
      <c r="U2284">
        <v>64</v>
      </c>
      <c r="V2284">
        <v>60</v>
      </c>
      <c r="W2284">
        <v>47</v>
      </c>
      <c r="X2284">
        <v>31</v>
      </c>
      <c r="Y2284">
        <v>9</v>
      </c>
      <c r="Z2284">
        <v>343</v>
      </c>
    </row>
    <row r="2285" spans="1:26" x14ac:dyDescent="0.25">
      <c r="A2285">
        <v>2284</v>
      </c>
      <c r="B2285" t="s">
        <v>22</v>
      </c>
      <c r="C2285" t="s">
        <v>91</v>
      </c>
      <c r="D2285" t="s">
        <v>92</v>
      </c>
      <c r="E2285" t="s">
        <v>123</v>
      </c>
      <c r="F2285">
        <v>2009</v>
      </c>
      <c r="G2285">
        <v>1</v>
      </c>
      <c r="H2285">
        <v>0</v>
      </c>
      <c r="I2285">
        <v>0</v>
      </c>
      <c r="J2285">
        <v>0</v>
      </c>
      <c r="K2285">
        <v>0</v>
      </c>
      <c r="L2285">
        <v>1</v>
      </c>
      <c r="M2285">
        <v>2</v>
      </c>
      <c r="N2285">
        <v>0</v>
      </c>
      <c r="O2285">
        <v>4</v>
      </c>
      <c r="P2285">
        <v>5</v>
      </c>
      <c r="Q2285">
        <v>17</v>
      </c>
      <c r="R2285">
        <v>23</v>
      </c>
      <c r="S2285">
        <v>29</v>
      </c>
      <c r="T2285">
        <v>49</v>
      </c>
      <c r="U2285">
        <v>59</v>
      </c>
      <c r="V2285">
        <v>68</v>
      </c>
      <c r="W2285">
        <v>51</v>
      </c>
      <c r="X2285">
        <v>27</v>
      </c>
      <c r="Y2285">
        <v>11</v>
      </c>
      <c r="Z2285">
        <v>347</v>
      </c>
    </row>
    <row r="2286" spans="1:26" x14ac:dyDescent="0.25">
      <c r="A2286">
        <v>2285</v>
      </c>
      <c r="B2286" t="s">
        <v>22</v>
      </c>
      <c r="C2286" t="s">
        <v>91</v>
      </c>
      <c r="D2286" t="s">
        <v>92</v>
      </c>
      <c r="E2286" t="s">
        <v>123</v>
      </c>
      <c r="F2286">
        <v>2010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2</v>
      </c>
      <c r="M2286">
        <v>0</v>
      </c>
      <c r="N2286">
        <v>2</v>
      </c>
      <c r="O2286">
        <v>5</v>
      </c>
      <c r="P2286">
        <v>9</v>
      </c>
      <c r="Q2286">
        <v>8</v>
      </c>
      <c r="R2286">
        <v>23</v>
      </c>
      <c r="S2286">
        <v>40</v>
      </c>
      <c r="T2286">
        <v>45</v>
      </c>
      <c r="U2286">
        <v>69</v>
      </c>
      <c r="V2286">
        <v>51</v>
      </c>
      <c r="W2286">
        <v>62</v>
      </c>
      <c r="X2286">
        <v>35</v>
      </c>
      <c r="Y2286">
        <v>11</v>
      </c>
      <c r="Z2286">
        <v>362</v>
      </c>
    </row>
    <row r="2287" spans="1:26" x14ac:dyDescent="0.25">
      <c r="A2287">
        <v>2286</v>
      </c>
      <c r="B2287" t="s">
        <v>22</v>
      </c>
      <c r="C2287" t="s">
        <v>91</v>
      </c>
      <c r="D2287" t="s">
        <v>92</v>
      </c>
      <c r="E2287" t="s">
        <v>123</v>
      </c>
      <c r="F2287">
        <v>2011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1</v>
      </c>
      <c r="N2287">
        <v>1</v>
      </c>
      <c r="O2287">
        <v>3</v>
      </c>
      <c r="P2287">
        <v>4</v>
      </c>
      <c r="Q2287">
        <v>16</v>
      </c>
      <c r="R2287">
        <v>32</v>
      </c>
      <c r="S2287">
        <v>45</v>
      </c>
      <c r="T2287">
        <v>58</v>
      </c>
      <c r="U2287">
        <v>71</v>
      </c>
      <c r="V2287">
        <v>76</v>
      </c>
      <c r="W2287">
        <v>59</v>
      </c>
      <c r="X2287">
        <v>39</v>
      </c>
      <c r="Y2287">
        <v>15</v>
      </c>
      <c r="Z2287">
        <v>420</v>
      </c>
    </row>
    <row r="2288" spans="1:26" x14ac:dyDescent="0.25">
      <c r="A2288">
        <v>2287</v>
      </c>
      <c r="B2288" t="s">
        <v>22</v>
      </c>
      <c r="C2288" t="s">
        <v>91</v>
      </c>
      <c r="D2288" t="s">
        <v>92</v>
      </c>
      <c r="E2288" t="s">
        <v>123</v>
      </c>
      <c r="F2288">
        <v>2012</v>
      </c>
      <c r="G2288">
        <v>0</v>
      </c>
      <c r="H2288">
        <v>0</v>
      </c>
      <c r="I2288">
        <v>0</v>
      </c>
      <c r="J2288">
        <v>0</v>
      </c>
      <c r="K2288">
        <v>1</v>
      </c>
      <c r="L2288">
        <v>0</v>
      </c>
      <c r="M2288">
        <v>0</v>
      </c>
      <c r="N2288">
        <v>1</v>
      </c>
      <c r="O2288">
        <v>4</v>
      </c>
      <c r="P2288">
        <v>6</v>
      </c>
      <c r="Q2288">
        <v>10</v>
      </c>
      <c r="R2288">
        <v>33</v>
      </c>
      <c r="S2288">
        <v>33</v>
      </c>
      <c r="T2288">
        <v>56</v>
      </c>
      <c r="U2288">
        <v>83</v>
      </c>
      <c r="V2288">
        <v>73</v>
      </c>
      <c r="W2288">
        <v>70</v>
      </c>
      <c r="X2288">
        <v>45</v>
      </c>
      <c r="Y2288">
        <v>16</v>
      </c>
      <c r="Z2288">
        <v>431</v>
      </c>
    </row>
    <row r="2289" spans="1:26" x14ac:dyDescent="0.25">
      <c r="A2289">
        <v>2288</v>
      </c>
      <c r="B2289" t="s">
        <v>22</v>
      </c>
      <c r="C2289" t="s">
        <v>91</v>
      </c>
      <c r="D2289" t="s">
        <v>92</v>
      </c>
      <c r="E2289" t="s">
        <v>123</v>
      </c>
      <c r="F2289">
        <v>2013</v>
      </c>
      <c r="G2289">
        <v>1</v>
      </c>
      <c r="H2289">
        <v>0</v>
      </c>
      <c r="I2289">
        <v>1</v>
      </c>
      <c r="J2289">
        <v>0</v>
      </c>
      <c r="K2289">
        <v>0</v>
      </c>
      <c r="L2289">
        <v>0</v>
      </c>
      <c r="M2289">
        <v>2</v>
      </c>
      <c r="N2289">
        <v>1</v>
      </c>
      <c r="O2289">
        <v>3</v>
      </c>
      <c r="P2289">
        <v>5</v>
      </c>
      <c r="Q2289">
        <v>20</v>
      </c>
      <c r="R2289">
        <v>42</v>
      </c>
      <c r="S2289">
        <v>61</v>
      </c>
      <c r="T2289">
        <v>63</v>
      </c>
      <c r="U2289">
        <v>88</v>
      </c>
      <c r="V2289">
        <v>96</v>
      </c>
      <c r="W2289">
        <v>76</v>
      </c>
      <c r="X2289">
        <v>50</v>
      </c>
      <c r="Y2289">
        <v>24</v>
      </c>
      <c r="Z2289">
        <v>533</v>
      </c>
    </row>
    <row r="2290" spans="1:26" x14ac:dyDescent="0.25">
      <c r="A2290">
        <v>2289</v>
      </c>
      <c r="B2290" t="s">
        <v>22</v>
      </c>
      <c r="C2290" t="s">
        <v>91</v>
      </c>
      <c r="D2290" t="s">
        <v>92</v>
      </c>
      <c r="E2290" t="s">
        <v>123</v>
      </c>
      <c r="F2290">
        <v>2014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1</v>
      </c>
      <c r="M2290">
        <v>0</v>
      </c>
      <c r="N2290">
        <v>2</v>
      </c>
      <c r="O2290">
        <v>4</v>
      </c>
      <c r="P2290">
        <v>10</v>
      </c>
      <c r="Q2290">
        <v>13</v>
      </c>
      <c r="R2290">
        <v>35</v>
      </c>
      <c r="S2290">
        <v>41</v>
      </c>
      <c r="T2290">
        <v>81</v>
      </c>
      <c r="U2290">
        <v>88</v>
      </c>
      <c r="V2290">
        <v>88</v>
      </c>
      <c r="W2290">
        <v>83</v>
      </c>
      <c r="X2290">
        <v>63</v>
      </c>
      <c r="Y2290">
        <v>26</v>
      </c>
      <c r="Z2290">
        <v>535</v>
      </c>
    </row>
    <row r="2291" spans="1:26" x14ac:dyDescent="0.25">
      <c r="A2291">
        <v>2290</v>
      </c>
      <c r="B2291" t="s">
        <v>22</v>
      </c>
      <c r="C2291" t="s">
        <v>91</v>
      </c>
      <c r="D2291" t="s">
        <v>92</v>
      </c>
      <c r="E2291" t="s">
        <v>123</v>
      </c>
      <c r="F2291">
        <v>2015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2</v>
      </c>
      <c r="M2291">
        <v>0</v>
      </c>
      <c r="N2291">
        <v>1</v>
      </c>
      <c r="O2291">
        <v>3</v>
      </c>
      <c r="P2291">
        <v>10</v>
      </c>
      <c r="Q2291">
        <v>26</v>
      </c>
      <c r="R2291">
        <v>37</v>
      </c>
      <c r="S2291">
        <v>41</v>
      </c>
      <c r="T2291">
        <v>90</v>
      </c>
      <c r="U2291">
        <v>83</v>
      </c>
      <c r="V2291">
        <v>90</v>
      </c>
      <c r="W2291">
        <v>103</v>
      </c>
      <c r="X2291">
        <v>57</v>
      </c>
      <c r="Y2291">
        <v>29</v>
      </c>
      <c r="Z2291">
        <v>572</v>
      </c>
    </row>
    <row r="2292" spans="1:26" x14ac:dyDescent="0.25">
      <c r="A2292">
        <v>2291</v>
      </c>
      <c r="B2292" t="s">
        <v>22</v>
      </c>
      <c r="C2292" t="s">
        <v>91</v>
      </c>
      <c r="D2292" t="s">
        <v>92</v>
      </c>
      <c r="E2292" t="s">
        <v>123</v>
      </c>
      <c r="F2292">
        <v>2016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1</v>
      </c>
      <c r="M2292">
        <v>0</v>
      </c>
      <c r="N2292">
        <v>1</v>
      </c>
      <c r="O2292">
        <v>3</v>
      </c>
      <c r="P2292">
        <v>8</v>
      </c>
      <c r="Q2292">
        <v>27</v>
      </c>
      <c r="R2292">
        <v>42</v>
      </c>
      <c r="S2292">
        <v>53</v>
      </c>
      <c r="T2292">
        <v>86</v>
      </c>
      <c r="U2292">
        <v>88</v>
      </c>
      <c r="V2292">
        <v>108</v>
      </c>
      <c r="W2292">
        <v>77</v>
      </c>
      <c r="X2292">
        <v>65</v>
      </c>
      <c r="Y2292">
        <v>25</v>
      </c>
      <c r="Z2292">
        <v>584</v>
      </c>
    </row>
    <row r="2293" spans="1:26" x14ac:dyDescent="0.25">
      <c r="A2293">
        <v>2292</v>
      </c>
      <c r="B2293" t="s">
        <v>22</v>
      </c>
      <c r="C2293" t="s">
        <v>91</v>
      </c>
      <c r="D2293" t="s">
        <v>92</v>
      </c>
      <c r="E2293" t="s">
        <v>123</v>
      </c>
      <c r="F2293">
        <v>2017</v>
      </c>
      <c r="G2293">
        <v>0</v>
      </c>
      <c r="H2293">
        <v>0</v>
      </c>
      <c r="I2293">
        <v>0</v>
      </c>
      <c r="J2293">
        <v>0</v>
      </c>
      <c r="K2293">
        <v>1</v>
      </c>
      <c r="L2293">
        <v>0</v>
      </c>
      <c r="M2293">
        <v>0</v>
      </c>
      <c r="N2293">
        <v>2</v>
      </c>
      <c r="O2293">
        <v>1</v>
      </c>
      <c r="P2293">
        <v>12</v>
      </c>
      <c r="Q2293">
        <v>22</v>
      </c>
      <c r="R2293">
        <v>39</v>
      </c>
      <c r="S2293">
        <v>50</v>
      </c>
      <c r="T2293">
        <v>85</v>
      </c>
      <c r="U2293">
        <v>92</v>
      </c>
      <c r="V2293">
        <v>121</v>
      </c>
      <c r="W2293">
        <v>111</v>
      </c>
      <c r="X2293">
        <v>62</v>
      </c>
      <c r="Y2293">
        <v>33</v>
      </c>
      <c r="Z2293">
        <v>631</v>
      </c>
    </row>
    <row r="2294" spans="1:26" x14ac:dyDescent="0.25">
      <c r="A2294">
        <v>2293</v>
      </c>
      <c r="B2294" t="s">
        <v>22</v>
      </c>
      <c r="C2294" t="s">
        <v>91</v>
      </c>
      <c r="D2294" t="s">
        <v>92</v>
      </c>
      <c r="E2294" t="s">
        <v>123</v>
      </c>
      <c r="F2294">
        <v>2018</v>
      </c>
      <c r="G2294">
        <v>0</v>
      </c>
      <c r="H2294">
        <v>0</v>
      </c>
      <c r="I2294">
        <v>0</v>
      </c>
      <c r="J2294">
        <v>1</v>
      </c>
      <c r="K2294">
        <v>0</v>
      </c>
      <c r="L2294">
        <v>1</v>
      </c>
      <c r="M2294">
        <v>0</v>
      </c>
      <c r="N2294">
        <v>1</v>
      </c>
      <c r="O2294">
        <v>3</v>
      </c>
      <c r="P2294">
        <v>11</v>
      </c>
      <c r="Q2294">
        <v>13</v>
      </c>
      <c r="R2294">
        <v>30</v>
      </c>
      <c r="S2294">
        <v>59</v>
      </c>
      <c r="T2294">
        <v>80</v>
      </c>
      <c r="U2294">
        <v>97</v>
      </c>
      <c r="V2294">
        <v>90</v>
      </c>
      <c r="W2294">
        <v>104</v>
      </c>
      <c r="X2294">
        <v>57</v>
      </c>
      <c r="Y2294">
        <v>31</v>
      </c>
      <c r="Z2294">
        <v>578</v>
      </c>
    </row>
    <row r="2295" spans="1:26" x14ac:dyDescent="0.25">
      <c r="A2295">
        <v>2294</v>
      </c>
      <c r="B2295" t="s">
        <v>22</v>
      </c>
      <c r="C2295" t="s">
        <v>91</v>
      </c>
      <c r="D2295" t="s">
        <v>92</v>
      </c>
      <c r="E2295" t="s">
        <v>123</v>
      </c>
      <c r="F2295">
        <v>2019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1</v>
      </c>
      <c r="M2295">
        <v>0</v>
      </c>
      <c r="N2295">
        <v>1</v>
      </c>
      <c r="O2295">
        <v>1</v>
      </c>
      <c r="P2295">
        <v>9</v>
      </c>
      <c r="Q2295">
        <v>17</v>
      </c>
      <c r="R2295">
        <v>35</v>
      </c>
      <c r="S2295">
        <v>59</v>
      </c>
      <c r="T2295">
        <v>66</v>
      </c>
      <c r="U2295">
        <v>99</v>
      </c>
      <c r="V2295">
        <v>99</v>
      </c>
      <c r="W2295">
        <v>103</v>
      </c>
      <c r="X2295">
        <v>64</v>
      </c>
      <c r="Y2295">
        <v>31</v>
      </c>
      <c r="Z2295">
        <v>585</v>
      </c>
    </row>
    <row r="2296" spans="1:26" x14ac:dyDescent="0.25">
      <c r="A2296">
        <v>2295</v>
      </c>
      <c r="B2296" t="s">
        <v>22</v>
      </c>
      <c r="C2296" t="s">
        <v>91</v>
      </c>
      <c r="D2296" t="s">
        <v>92</v>
      </c>
      <c r="E2296" t="s">
        <v>121</v>
      </c>
      <c r="F2296">
        <v>1994</v>
      </c>
      <c r="G2296">
        <v>0</v>
      </c>
      <c r="H2296">
        <v>0</v>
      </c>
      <c r="I2296">
        <v>0</v>
      </c>
      <c r="J2296">
        <v>0</v>
      </c>
      <c r="K2296">
        <v>2</v>
      </c>
      <c r="L2296">
        <v>0</v>
      </c>
      <c r="M2296">
        <v>0</v>
      </c>
      <c r="N2296">
        <v>0</v>
      </c>
      <c r="O2296">
        <v>2</v>
      </c>
      <c r="P2296">
        <v>5</v>
      </c>
      <c r="Q2296">
        <v>6</v>
      </c>
      <c r="R2296">
        <v>9</v>
      </c>
      <c r="S2296">
        <v>13</v>
      </c>
      <c r="T2296">
        <v>16</v>
      </c>
      <c r="U2296">
        <v>29</v>
      </c>
      <c r="V2296">
        <v>16</v>
      </c>
      <c r="W2296">
        <v>8</v>
      </c>
      <c r="X2296">
        <v>3</v>
      </c>
      <c r="Y2296">
        <v>1</v>
      </c>
      <c r="Z2296">
        <v>110</v>
      </c>
    </row>
    <row r="2297" spans="1:26" x14ac:dyDescent="0.25">
      <c r="A2297">
        <v>2296</v>
      </c>
      <c r="B2297" t="s">
        <v>22</v>
      </c>
      <c r="C2297" t="s">
        <v>91</v>
      </c>
      <c r="D2297" t="s">
        <v>92</v>
      </c>
      <c r="E2297" t="s">
        <v>121</v>
      </c>
      <c r="F2297">
        <v>1995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1</v>
      </c>
      <c r="M2297">
        <v>0</v>
      </c>
      <c r="N2297">
        <v>1</v>
      </c>
      <c r="O2297">
        <v>1</v>
      </c>
      <c r="P2297">
        <v>4</v>
      </c>
      <c r="Q2297">
        <v>5</v>
      </c>
      <c r="R2297">
        <v>11</v>
      </c>
      <c r="S2297">
        <v>14</v>
      </c>
      <c r="T2297">
        <v>27</v>
      </c>
      <c r="U2297">
        <v>27</v>
      </c>
      <c r="V2297">
        <v>15</v>
      </c>
      <c r="W2297">
        <v>13</v>
      </c>
      <c r="X2297">
        <v>7</v>
      </c>
      <c r="Y2297">
        <v>1</v>
      </c>
      <c r="Z2297">
        <v>127</v>
      </c>
    </row>
    <row r="2298" spans="1:26" x14ac:dyDescent="0.25">
      <c r="A2298">
        <v>2297</v>
      </c>
      <c r="B2298" t="s">
        <v>22</v>
      </c>
      <c r="C2298" t="s">
        <v>91</v>
      </c>
      <c r="D2298" t="s">
        <v>92</v>
      </c>
      <c r="E2298" t="s">
        <v>121</v>
      </c>
      <c r="F2298">
        <v>1996</v>
      </c>
      <c r="G2298">
        <v>1</v>
      </c>
      <c r="H2298">
        <v>0</v>
      </c>
      <c r="I2298">
        <v>0</v>
      </c>
      <c r="J2298">
        <v>0</v>
      </c>
      <c r="K2298">
        <v>0</v>
      </c>
      <c r="L2298">
        <v>1</v>
      </c>
      <c r="M2298">
        <v>0</v>
      </c>
      <c r="N2298">
        <v>1</v>
      </c>
      <c r="O2298">
        <v>3</v>
      </c>
      <c r="P2298">
        <v>3</v>
      </c>
      <c r="Q2298">
        <v>1</v>
      </c>
      <c r="R2298">
        <v>18</v>
      </c>
      <c r="S2298">
        <v>16</v>
      </c>
      <c r="T2298">
        <v>22</v>
      </c>
      <c r="U2298">
        <v>21</v>
      </c>
      <c r="V2298">
        <v>30</v>
      </c>
      <c r="W2298">
        <v>12</v>
      </c>
      <c r="X2298">
        <v>5</v>
      </c>
      <c r="Y2298">
        <v>0</v>
      </c>
      <c r="Z2298">
        <v>134</v>
      </c>
    </row>
    <row r="2299" spans="1:26" x14ac:dyDescent="0.25">
      <c r="A2299">
        <v>2298</v>
      </c>
      <c r="B2299" t="s">
        <v>22</v>
      </c>
      <c r="C2299" t="s">
        <v>91</v>
      </c>
      <c r="D2299" t="s">
        <v>92</v>
      </c>
      <c r="E2299" t="s">
        <v>121</v>
      </c>
      <c r="F2299">
        <v>1997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4</v>
      </c>
      <c r="Q2299">
        <v>6</v>
      </c>
      <c r="R2299">
        <v>17</v>
      </c>
      <c r="S2299">
        <v>15</v>
      </c>
      <c r="T2299">
        <v>27</v>
      </c>
      <c r="U2299">
        <v>21</v>
      </c>
      <c r="V2299">
        <v>22</v>
      </c>
      <c r="W2299">
        <v>17</v>
      </c>
      <c r="X2299">
        <v>6</v>
      </c>
      <c r="Y2299">
        <v>1</v>
      </c>
      <c r="Z2299">
        <v>136</v>
      </c>
    </row>
    <row r="2300" spans="1:26" x14ac:dyDescent="0.25">
      <c r="A2300">
        <v>2299</v>
      </c>
      <c r="B2300" t="s">
        <v>22</v>
      </c>
      <c r="C2300" t="s">
        <v>91</v>
      </c>
      <c r="D2300" t="s">
        <v>92</v>
      </c>
      <c r="E2300" t="s">
        <v>121</v>
      </c>
      <c r="F2300">
        <v>1998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1</v>
      </c>
      <c r="N2300">
        <v>1</v>
      </c>
      <c r="O2300">
        <v>2</v>
      </c>
      <c r="P2300">
        <v>5</v>
      </c>
      <c r="Q2300">
        <v>6</v>
      </c>
      <c r="R2300">
        <v>13</v>
      </c>
      <c r="S2300">
        <v>13</v>
      </c>
      <c r="T2300">
        <v>27</v>
      </c>
      <c r="U2300">
        <v>21</v>
      </c>
      <c r="V2300">
        <v>23</v>
      </c>
      <c r="W2300">
        <v>13</v>
      </c>
      <c r="X2300">
        <v>8</v>
      </c>
      <c r="Y2300">
        <v>6</v>
      </c>
      <c r="Z2300">
        <v>139</v>
      </c>
    </row>
    <row r="2301" spans="1:26" x14ac:dyDescent="0.25">
      <c r="A2301">
        <v>2300</v>
      </c>
      <c r="B2301" t="s">
        <v>22</v>
      </c>
      <c r="C2301" t="s">
        <v>91</v>
      </c>
      <c r="D2301" t="s">
        <v>92</v>
      </c>
      <c r="E2301" t="s">
        <v>121</v>
      </c>
      <c r="F2301">
        <v>1999</v>
      </c>
      <c r="G2301">
        <v>1</v>
      </c>
      <c r="H2301">
        <v>0</v>
      </c>
      <c r="I2301">
        <v>0</v>
      </c>
      <c r="J2301">
        <v>1</v>
      </c>
      <c r="K2301">
        <v>0</v>
      </c>
      <c r="L2301">
        <v>0</v>
      </c>
      <c r="M2301">
        <v>1</v>
      </c>
      <c r="N2301">
        <v>1</v>
      </c>
      <c r="O2301">
        <v>1</v>
      </c>
      <c r="P2301">
        <v>2</v>
      </c>
      <c r="Q2301">
        <v>8</v>
      </c>
      <c r="R2301">
        <v>17</v>
      </c>
      <c r="S2301">
        <v>10</v>
      </c>
      <c r="T2301">
        <v>19</v>
      </c>
      <c r="U2301">
        <v>22</v>
      </c>
      <c r="V2301">
        <v>34</v>
      </c>
      <c r="W2301">
        <v>13</v>
      </c>
      <c r="X2301">
        <v>6</v>
      </c>
      <c r="Y2301">
        <v>6</v>
      </c>
      <c r="Z2301">
        <v>142</v>
      </c>
    </row>
    <row r="2302" spans="1:26" x14ac:dyDescent="0.25">
      <c r="A2302">
        <v>2301</v>
      </c>
      <c r="B2302" t="s">
        <v>22</v>
      </c>
      <c r="C2302" t="s">
        <v>91</v>
      </c>
      <c r="D2302" t="s">
        <v>92</v>
      </c>
      <c r="E2302" t="s">
        <v>121</v>
      </c>
      <c r="F2302">
        <v>2000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2</v>
      </c>
      <c r="O2302">
        <v>3</v>
      </c>
      <c r="P2302">
        <v>7</v>
      </c>
      <c r="Q2302">
        <v>13</v>
      </c>
      <c r="R2302">
        <v>7</v>
      </c>
      <c r="S2302">
        <v>10</v>
      </c>
      <c r="T2302">
        <v>24</v>
      </c>
      <c r="U2302">
        <v>32</v>
      </c>
      <c r="V2302">
        <v>27</v>
      </c>
      <c r="W2302">
        <v>6</v>
      </c>
      <c r="X2302">
        <v>8</v>
      </c>
      <c r="Y2302">
        <v>1</v>
      </c>
      <c r="Z2302">
        <v>140</v>
      </c>
    </row>
    <row r="2303" spans="1:26" x14ac:dyDescent="0.25">
      <c r="A2303">
        <v>2302</v>
      </c>
      <c r="B2303" t="s">
        <v>22</v>
      </c>
      <c r="C2303" t="s">
        <v>91</v>
      </c>
      <c r="D2303" t="s">
        <v>92</v>
      </c>
      <c r="E2303" t="s">
        <v>121</v>
      </c>
      <c r="F2303">
        <v>2001</v>
      </c>
      <c r="G2303">
        <v>1</v>
      </c>
      <c r="H2303">
        <v>0</v>
      </c>
      <c r="I2303">
        <v>0</v>
      </c>
      <c r="J2303">
        <v>1</v>
      </c>
      <c r="K2303">
        <v>0</v>
      </c>
      <c r="L2303">
        <v>0</v>
      </c>
      <c r="M2303">
        <v>0</v>
      </c>
      <c r="N2303">
        <v>1</v>
      </c>
      <c r="O2303">
        <v>1</v>
      </c>
      <c r="P2303">
        <v>1</v>
      </c>
      <c r="Q2303">
        <v>7</v>
      </c>
      <c r="R2303">
        <v>7</v>
      </c>
      <c r="S2303">
        <v>17</v>
      </c>
      <c r="T2303">
        <v>27</v>
      </c>
      <c r="U2303">
        <v>23</v>
      </c>
      <c r="V2303">
        <v>19</v>
      </c>
      <c r="W2303">
        <v>17</v>
      </c>
      <c r="X2303">
        <v>10</v>
      </c>
      <c r="Y2303">
        <v>1</v>
      </c>
      <c r="Z2303">
        <v>133</v>
      </c>
    </row>
    <row r="2304" spans="1:26" x14ac:dyDescent="0.25">
      <c r="A2304">
        <v>2303</v>
      </c>
      <c r="B2304" t="s">
        <v>22</v>
      </c>
      <c r="C2304" t="s">
        <v>91</v>
      </c>
      <c r="D2304" t="s">
        <v>92</v>
      </c>
      <c r="E2304" t="s">
        <v>121</v>
      </c>
      <c r="F2304">
        <v>2002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1</v>
      </c>
      <c r="M2304">
        <v>0</v>
      </c>
      <c r="N2304">
        <v>2</v>
      </c>
      <c r="O2304">
        <v>2</v>
      </c>
      <c r="P2304">
        <v>6</v>
      </c>
      <c r="Q2304">
        <v>8</v>
      </c>
      <c r="R2304">
        <v>15</v>
      </c>
      <c r="S2304">
        <v>14</v>
      </c>
      <c r="T2304">
        <v>30</v>
      </c>
      <c r="U2304">
        <v>34</v>
      </c>
      <c r="V2304">
        <v>18</v>
      </c>
      <c r="W2304">
        <v>25</v>
      </c>
      <c r="X2304">
        <v>11</v>
      </c>
      <c r="Y2304">
        <v>1</v>
      </c>
      <c r="Z2304">
        <v>167</v>
      </c>
    </row>
    <row r="2305" spans="1:26" x14ac:dyDescent="0.25">
      <c r="A2305">
        <v>2304</v>
      </c>
      <c r="B2305" t="s">
        <v>22</v>
      </c>
      <c r="C2305" t="s">
        <v>91</v>
      </c>
      <c r="D2305" t="s">
        <v>92</v>
      </c>
      <c r="E2305" t="s">
        <v>121</v>
      </c>
      <c r="F2305">
        <v>2003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1</v>
      </c>
      <c r="N2305">
        <v>1</v>
      </c>
      <c r="O2305">
        <v>1</v>
      </c>
      <c r="P2305">
        <v>6</v>
      </c>
      <c r="Q2305">
        <v>6</v>
      </c>
      <c r="R2305">
        <v>14</v>
      </c>
      <c r="S2305">
        <v>20</v>
      </c>
      <c r="T2305">
        <v>25</v>
      </c>
      <c r="U2305">
        <v>30</v>
      </c>
      <c r="V2305">
        <v>27</v>
      </c>
      <c r="W2305">
        <v>25</v>
      </c>
      <c r="X2305">
        <v>8</v>
      </c>
      <c r="Y2305">
        <v>1</v>
      </c>
      <c r="Z2305">
        <v>165</v>
      </c>
    </row>
    <row r="2306" spans="1:26" x14ac:dyDescent="0.25">
      <c r="A2306">
        <v>2305</v>
      </c>
      <c r="B2306" t="s">
        <v>22</v>
      </c>
      <c r="C2306" t="s">
        <v>91</v>
      </c>
      <c r="D2306" t="s">
        <v>92</v>
      </c>
      <c r="E2306" t="s">
        <v>121</v>
      </c>
      <c r="F2306">
        <v>2004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2</v>
      </c>
      <c r="P2306">
        <v>3</v>
      </c>
      <c r="Q2306">
        <v>7</v>
      </c>
      <c r="R2306">
        <v>14</v>
      </c>
      <c r="S2306">
        <v>13</v>
      </c>
      <c r="T2306">
        <v>32</v>
      </c>
      <c r="U2306">
        <v>41</v>
      </c>
      <c r="V2306">
        <v>26</v>
      </c>
      <c r="W2306">
        <v>32</v>
      </c>
      <c r="X2306">
        <v>14</v>
      </c>
      <c r="Y2306">
        <v>2</v>
      </c>
      <c r="Z2306">
        <v>186</v>
      </c>
    </row>
    <row r="2307" spans="1:26" x14ac:dyDescent="0.25">
      <c r="A2307">
        <v>2306</v>
      </c>
      <c r="B2307" t="s">
        <v>22</v>
      </c>
      <c r="C2307" t="s">
        <v>91</v>
      </c>
      <c r="D2307" t="s">
        <v>92</v>
      </c>
      <c r="E2307" t="s">
        <v>121</v>
      </c>
      <c r="F2307">
        <v>2005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2</v>
      </c>
      <c r="O2307">
        <v>1</v>
      </c>
      <c r="P2307">
        <v>3</v>
      </c>
      <c r="Q2307">
        <v>8</v>
      </c>
      <c r="R2307">
        <v>14</v>
      </c>
      <c r="S2307">
        <v>22</v>
      </c>
      <c r="T2307">
        <v>30</v>
      </c>
      <c r="U2307">
        <v>37</v>
      </c>
      <c r="V2307">
        <v>37</v>
      </c>
      <c r="W2307">
        <v>27</v>
      </c>
      <c r="X2307">
        <v>6</v>
      </c>
      <c r="Y2307">
        <v>2</v>
      </c>
      <c r="Z2307">
        <v>189</v>
      </c>
    </row>
    <row r="2308" spans="1:26" x14ac:dyDescent="0.25">
      <c r="A2308">
        <v>2307</v>
      </c>
      <c r="B2308" t="s">
        <v>22</v>
      </c>
      <c r="C2308" t="s">
        <v>91</v>
      </c>
      <c r="D2308" t="s">
        <v>92</v>
      </c>
      <c r="E2308" t="s">
        <v>121</v>
      </c>
      <c r="F2308">
        <v>2006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2</v>
      </c>
      <c r="P2308">
        <v>2</v>
      </c>
      <c r="Q2308">
        <v>15</v>
      </c>
      <c r="R2308">
        <v>12</v>
      </c>
      <c r="S2308">
        <v>18</v>
      </c>
      <c r="T2308">
        <v>30</v>
      </c>
      <c r="U2308">
        <v>59</v>
      </c>
      <c r="V2308">
        <v>33</v>
      </c>
      <c r="W2308">
        <v>29</v>
      </c>
      <c r="X2308">
        <v>15</v>
      </c>
      <c r="Y2308">
        <v>2</v>
      </c>
      <c r="Z2308">
        <v>217</v>
      </c>
    </row>
    <row r="2309" spans="1:26" x14ac:dyDescent="0.25">
      <c r="A2309">
        <v>2308</v>
      </c>
      <c r="B2309" t="s">
        <v>22</v>
      </c>
      <c r="C2309" t="s">
        <v>91</v>
      </c>
      <c r="D2309" t="s">
        <v>92</v>
      </c>
      <c r="E2309" t="s">
        <v>121</v>
      </c>
      <c r="F2309">
        <v>2007</v>
      </c>
      <c r="G2309">
        <v>0</v>
      </c>
      <c r="H2309">
        <v>0</v>
      </c>
      <c r="I2309">
        <v>0</v>
      </c>
      <c r="J2309">
        <v>1</v>
      </c>
      <c r="K2309">
        <v>0</v>
      </c>
      <c r="L2309">
        <v>0</v>
      </c>
      <c r="M2309">
        <v>0</v>
      </c>
      <c r="N2309">
        <v>3</v>
      </c>
      <c r="O2309">
        <v>5</v>
      </c>
      <c r="P2309">
        <v>5</v>
      </c>
      <c r="Q2309">
        <v>12</v>
      </c>
      <c r="R2309">
        <v>15</v>
      </c>
      <c r="S2309">
        <v>40</v>
      </c>
      <c r="T2309">
        <v>37</v>
      </c>
      <c r="U2309">
        <v>46</v>
      </c>
      <c r="V2309">
        <v>29</v>
      </c>
      <c r="W2309">
        <v>38</v>
      </c>
      <c r="X2309">
        <v>16</v>
      </c>
      <c r="Y2309">
        <v>9</v>
      </c>
      <c r="Z2309">
        <v>256</v>
      </c>
    </row>
    <row r="2310" spans="1:26" x14ac:dyDescent="0.25">
      <c r="A2310">
        <v>2309</v>
      </c>
      <c r="B2310" t="s">
        <v>22</v>
      </c>
      <c r="C2310" t="s">
        <v>91</v>
      </c>
      <c r="D2310" t="s">
        <v>92</v>
      </c>
      <c r="E2310" t="s">
        <v>121</v>
      </c>
      <c r="F2310">
        <v>2008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1</v>
      </c>
      <c r="N2310">
        <v>1</v>
      </c>
      <c r="O2310">
        <v>4</v>
      </c>
      <c r="P2310">
        <v>6</v>
      </c>
      <c r="Q2310">
        <v>12</v>
      </c>
      <c r="R2310">
        <v>14</v>
      </c>
      <c r="S2310">
        <v>25</v>
      </c>
      <c r="T2310">
        <v>28</v>
      </c>
      <c r="U2310">
        <v>44</v>
      </c>
      <c r="V2310">
        <v>30</v>
      </c>
      <c r="W2310">
        <v>31</v>
      </c>
      <c r="X2310">
        <v>14</v>
      </c>
      <c r="Y2310">
        <v>3</v>
      </c>
      <c r="Z2310">
        <v>213</v>
      </c>
    </row>
    <row r="2311" spans="1:26" x14ac:dyDescent="0.25">
      <c r="A2311">
        <v>2310</v>
      </c>
      <c r="B2311" t="s">
        <v>22</v>
      </c>
      <c r="C2311" t="s">
        <v>91</v>
      </c>
      <c r="D2311" t="s">
        <v>92</v>
      </c>
      <c r="E2311" t="s">
        <v>121</v>
      </c>
      <c r="F2311">
        <v>2009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1</v>
      </c>
      <c r="M2311">
        <v>1</v>
      </c>
      <c r="N2311">
        <v>0</v>
      </c>
      <c r="O2311">
        <v>2</v>
      </c>
      <c r="P2311">
        <v>4</v>
      </c>
      <c r="Q2311">
        <v>15</v>
      </c>
      <c r="R2311">
        <v>17</v>
      </c>
      <c r="S2311">
        <v>19</v>
      </c>
      <c r="T2311">
        <v>37</v>
      </c>
      <c r="U2311">
        <v>36</v>
      </c>
      <c r="V2311">
        <v>43</v>
      </c>
      <c r="W2311">
        <v>26</v>
      </c>
      <c r="X2311">
        <v>21</v>
      </c>
      <c r="Y2311">
        <v>5</v>
      </c>
      <c r="Z2311">
        <v>227</v>
      </c>
    </row>
    <row r="2312" spans="1:26" x14ac:dyDescent="0.25">
      <c r="A2312">
        <v>2311</v>
      </c>
      <c r="B2312" t="s">
        <v>22</v>
      </c>
      <c r="C2312" t="s">
        <v>91</v>
      </c>
      <c r="D2312" t="s">
        <v>92</v>
      </c>
      <c r="E2312" t="s">
        <v>121</v>
      </c>
      <c r="F2312">
        <v>2010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2</v>
      </c>
      <c r="M2312">
        <v>0</v>
      </c>
      <c r="N2312">
        <v>1</v>
      </c>
      <c r="O2312">
        <v>3</v>
      </c>
      <c r="P2312">
        <v>7</v>
      </c>
      <c r="Q2312">
        <v>7</v>
      </c>
      <c r="R2312">
        <v>17</v>
      </c>
      <c r="S2312">
        <v>28</v>
      </c>
      <c r="T2312">
        <v>32</v>
      </c>
      <c r="U2312">
        <v>41</v>
      </c>
      <c r="V2312">
        <v>29</v>
      </c>
      <c r="W2312">
        <v>43</v>
      </c>
      <c r="X2312">
        <v>17</v>
      </c>
      <c r="Y2312">
        <v>3</v>
      </c>
      <c r="Z2312">
        <v>230</v>
      </c>
    </row>
    <row r="2313" spans="1:26" x14ac:dyDescent="0.25">
      <c r="A2313">
        <v>2312</v>
      </c>
      <c r="B2313" t="s">
        <v>22</v>
      </c>
      <c r="C2313" t="s">
        <v>91</v>
      </c>
      <c r="D2313" t="s">
        <v>92</v>
      </c>
      <c r="E2313" t="s">
        <v>121</v>
      </c>
      <c r="F2313">
        <v>2011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1</v>
      </c>
      <c r="N2313">
        <v>0</v>
      </c>
      <c r="O2313">
        <v>2</v>
      </c>
      <c r="P2313">
        <v>3</v>
      </c>
      <c r="Q2313">
        <v>11</v>
      </c>
      <c r="R2313">
        <v>23</v>
      </c>
      <c r="S2313">
        <v>33</v>
      </c>
      <c r="T2313">
        <v>41</v>
      </c>
      <c r="U2313">
        <v>47</v>
      </c>
      <c r="V2313">
        <v>51</v>
      </c>
      <c r="W2313">
        <v>32</v>
      </c>
      <c r="X2313">
        <v>11</v>
      </c>
      <c r="Y2313">
        <v>8</v>
      </c>
      <c r="Z2313">
        <v>263</v>
      </c>
    </row>
    <row r="2314" spans="1:26" x14ac:dyDescent="0.25">
      <c r="A2314">
        <v>2313</v>
      </c>
      <c r="B2314" t="s">
        <v>22</v>
      </c>
      <c r="C2314" t="s">
        <v>91</v>
      </c>
      <c r="D2314" t="s">
        <v>92</v>
      </c>
      <c r="E2314" t="s">
        <v>121</v>
      </c>
      <c r="F2314">
        <v>2012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1</v>
      </c>
      <c r="O2314">
        <v>2</v>
      </c>
      <c r="P2314">
        <v>3</v>
      </c>
      <c r="Q2314">
        <v>6</v>
      </c>
      <c r="R2314">
        <v>27</v>
      </c>
      <c r="S2314">
        <v>21</v>
      </c>
      <c r="T2314">
        <v>38</v>
      </c>
      <c r="U2314">
        <v>48</v>
      </c>
      <c r="V2314">
        <v>47</v>
      </c>
      <c r="W2314">
        <v>32</v>
      </c>
      <c r="X2314">
        <v>21</v>
      </c>
      <c r="Y2314">
        <v>3</v>
      </c>
      <c r="Z2314">
        <v>249</v>
      </c>
    </row>
    <row r="2315" spans="1:26" x14ac:dyDescent="0.25">
      <c r="A2315">
        <v>2314</v>
      </c>
      <c r="B2315" t="s">
        <v>22</v>
      </c>
      <c r="C2315" t="s">
        <v>91</v>
      </c>
      <c r="D2315" t="s">
        <v>92</v>
      </c>
      <c r="E2315" t="s">
        <v>121</v>
      </c>
      <c r="F2315">
        <v>2013</v>
      </c>
      <c r="G2315">
        <v>0</v>
      </c>
      <c r="H2315">
        <v>0</v>
      </c>
      <c r="I2315">
        <v>1</v>
      </c>
      <c r="J2315">
        <v>0</v>
      </c>
      <c r="K2315">
        <v>0</v>
      </c>
      <c r="L2315">
        <v>0</v>
      </c>
      <c r="M2315">
        <v>1</v>
      </c>
      <c r="N2315">
        <v>1</v>
      </c>
      <c r="O2315">
        <v>1</v>
      </c>
      <c r="P2315">
        <v>1</v>
      </c>
      <c r="Q2315">
        <v>15</v>
      </c>
      <c r="R2315">
        <v>30</v>
      </c>
      <c r="S2315">
        <v>50</v>
      </c>
      <c r="T2315">
        <v>38</v>
      </c>
      <c r="U2315">
        <v>60</v>
      </c>
      <c r="V2315">
        <v>60</v>
      </c>
      <c r="W2315">
        <v>49</v>
      </c>
      <c r="X2315">
        <v>25</v>
      </c>
      <c r="Y2315">
        <v>11</v>
      </c>
      <c r="Z2315">
        <v>343</v>
      </c>
    </row>
    <row r="2316" spans="1:26" x14ac:dyDescent="0.25">
      <c r="A2316">
        <v>2315</v>
      </c>
      <c r="B2316" t="s">
        <v>22</v>
      </c>
      <c r="C2316" t="s">
        <v>91</v>
      </c>
      <c r="D2316" t="s">
        <v>92</v>
      </c>
      <c r="E2316" t="s">
        <v>121</v>
      </c>
      <c r="F2316">
        <v>2014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2</v>
      </c>
      <c r="O2316">
        <v>1</v>
      </c>
      <c r="P2316">
        <v>4</v>
      </c>
      <c r="Q2316">
        <v>6</v>
      </c>
      <c r="R2316">
        <v>26</v>
      </c>
      <c r="S2316">
        <v>31</v>
      </c>
      <c r="T2316">
        <v>61</v>
      </c>
      <c r="U2316">
        <v>60</v>
      </c>
      <c r="V2316">
        <v>50</v>
      </c>
      <c r="W2316">
        <v>52</v>
      </c>
      <c r="X2316">
        <v>33</v>
      </c>
      <c r="Y2316">
        <v>12</v>
      </c>
      <c r="Z2316">
        <v>338</v>
      </c>
    </row>
    <row r="2317" spans="1:26" x14ac:dyDescent="0.25">
      <c r="A2317">
        <v>2316</v>
      </c>
      <c r="B2317" t="s">
        <v>22</v>
      </c>
      <c r="C2317" t="s">
        <v>91</v>
      </c>
      <c r="D2317" t="s">
        <v>92</v>
      </c>
      <c r="E2317" t="s">
        <v>121</v>
      </c>
      <c r="F2317">
        <v>2015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2</v>
      </c>
      <c r="M2317">
        <v>0</v>
      </c>
      <c r="N2317">
        <v>1</v>
      </c>
      <c r="O2317">
        <v>2</v>
      </c>
      <c r="P2317">
        <v>8</v>
      </c>
      <c r="Q2317">
        <v>20</v>
      </c>
      <c r="R2317">
        <v>22</v>
      </c>
      <c r="S2317">
        <v>27</v>
      </c>
      <c r="T2317">
        <v>59</v>
      </c>
      <c r="U2317">
        <v>54</v>
      </c>
      <c r="V2317">
        <v>51</v>
      </c>
      <c r="W2317">
        <v>63</v>
      </c>
      <c r="X2317">
        <v>32</v>
      </c>
      <c r="Y2317">
        <v>10</v>
      </c>
      <c r="Z2317">
        <v>351</v>
      </c>
    </row>
    <row r="2318" spans="1:26" x14ac:dyDescent="0.25">
      <c r="A2318">
        <v>2317</v>
      </c>
      <c r="B2318" t="s">
        <v>22</v>
      </c>
      <c r="C2318" t="s">
        <v>91</v>
      </c>
      <c r="D2318" t="s">
        <v>92</v>
      </c>
      <c r="E2318" t="s">
        <v>121</v>
      </c>
      <c r="F2318">
        <v>2016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1</v>
      </c>
      <c r="O2318">
        <v>2</v>
      </c>
      <c r="P2318">
        <v>7</v>
      </c>
      <c r="Q2318">
        <v>15</v>
      </c>
      <c r="R2318">
        <v>32</v>
      </c>
      <c r="S2318">
        <v>36</v>
      </c>
      <c r="T2318">
        <v>64</v>
      </c>
      <c r="U2318">
        <v>58</v>
      </c>
      <c r="V2318">
        <v>62</v>
      </c>
      <c r="W2318">
        <v>45</v>
      </c>
      <c r="X2318">
        <v>34</v>
      </c>
      <c r="Y2318">
        <v>17</v>
      </c>
      <c r="Z2318">
        <v>373</v>
      </c>
    </row>
    <row r="2319" spans="1:26" x14ac:dyDescent="0.25">
      <c r="A2319">
        <v>2318</v>
      </c>
      <c r="B2319" t="s">
        <v>22</v>
      </c>
      <c r="C2319" t="s">
        <v>91</v>
      </c>
      <c r="D2319" t="s">
        <v>92</v>
      </c>
      <c r="E2319" t="s">
        <v>121</v>
      </c>
      <c r="F2319">
        <v>2017</v>
      </c>
      <c r="G2319">
        <v>0</v>
      </c>
      <c r="H2319">
        <v>0</v>
      </c>
      <c r="I2319">
        <v>0</v>
      </c>
      <c r="J2319">
        <v>0</v>
      </c>
      <c r="K2319">
        <v>1</v>
      </c>
      <c r="L2319">
        <v>0</v>
      </c>
      <c r="M2319">
        <v>0</v>
      </c>
      <c r="N2319">
        <v>2</v>
      </c>
      <c r="O2319">
        <v>0</v>
      </c>
      <c r="P2319">
        <v>5</v>
      </c>
      <c r="Q2319">
        <v>16</v>
      </c>
      <c r="R2319">
        <v>26</v>
      </c>
      <c r="S2319">
        <v>29</v>
      </c>
      <c r="T2319">
        <v>54</v>
      </c>
      <c r="U2319">
        <v>55</v>
      </c>
      <c r="V2319">
        <v>75</v>
      </c>
      <c r="W2319">
        <v>65</v>
      </c>
      <c r="X2319">
        <v>31</v>
      </c>
      <c r="Y2319">
        <v>16</v>
      </c>
      <c r="Z2319">
        <v>375</v>
      </c>
    </row>
    <row r="2320" spans="1:26" x14ac:dyDescent="0.25">
      <c r="A2320">
        <v>2319</v>
      </c>
      <c r="B2320" t="s">
        <v>22</v>
      </c>
      <c r="C2320" t="s">
        <v>91</v>
      </c>
      <c r="D2320" t="s">
        <v>92</v>
      </c>
      <c r="E2320" t="s">
        <v>121</v>
      </c>
      <c r="F2320">
        <v>2018</v>
      </c>
      <c r="G2320">
        <v>0</v>
      </c>
      <c r="H2320">
        <v>0</v>
      </c>
      <c r="I2320">
        <v>0</v>
      </c>
      <c r="J2320">
        <v>1</v>
      </c>
      <c r="K2320">
        <v>0</v>
      </c>
      <c r="L2320">
        <v>1</v>
      </c>
      <c r="M2320">
        <v>0</v>
      </c>
      <c r="N2320">
        <v>1</v>
      </c>
      <c r="O2320">
        <v>1</v>
      </c>
      <c r="P2320">
        <v>9</v>
      </c>
      <c r="Q2320">
        <v>9</v>
      </c>
      <c r="R2320">
        <v>20</v>
      </c>
      <c r="S2320">
        <v>41</v>
      </c>
      <c r="T2320">
        <v>53</v>
      </c>
      <c r="U2320">
        <v>70</v>
      </c>
      <c r="V2320">
        <v>62</v>
      </c>
      <c r="W2320">
        <v>69</v>
      </c>
      <c r="X2320">
        <v>36</v>
      </c>
      <c r="Y2320">
        <v>11</v>
      </c>
      <c r="Z2320">
        <v>384</v>
      </c>
    </row>
    <row r="2321" spans="1:26" x14ac:dyDescent="0.25">
      <c r="A2321">
        <v>2320</v>
      </c>
      <c r="B2321" t="s">
        <v>22</v>
      </c>
      <c r="C2321" t="s">
        <v>91</v>
      </c>
      <c r="D2321" t="s">
        <v>92</v>
      </c>
      <c r="E2321" t="s">
        <v>121</v>
      </c>
      <c r="F2321">
        <v>2019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1</v>
      </c>
      <c r="O2321">
        <v>0</v>
      </c>
      <c r="P2321">
        <v>5</v>
      </c>
      <c r="Q2321">
        <v>11</v>
      </c>
      <c r="R2321">
        <v>21</v>
      </c>
      <c r="S2321">
        <v>44</v>
      </c>
      <c r="T2321">
        <v>48</v>
      </c>
      <c r="U2321">
        <v>71</v>
      </c>
      <c r="V2321">
        <v>62</v>
      </c>
      <c r="W2321">
        <v>68</v>
      </c>
      <c r="X2321">
        <v>35</v>
      </c>
      <c r="Y2321">
        <v>11</v>
      </c>
      <c r="Z2321">
        <v>377</v>
      </c>
    </row>
    <row r="2322" spans="1:26" x14ac:dyDescent="0.25">
      <c r="A2322">
        <v>2321</v>
      </c>
      <c r="B2322" t="s">
        <v>22</v>
      </c>
      <c r="C2322" t="s">
        <v>91</v>
      </c>
      <c r="D2322" t="s">
        <v>92</v>
      </c>
      <c r="E2322" t="s">
        <v>122</v>
      </c>
      <c r="F2322">
        <v>1994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1</v>
      </c>
      <c r="Q2322">
        <v>4</v>
      </c>
      <c r="R2322">
        <v>2</v>
      </c>
      <c r="S2322">
        <v>5</v>
      </c>
      <c r="T2322">
        <v>12</v>
      </c>
      <c r="U2322">
        <v>15</v>
      </c>
      <c r="V2322">
        <v>14</v>
      </c>
      <c r="W2322">
        <v>13</v>
      </c>
      <c r="X2322">
        <v>8</v>
      </c>
      <c r="Y2322">
        <v>4</v>
      </c>
      <c r="Z2322">
        <v>78</v>
      </c>
    </row>
    <row r="2323" spans="1:26" x14ac:dyDescent="0.25">
      <c r="A2323">
        <v>2322</v>
      </c>
      <c r="B2323" t="s">
        <v>22</v>
      </c>
      <c r="C2323" t="s">
        <v>91</v>
      </c>
      <c r="D2323" t="s">
        <v>92</v>
      </c>
      <c r="E2323" t="s">
        <v>122</v>
      </c>
      <c r="F2323">
        <v>1995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1</v>
      </c>
      <c r="M2323">
        <v>0</v>
      </c>
      <c r="N2323">
        <v>1</v>
      </c>
      <c r="O2323">
        <v>1</v>
      </c>
      <c r="P2323">
        <v>4</v>
      </c>
      <c r="Q2323">
        <v>3</v>
      </c>
      <c r="R2323">
        <v>5</v>
      </c>
      <c r="S2323">
        <v>5</v>
      </c>
      <c r="T2323">
        <v>10</v>
      </c>
      <c r="U2323">
        <v>18</v>
      </c>
      <c r="V2323">
        <v>10</v>
      </c>
      <c r="W2323">
        <v>15</v>
      </c>
      <c r="X2323">
        <v>4</v>
      </c>
      <c r="Y2323">
        <v>8</v>
      </c>
      <c r="Z2323">
        <v>85</v>
      </c>
    </row>
    <row r="2324" spans="1:26" x14ac:dyDescent="0.25">
      <c r="A2324">
        <v>2323</v>
      </c>
      <c r="B2324" t="s">
        <v>22</v>
      </c>
      <c r="C2324" t="s">
        <v>91</v>
      </c>
      <c r="D2324" t="s">
        <v>92</v>
      </c>
      <c r="E2324" t="s">
        <v>122</v>
      </c>
      <c r="F2324">
        <v>1996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1</v>
      </c>
      <c r="O2324">
        <v>0</v>
      </c>
      <c r="P2324">
        <v>1</v>
      </c>
      <c r="Q2324">
        <v>3</v>
      </c>
      <c r="R2324">
        <v>12</v>
      </c>
      <c r="S2324">
        <v>7</v>
      </c>
      <c r="T2324">
        <v>14</v>
      </c>
      <c r="U2324">
        <v>12</v>
      </c>
      <c r="V2324">
        <v>14</v>
      </c>
      <c r="W2324">
        <v>22</v>
      </c>
      <c r="X2324">
        <v>13</v>
      </c>
      <c r="Y2324">
        <v>3</v>
      </c>
      <c r="Z2324">
        <v>102</v>
      </c>
    </row>
    <row r="2325" spans="1:26" x14ac:dyDescent="0.25">
      <c r="A2325">
        <v>2324</v>
      </c>
      <c r="B2325" t="s">
        <v>22</v>
      </c>
      <c r="C2325" t="s">
        <v>91</v>
      </c>
      <c r="D2325" t="s">
        <v>92</v>
      </c>
      <c r="E2325" t="s">
        <v>122</v>
      </c>
      <c r="F2325">
        <v>1997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1</v>
      </c>
      <c r="P2325">
        <v>6</v>
      </c>
      <c r="Q2325">
        <v>2</v>
      </c>
      <c r="R2325">
        <v>3</v>
      </c>
      <c r="S2325">
        <v>5</v>
      </c>
      <c r="T2325">
        <v>16</v>
      </c>
      <c r="U2325">
        <v>12</v>
      </c>
      <c r="V2325">
        <v>17</v>
      </c>
      <c r="W2325">
        <v>17</v>
      </c>
      <c r="X2325">
        <v>9</v>
      </c>
      <c r="Y2325">
        <v>4</v>
      </c>
      <c r="Z2325">
        <v>92</v>
      </c>
    </row>
    <row r="2326" spans="1:26" x14ac:dyDescent="0.25">
      <c r="A2326">
        <v>2325</v>
      </c>
      <c r="B2326" t="s">
        <v>22</v>
      </c>
      <c r="C2326" t="s">
        <v>91</v>
      </c>
      <c r="D2326" t="s">
        <v>92</v>
      </c>
      <c r="E2326" t="s">
        <v>122</v>
      </c>
      <c r="F2326">
        <v>1998</v>
      </c>
      <c r="G2326">
        <v>0</v>
      </c>
      <c r="H2326">
        <v>0</v>
      </c>
      <c r="I2326">
        <v>0</v>
      </c>
      <c r="J2326">
        <v>1</v>
      </c>
      <c r="K2326">
        <v>0</v>
      </c>
      <c r="L2326">
        <v>0</v>
      </c>
      <c r="M2326">
        <v>1</v>
      </c>
      <c r="N2326">
        <v>0</v>
      </c>
      <c r="O2326">
        <v>1</v>
      </c>
      <c r="P2326">
        <v>0</v>
      </c>
      <c r="Q2326">
        <v>1</v>
      </c>
      <c r="R2326">
        <v>3</v>
      </c>
      <c r="S2326">
        <v>8</v>
      </c>
      <c r="T2326">
        <v>9</v>
      </c>
      <c r="U2326">
        <v>21</v>
      </c>
      <c r="V2326">
        <v>21</v>
      </c>
      <c r="W2326">
        <v>18</v>
      </c>
      <c r="X2326">
        <v>18</v>
      </c>
      <c r="Y2326">
        <v>3</v>
      </c>
      <c r="Z2326">
        <v>105</v>
      </c>
    </row>
    <row r="2327" spans="1:26" x14ac:dyDescent="0.25">
      <c r="A2327">
        <v>2326</v>
      </c>
      <c r="B2327" t="s">
        <v>22</v>
      </c>
      <c r="C2327" t="s">
        <v>91</v>
      </c>
      <c r="D2327" t="s">
        <v>92</v>
      </c>
      <c r="E2327" t="s">
        <v>122</v>
      </c>
      <c r="F2327">
        <v>1999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1</v>
      </c>
      <c r="P2327">
        <v>2</v>
      </c>
      <c r="Q2327">
        <v>2</v>
      </c>
      <c r="R2327">
        <v>9</v>
      </c>
      <c r="S2327">
        <v>2</v>
      </c>
      <c r="T2327">
        <v>5</v>
      </c>
      <c r="U2327">
        <v>18</v>
      </c>
      <c r="V2327">
        <v>23</v>
      </c>
      <c r="W2327">
        <v>18</v>
      </c>
      <c r="X2327">
        <v>15</v>
      </c>
      <c r="Y2327">
        <v>6</v>
      </c>
      <c r="Z2327">
        <v>101</v>
      </c>
    </row>
    <row r="2328" spans="1:26" x14ac:dyDescent="0.25">
      <c r="A2328">
        <v>2327</v>
      </c>
      <c r="B2328" t="s">
        <v>22</v>
      </c>
      <c r="C2328" t="s">
        <v>91</v>
      </c>
      <c r="D2328" t="s">
        <v>92</v>
      </c>
      <c r="E2328" t="s">
        <v>122</v>
      </c>
      <c r="F2328">
        <v>2000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1</v>
      </c>
      <c r="P2328">
        <v>3</v>
      </c>
      <c r="Q2328">
        <v>3</v>
      </c>
      <c r="R2328">
        <v>5</v>
      </c>
      <c r="S2328">
        <v>14</v>
      </c>
      <c r="T2328">
        <v>17</v>
      </c>
      <c r="U2328">
        <v>17</v>
      </c>
      <c r="V2328">
        <v>22</v>
      </c>
      <c r="W2328">
        <v>17</v>
      </c>
      <c r="X2328">
        <v>9</v>
      </c>
      <c r="Y2328">
        <v>6</v>
      </c>
      <c r="Z2328">
        <v>114</v>
      </c>
    </row>
    <row r="2329" spans="1:26" x14ac:dyDescent="0.25">
      <c r="A2329">
        <v>2328</v>
      </c>
      <c r="B2329" t="s">
        <v>22</v>
      </c>
      <c r="C2329" t="s">
        <v>91</v>
      </c>
      <c r="D2329" t="s">
        <v>92</v>
      </c>
      <c r="E2329" t="s">
        <v>122</v>
      </c>
      <c r="F2329">
        <v>2001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1</v>
      </c>
      <c r="N2329">
        <v>1</v>
      </c>
      <c r="O2329">
        <v>0</v>
      </c>
      <c r="P2329">
        <v>2</v>
      </c>
      <c r="Q2329">
        <v>5</v>
      </c>
      <c r="R2329">
        <v>5</v>
      </c>
      <c r="S2329">
        <v>9</v>
      </c>
      <c r="T2329">
        <v>10</v>
      </c>
      <c r="U2329">
        <v>25</v>
      </c>
      <c r="V2329">
        <v>19</v>
      </c>
      <c r="W2329">
        <v>19</v>
      </c>
      <c r="X2329">
        <v>21</v>
      </c>
      <c r="Y2329">
        <v>4</v>
      </c>
      <c r="Z2329">
        <v>121</v>
      </c>
    </row>
    <row r="2330" spans="1:26" x14ac:dyDescent="0.25">
      <c r="A2330">
        <v>2329</v>
      </c>
      <c r="B2330" t="s">
        <v>22</v>
      </c>
      <c r="C2330" t="s">
        <v>91</v>
      </c>
      <c r="D2330" t="s">
        <v>92</v>
      </c>
      <c r="E2330" t="s">
        <v>122</v>
      </c>
      <c r="F2330">
        <v>2002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1</v>
      </c>
      <c r="O2330">
        <v>2</v>
      </c>
      <c r="P2330">
        <v>5</v>
      </c>
      <c r="Q2330">
        <v>4</v>
      </c>
      <c r="R2330">
        <v>8</v>
      </c>
      <c r="S2330">
        <v>5</v>
      </c>
      <c r="T2330">
        <v>10</v>
      </c>
      <c r="U2330">
        <v>15</v>
      </c>
      <c r="V2330">
        <v>24</v>
      </c>
      <c r="W2330">
        <v>11</v>
      </c>
      <c r="X2330">
        <v>11</v>
      </c>
      <c r="Y2330">
        <v>7</v>
      </c>
      <c r="Z2330">
        <v>103</v>
      </c>
    </row>
    <row r="2331" spans="1:26" x14ac:dyDescent="0.25">
      <c r="A2331">
        <v>2330</v>
      </c>
      <c r="B2331" t="s">
        <v>22</v>
      </c>
      <c r="C2331" t="s">
        <v>91</v>
      </c>
      <c r="D2331" t="s">
        <v>92</v>
      </c>
      <c r="E2331" t="s">
        <v>122</v>
      </c>
      <c r="F2331">
        <v>2003</v>
      </c>
      <c r="G2331">
        <v>0</v>
      </c>
      <c r="H2331">
        <v>0</v>
      </c>
      <c r="I2331">
        <v>0</v>
      </c>
      <c r="J2331">
        <v>0</v>
      </c>
      <c r="K2331">
        <v>1</v>
      </c>
      <c r="L2331">
        <v>0</v>
      </c>
      <c r="M2331">
        <v>0</v>
      </c>
      <c r="N2331">
        <v>2</v>
      </c>
      <c r="O2331">
        <v>1</v>
      </c>
      <c r="P2331">
        <v>0</v>
      </c>
      <c r="Q2331">
        <v>5</v>
      </c>
      <c r="R2331">
        <v>6</v>
      </c>
      <c r="S2331">
        <v>10</v>
      </c>
      <c r="T2331">
        <v>17</v>
      </c>
      <c r="U2331">
        <v>18</v>
      </c>
      <c r="V2331">
        <v>18</v>
      </c>
      <c r="W2331">
        <v>18</v>
      </c>
      <c r="X2331">
        <v>15</v>
      </c>
      <c r="Y2331">
        <v>8</v>
      </c>
      <c r="Z2331">
        <v>119</v>
      </c>
    </row>
    <row r="2332" spans="1:26" x14ac:dyDescent="0.25">
      <c r="A2332">
        <v>2331</v>
      </c>
      <c r="B2332" t="s">
        <v>22</v>
      </c>
      <c r="C2332" t="s">
        <v>91</v>
      </c>
      <c r="D2332" t="s">
        <v>92</v>
      </c>
      <c r="E2332" t="s">
        <v>122</v>
      </c>
      <c r="F2332">
        <v>2004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1</v>
      </c>
      <c r="O2332">
        <v>0</v>
      </c>
      <c r="P2332">
        <v>1</v>
      </c>
      <c r="Q2332">
        <v>4</v>
      </c>
      <c r="R2332">
        <v>7</v>
      </c>
      <c r="S2332">
        <v>14</v>
      </c>
      <c r="T2332">
        <v>26</v>
      </c>
      <c r="U2332">
        <v>18</v>
      </c>
      <c r="V2332">
        <v>20</v>
      </c>
      <c r="W2332">
        <v>25</v>
      </c>
      <c r="X2332">
        <v>10</v>
      </c>
      <c r="Y2332">
        <v>12</v>
      </c>
      <c r="Z2332">
        <v>138</v>
      </c>
    </row>
    <row r="2333" spans="1:26" x14ac:dyDescent="0.25">
      <c r="A2333">
        <v>2332</v>
      </c>
      <c r="B2333" t="s">
        <v>22</v>
      </c>
      <c r="C2333" t="s">
        <v>91</v>
      </c>
      <c r="D2333" t="s">
        <v>92</v>
      </c>
      <c r="E2333" t="s">
        <v>122</v>
      </c>
      <c r="F2333">
        <v>2005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2</v>
      </c>
      <c r="P2333">
        <v>2</v>
      </c>
      <c r="Q2333">
        <v>1</v>
      </c>
      <c r="R2333">
        <v>6</v>
      </c>
      <c r="S2333">
        <v>12</v>
      </c>
      <c r="T2333">
        <v>22</v>
      </c>
      <c r="U2333">
        <v>23</v>
      </c>
      <c r="V2333">
        <v>24</v>
      </c>
      <c r="W2333">
        <v>20</v>
      </c>
      <c r="X2333">
        <v>14</v>
      </c>
      <c r="Y2333">
        <v>5</v>
      </c>
      <c r="Z2333">
        <v>131</v>
      </c>
    </row>
    <row r="2334" spans="1:26" x14ac:dyDescent="0.25">
      <c r="A2334">
        <v>2333</v>
      </c>
      <c r="B2334" t="s">
        <v>22</v>
      </c>
      <c r="C2334" t="s">
        <v>91</v>
      </c>
      <c r="D2334" t="s">
        <v>92</v>
      </c>
      <c r="E2334" t="s">
        <v>122</v>
      </c>
      <c r="F2334">
        <v>2006</v>
      </c>
      <c r="G2334">
        <v>1</v>
      </c>
      <c r="H2334">
        <v>1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1</v>
      </c>
      <c r="O2334">
        <v>0</v>
      </c>
      <c r="P2334">
        <v>2</v>
      </c>
      <c r="Q2334">
        <v>6</v>
      </c>
      <c r="R2334">
        <v>6</v>
      </c>
      <c r="S2334">
        <v>9</v>
      </c>
      <c r="T2334">
        <v>14</v>
      </c>
      <c r="U2334">
        <v>20</v>
      </c>
      <c r="V2334">
        <v>24</v>
      </c>
      <c r="W2334">
        <v>23</v>
      </c>
      <c r="X2334">
        <v>13</v>
      </c>
      <c r="Y2334">
        <v>8</v>
      </c>
      <c r="Z2334">
        <v>128</v>
      </c>
    </row>
    <row r="2335" spans="1:26" x14ac:dyDescent="0.25">
      <c r="A2335">
        <v>2334</v>
      </c>
      <c r="B2335" t="s">
        <v>22</v>
      </c>
      <c r="C2335" t="s">
        <v>91</v>
      </c>
      <c r="D2335" t="s">
        <v>92</v>
      </c>
      <c r="E2335" t="s">
        <v>122</v>
      </c>
      <c r="F2335">
        <v>2007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1</v>
      </c>
      <c r="M2335">
        <v>2</v>
      </c>
      <c r="N2335">
        <v>0</v>
      </c>
      <c r="O2335">
        <v>1</v>
      </c>
      <c r="P2335">
        <v>3</v>
      </c>
      <c r="Q2335">
        <v>5</v>
      </c>
      <c r="R2335">
        <v>8</v>
      </c>
      <c r="S2335">
        <v>7</v>
      </c>
      <c r="T2335">
        <v>13</v>
      </c>
      <c r="U2335">
        <v>13</v>
      </c>
      <c r="V2335">
        <v>27</v>
      </c>
      <c r="W2335">
        <v>18</v>
      </c>
      <c r="X2335">
        <v>17</v>
      </c>
      <c r="Y2335">
        <v>7</v>
      </c>
      <c r="Z2335">
        <v>122</v>
      </c>
    </row>
    <row r="2336" spans="1:26" x14ac:dyDescent="0.25">
      <c r="A2336">
        <v>2335</v>
      </c>
      <c r="B2336" t="s">
        <v>22</v>
      </c>
      <c r="C2336" t="s">
        <v>91</v>
      </c>
      <c r="D2336" t="s">
        <v>92</v>
      </c>
      <c r="E2336" t="s">
        <v>122</v>
      </c>
      <c r="F2336">
        <v>2008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1</v>
      </c>
      <c r="M2336">
        <v>0</v>
      </c>
      <c r="N2336">
        <v>0</v>
      </c>
      <c r="O2336">
        <v>2</v>
      </c>
      <c r="P2336">
        <v>5</v>
      </c>
      <c r="Q2336">
        <v>8</v>
      </c>
      <c r="R2336">
        <v>6</v>
      </c>
      <c r="S2336">
        <v>10</v>
      </c>
      <c r="T2336">
        <v>9</v>
      </c>
      <c r="U2336">
        <v>20</v>
      </c>
      <c r="V2336">
        <v>30</v>
      </c>
      <c r="W2336">
        <v>16</v>
      </c>
      <c r="X2336">
        <v>17</v>
      </c>
      <c r="Y2336">
        <v>6</v>
      </c>
      <c r="Z2336">
        <v>130</v>
      </c>
    </row>
    <row r="2337" spans="1:26" x14ac:dyDescent="0.25">
      <c r="A2337">
        <v>2336</v>
      </c>
      <c r="B2337" t="s">
        <v>22</v>
      </c>
      <c r="C2337" t="s">
        <v>91</v>
      </c>
      <c r="D2337" t="s">
        <v>92</v>
      </c>
      <c r="E2337" t="s">
        <v>122</v>
      </c>
      <c r="F2337">
        <v>2009</v>
      </c>
      <c r="G2337">
        <v>1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1</v>
      </c>
      <c r="N2337">
        <v>0</v>
      </c>
      <c r="O2337">
        <v>2</v>
      </c>
      <c r="P2337">
        <v>1</v>
      </c>
      <c r="Q2337">
        <v>2</v>
      </c>
      <c r="R2337">
        <v>6</v>
      </c>
      <c r="S2337">
        <v>10</v>
      </c>
      <c r="T2337">
        <v>12</v>
      </c>
      <c r="U2337">
        <v>23</v>
      </c>
      <c r="V2337">
        <v>25</v>
      </c>
      <c r="W2337">
        <v>25</v>
      </c>
      <c r="X2337">
        <v>6</v>
      </c>
      <c r="Y2337">
        <v>6</v>
      </c>
      <c r="Z2337">
        <v>120</v>
      </c>
    </row>
    <row r="2338" spans="1:26" x14ac:dyDescent="0.25">
      <c r="A2338">
        <v>2337</v>
      </c>
      <c r="B2338" t="s">
        <v>22</v>
      </c>
      <c r="C2338" t="s">
        <v>91</v>
      </c>
      <c r="D2338" t="s">
        <v>92</v>
      </c>
      <c r="E2338" t="s">
        <v>122</v>
      </c>
      <c r="F2338">
        <v>2010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1</v>
      </c>
      <c r="O2338">
        <v>2</v>
      </c>
      <c r="P2338">
        <v>2</v>
      </c>
      <c r="Q2338">
        <v>1</v>
      </c>
      <c r="R2338">
        <v>6</v>
      </c>
      <c r="S2338">
        <v>12</v>
      </c>
      <c r="T2338">
        <v>13</v>
      </c>
      <c r="U2338">
        <v>28</v>
      </c>
      <c r="V2338">
        <v>22</v>
      </c>
      <c r="W2338">
        <v>19</v>
      </c>
      <c r="X2338">
        <v>18</v>
      </c>
      <c r="Y2338">
        <v>8</v>
      </c>
      <c r="Z2338">
        <v>132</v>
      </c>
    </row>
    <row r="2339" spans="1:26" x14ac:dyDescent="0.25">
      <c r="A2339">
        <v>2338</v>
      </c>
      <c r="B2339" t="s">
        <v>22</v>
      </c>
      <c r="C2339" t="s">
        <v>91</v>
      </c>
      <c r="D2339" t="s">
        <v>92</v>
      </c>
      <c r="E2339" t="s">
        <v>122</v>
      </c>
      <c r="F2339">
        <v>2011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1</v>
      </c>
      <c r="O2339">
        <v>1</v>
      </c>
      <c r="P2339">
        <v>1</v>
      </c>
      <c r="Q2339">
        <v>5</v>
      </c>
      <c r="R2339">
        <v>9</v>
      </c>
      <c r="S2339">
        <v>12</v>
      </c>
      <c r="T2339">
        <v>17</v>
      </c>
      <c r="U2339">
        <v>24</v>
      </c>
      <c r="V2339">
        <v>25</v>
      </c>
      <c r="W2339">
        <v>27</v>
      </c>
      <c r="X2339">
        <v>28</v>
      </c>
      <c r="Y2339">
        <v>7</v>
      </c>
      <c r="Z2339">
        <v>157</v>
      </c>
    </row>
    <row r="2340" spans="1:26" x14ac:dyDescent="0.25">
      <c r="A2340">
        <v>2339</v>
      </c>
      <c r="B2340" t="s">
        <v>22</v>
      </c>
      <c r="C2340" t="s">
        <v>91</v>
      </c>
      <c r="D2340" t="s">
        <v>92</v>
      </c>
      <c r="E2340" t="s">
        <v>122</v>
      </c>
      <c r="F2340">
        <v>2012</v>
      </c>
      <c r="G2340">
        <v>0</v>
      </c>
      <c r="H2340">
        <v>0</v>
      </c>
      <c r="I2340">
        <v>0</v>
      </c>
      <c r="J2340">
        <v>0</v>
      </c>
      <c r="K2340">
        <v>1</v>
      </c>
      <c r="L2340">
        <v>0</v>
      </c>
      <c r="M2340">
        <v>0</v>
      </c>
      <c r="N2340">
        <v>0</v>
      </c>
      <c r="O2340">
        <v>2</v>
      </c>
      <c r="P2340">
        <v>3</v>
      </c>
      <c r="Q2340">
        <v>4</v>
      </c>
      <c r="R2340">
        <v>6</v>
      </c>
      <c r="S2340">
        <v>12</v>
      </c>
      <c r="T2340">
        <v>18</v>
      </c>
      <c r="U2340">
        <v>35</v>
      </c>
      <c r="V2340">
        <v>26</v>
      </c>
      <c r="W2340">
        <v>38</v>
      </c>
      <c r="X2340">
        <v>24</v>
      </c>
      <c r="Y2340">
        <v>13</v>
      </c>
      <c r="Z2340">
        <v>182</v>
      </c>
    </row>
    <row r="2341" spans="1:26" x14ac:dyDescent="0.25">
      <c r="A2341">
        <v>2340</v>
      </c>
      <c r="B2341" t="s">
        <v>22</v>
      </c>
      <c r="C2341" t="s">
        <v>91</v>
      </c>
      <c r="D2341" t="s">
        <v>92</v>
      </c>
      <c r="E2341" t="s">
        <v>122</v>
      </c>
      <c r="F2341">
        <v>2013</v>
      </c>
      <c r="G2341">
        <v>1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1</v>
      </c>
      <c r="N2341">
        <v>0</v>
      </c>
      <c r="O2341">
        <v>2</v>
      </c>
      <c r="P2341">
        <v>4</v>
      </c>
      <c r="Q2341">
        <v>5</v>
      </c>
      <c r="R2341">
        <v>12</v>
      </c>
      <c r="S2341">
        <v>11</v>
      </c>
      <c r="T2341">
        <v>25</v>
      </c>
      <c r="U2341">
        <v>28</v>
      </c>
      <c r="V2341">
        <v>36</v>
      </c>
      <c r="W2341">
        <v>27</v>
      </c>
      <c r="X2341">
        <v>25</v>
      </c>
      <c r="Y2341">
        <v>13</v>
      </c>
      <c r="Z2341">
        <v>190</v>
      </c>
    </row>
    <row r="2342" spans="1:26" x14ac:dyDescent="0.25">
      <c r="A2342">
        <v>2341</v>
      </c>
      <c r="B2342" t="s">
        <v>22</v>
      </c>
      <c r="C2342" t="s">
        <v>91</v>
      </c>
      <c r="D2342" t="s">
        <v>92</v>
      </c>
      <c r="E2342" t="s">
        <v>122</v>
      </c>
      <c r="F2342">
        <v>2014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1</v>
      </c>
      <c r="M2342">
        <v>0</v>
      </c>
      <c r="N2342">
        <v>0</v>
      </c>
      <c r="O2342">
        <v>3</v>
      </c>
      <c r="P2342">
        <v>6</v>
      </c>
      <c r="Q2342">
        <v>7</v>
      </c>
      <c r="R2342">
        <v>9</v>
      </c>
      <c r="S2342">
        <v>10</v>
      </c>
      <c r="T2342">
        <v>20</v>
      </c>
      <c r="U2342">
        <v>28</v>
      </c>
      <c r="V2342">
        <v>38</v>
      </c>
      <c r="W2342">
        <v>31</v>
      </c>
      <c r="X2342">
        <v>30</v>
      </c>
      <c r="Y2342">
        <v>14</v>
      </c>
      <c r="Z2342">
        <v>197</v>
      </c>
    </row>
    <row r="2343" spans="1:26" x14ac:dyDescent="0.25">
      <c r="A2343">
        <v>2342</v>
      </c>
      <c r="B2343" t="s">
        <v>22</v>
      </c>
      <c r="C2343" t="s">
        <v>91</v>
      </c>
      <c r="D2343" t="s">
        <v>92</v>
      </c>
      <c r="E2343" t="s">
        <v>122</v>
      </c>
      <c r="F2343">
        <v>2015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1</v>
      </c>
      <c r="P2343">
        <v>2</v>
      </c>
      <c r="Q2343">
        <v>6</v>
      </c>
      <c r="R2343">
        <v>15</v>
      </c>
      <c r="S2343">
        <v>14</v>
      </c>
      <c r="T2343">
        <v>31</v>
      </c>
      <c r="U2343">
        <v>29</v>
      </c>
      <c r="V2343">
        <v>39</v>
      </c>
      <c r="W2343">
        <v>40</v>
      </c>
      <c r="X2343">
        <v>25</v>
      </c>
      <c r="Y2343">
        <v>19</v>
      </c>
      <c r="Z2343">
        <v>221</v>
      </c>
    </row>
    <row r="2344" spans="1:26" x14ac:dyDescent="0.25">
      <c r="A2344">
        <v>2343</v>
      </c>
      <c r="B2344" t="s">
        <v>22</v>
      </c>
      <c r="C2344" t="s">
        <v>91</v>
      </c>
      <c r="D2344" t="s">
        <v>92</v>
      </c>
      <c r="E2344" t="s">
        <v>122</v>
      </c>
      <c r="F2344">
        <v>2016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1</v>
      </c>
      <c r="M2344">
        <v>0</v>
      </c>
      <c r="N2344">
        <v>0</v>
      </c>
      <c r="O2344">
        <v>1</v>
      </c>
      <c r="P2344">
        <v>1</v>
      </c>
      <c r="Q2344">
        <v>12</v>
      </c>
      <c r="R2344">
        <v>10</v>
      </c>
      <c r="S2344">
        <v>17</v>
      </c>
      <c r="T2344">
        <v>22</v>
      </c>
      <c r="U2344">
        <v>30</v>
      </c>
      <c r="V2344">
        <v>46</v>
      </c>
      <c r="W2344">
        <v>32</v>
      </c>
      <c r="X2344">
        <v>31</v>
      </c>
      <c r="Y2344">
        <v>8</v>
      </c>
      <c r="Z2344">
        <v>211</v>
      </c>
    </row>
    <row r="2345" spans="1:26" x14ac:dyDescent="0.25">
      <c r="A2345">
        <v>2344</v>
      </c>
      <c r="B2345" t="s">
        <v>22</v>
      </c>
      <c r="C2345" t="s">
        <v>91</v>
      </c>
      <c r="D2345" t="s">
        <v>92</v>
      </c>
      <c r="E2345" t="s">
        <v>122</v>
      </c>
      <c r="F2345">
        <v>2017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1</v>
      </c>
      <c r="P2345">
        <v>7</v>
      </c>
      <c r="Q2345">
        <v>6</v>
      </c>
      <c r="R2345">
        <v>13</v>
      </c>
      <c r="S2345">
        <v>21</v>
      </c>
      <c r="T2345">
        <v>31</v>
      </c>
      <c r="U2345">
        <v>37</v>
      </c>
      <c r="V2345">
        <v>46</v>
      </c>
      <c r="W2345">
        <v>46</v>
      </c>
      <c r="X2345">
        <v>31</v>
      </c>
      <c r="Y2345">
        <v>17</v>
      </c>
      <c r="Z2345">
        <v>256</v>
      </c>
    </row>
    <row r="2346" spans="1:26" x14ac:dyDescent="0.25">
      <c r="A2346">
        <v>2345</v>
      </c>
      <c r="B2346" t="s">
        <v>22</v>
      </c>
      <c r="C2346" t="s">
        <v>91</v>
      </c>
      <c r="D2346" t="s">
        <v>92</v>
      </c>
      <c r="E2346" t="s">
        <v>122</v>
      </c>
      <c r="F2346">
        <v>2018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2</v>
      </c>
      <c r="P2346">
        <v>2</v>
      </c>
      <c r="Q2346">
        <v>4</v>
      </c>
      <c r="R2346">
        <v>10</v>
      </c>
      <c r="S2346">
        <v>18</v>
      </c>
      <c r="T2346">
        <v>27</v>
      </c>
      <c r="U2346">
        <v>27</v>
      </c>
      <c r="V2346">
        <v>28</v>
      </c>
      <c r="W2346">
        <v>35</v>
      </c>
      <c r="X2346">
        <v>21</v>
      </c>
      <c r="Y2346">
        <v>20</v>
      </c>
      <c r="Z2346">
        <v>194</v>
      </c>
    </row>
    <row r="2347" spans="1:26" x14ac:dyDescent="0.25">
      <c r="A2347">
        <v>2346</v>
      </c>
      <c r="B2347" t="s">
        <v>22</v>
      </c>
      <c r="C2347" t="s">
        <v>91</v>
      </c>
      <c r="D2347" t="s">
        <v>92</v>
      </c>
      <c r="E2347" t="s">
        <v>122</v>
      </c>
      <c r="F2347">
        <v>2019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1</v>
      </c>
      <c r="M2347">
        <v>0</v>
      </c>
      <c r="N2347">
        <v>0</v>
      </c>
      <c r="O2347">
        <v>1</v>
      </c>
      <c r="P2347">
        <v>4</v>
      </c>
      <c r="Q2347">
        <v>6</v>
      </c>
      <c r="R2347">
        <v>14</v>
      </c>
      <c r="S2347">
        <v>15</v>
      </c>
      <c r="T2347">
        <v>18</v>
      </c>
      <c r="U2347">
        <v>28</v>
      </c>
      <c r="V2347">
        <v>37</v>
      </c>
      <c r="W2347">
        <v>35</v>
      </c>
      <c r="X2347">
        <v>29</v>
      </c>
      <c r="Y2347">
        <v>20</v>
      </c>
      <c r="Z2347">
        <v>208</v>
      </c>
    </row>
    <row r="2348" spans="1:26" x14ac:dyDescent="0.25">
      <c r="A2348">
        <v>2347</v>
      </c>
      <c r="B2348" t="s">
        <v>22</v>
      </c>
      <c r="C2348" t="s">
        <v>93</v>
      </c>
      <c r="D2348" t="s">
        <v>94</v>
      </c>
      <c r="E2348" t="s">
        <v>123</v>
      </c>
      <c r="F2348">
        <v>1994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2</v>
      </c>
      <c r="M2348">
        <v>3</v>
      </c>
      <c r="N2348">
        <v>12</v>
      </c>
      <c r="O2348">
        <v>28</v>
      </c>
      <c r="P2348">
        <v>74</v>
      </c>
      <c r="Q2348">
        <v>164</v>
      </c>
      <c r="R2348">
        <v>311</v>
      </c>
      <c r="S2348">
        <v>545</v>
      </c>
      <c r="T2348">
        <v>797</v>
      </c>
      <c r="U2348">
        <v>929</v>
      </c>
      <c r="V2348">
        <v>656</v>
      </c>
      <c r="W2348">
        <v>464</v>
      </c>
      <c r="X2348">
        <v>199</v>
      </c>
      <c r="Y2348">
        <v>53</v>
      </c>
      <c r="Z2348">
        <v>4237</v>
      </c>
    </row>
    <row r="2349" spans="1:26" x14ac:dyDescent="0.25">
      <c r="A2349">
        <v>2348</v>
      </c>
      <c r="B2349" t="s">
        <v>22</v>
      </c>
      <c r="C2349" t="s">
        <v>93</v>
      </c>
      <c r="D2349" t="s">
        <v>94</v>
      </c>
      <c r="E2349" t="s">
        <v>123</v>
      </c>
      <c r="F2349">
        <v>1995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1</v>
      </c>
      <c r="N2349">
        <v>6</v>
      </c>
      <c r="O2349">
        <v>24</v>
      </c>
      <c r="P2349">
        <v>89</v>
      </c>
      <c r="Q2349">
        <v>157</v>
      </c>
      <c r="R2349">
        <v>272</v>
      </c>
      <c r="S2349">
        <v>496</v>
      </c>
      <c r="T2349">
        <v>774</v>
      </c>
      <c r="U2349">
        <v>909</v>
      </c>
      <c r="V2349">
        <v>723</v>
      </c>
      <c r="W2349">
        <v>492</v>
      </c>
      <c r="X2349">
        <v>223</v>
      </c>
      <c r="Y2349">
        <v>55</v>
      </c>
      <c r="Z2349">
        <v>4221</v>
      </c>
    </row>
    <row r="2350" spans="1:26" x14ac:dyDescent="0.25">
      <c r="A2350">
        <v>2349</v>
      </c>
      <c r="B2350" t="s">
        <v>22</v>
      </c>
      <c r="C2350" t="s">
        <v>93</v>
      </c>
      <c r="D2350" t="s">
        <v>94</v>
      </c>
      <c r="E2350" t="s">
        <v>123</v>
      </c>
      <c r="F2350">
        <v>1996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2</v>
      </c>
      <c r="N2350">
        <v>7</v>
      </c>
      <c r="O2350">
        <v>23</v>
      </c>
      <c r="P2350">
        <v>85</v>
      </c>
      <c r="Q2350">
        <v>170</v>
      </c>
      <c r="R2350">
        <v>297</v>
      </c>
      <c r="S2350">
        <v>478</v>
      </c>
      <c r="T2350">
        <v>733</v>
      </c>
      <c r="U2350">
        <v>878</v>
      </c>
      <c r="V2350">
        <v>720</v>
      </c>
      <c r="W2350">
        <v>476</v>
      </c>
      <c r="X2350">
        <v>203</v>
      </c>
      <c r="Y2350">
        <v>53</v>
      </c>
      <c r="Z2350">
        <v>4125</v>
      </c>
    </row>
    <row r="2351" spans="1:26" x14ac:dyDescent="0.25">
      <c r="A2351">
        <v>2350</v>
      </c>
      <c r="B2351" t="s">
        <v>22</v>
      </c>
      <c r="C2351" t="s">
        <v>93</v>
      </c>
      <c r="D2351" t="s">
        <v>94</v>
      </c>
      <c r="E2351" t="s">
        <v>123</v>
      </c>
      <c r="F2351">
        <v>1997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1</v>
      </c>
      <c r="M2351">
        <v>3</v>
      </c>
      <c r="N2351">
        <v>6</v>
      </c>
      <c r="O2351">
        <v>32</v>
      </c>
      <c r="P2351">
        <v>74</v>
      </c>
      <c r="Q2351">
        <v>138</v>
      </c>
      <c r="R2351">
        <v>300</v>
      </c>
      <c r="S2351">
        <v>418</v>
      </c>
      <c r="T2351">
        <v>730</v>
      </c>
      <c r="U2351">
        <v>870</v>
      </c>
      <c r="V2351">
        <v>786</v>
      </c>
      <c r="W2351">
        <v>477</v>
      </c>
      <c r="X2351">
        <v>206</v>
      </c>
      <c r="Y2351">
        <v>65</v>
      </c>
      <c r="Z2351">
        <v>4106</v>
      </c>
    </row>
    <row r="2352" spans="1:26" x14ac:dyDescent="0.25">
      <c r="A2352">
        <v>2351</v>
      </c>
      <c r="B2352" t="s">
        <v>22</v>
      </c>
      <c r="C2352" t="s">
        <v>93</v>
      </c>
      <c r="D2352" t="s">
        <v>94</v>
      </c>
      <c r="E2352" t="s">
        <v>123</v>
      </c>
      <c r="F2352">
        <v>1998</v>
      </c>
      <c r="G2352">
        <v>0</v>
      </c>
      <c r="H2352">
        <v>0</v>
      </c>
      <c r="I2352">
        <v>0</v>
      </c>
      <c r="J2352">
        <v>0</v>
      </c>
      <c r="K2352">
        <v>1</v>
      </c>
      <c r="L2352">
        <v>0</v>
      </c>
      <c r="M2352">
        <v>1</v>
      </c>
      <c r="N2352">
        <v>6</v>
      </c>
      <c r="O2352">
        <v>37</v>
      </c>
      <c r="P2352">
        <v>64</v>
      </c>
      <c r="Q2352">
        <v>158</v>
      </c>
      <c r="R2352">
        <v>257</v>
      </c>
      <c r="S2352">
        <v>440</v>
      </c>
      <c r="T2352">
        <v>688</v>
      </c>
      <c r="U2352">
        <v>823</v>
      </c>
      <c r="V2352">
        <v>804</v>
      </c>
      <c r="W2352">
        <v>429</v>
      </c>
      <c r="X2352">
        <v>213</v>
      </c>
      <c r="Y2352">
        <v>63</v>
      </c>
      <c r="Z2352">
        <v>3984</v>
      </c>
    </row>
    <row r="2353" spans="1:26" x14ac:dyDescent="0.25">
      <c r="A2353">
        <v>2352</v>
      </c>
      <c r="B2353" t="s">
        <v>22</v>
      </c>
      <c r="C2353" t="s">
        <v>93</v>
      </c>
      <c r="D2353" t="s">
        <v>94</v>
      </c>
      <c r="E2353" t="s">
        <v>123</v>
      </c>
      <c r="F2353">
        <v>1999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1</v>
      </c>
      <c r="M2353">
        <v>1</v>
      </c>
      <c r="N2353">
        <v>7</v>
      </c>
      <c r="O2353">
        <v>20</v>
      </c>
      <c r="P2353">
        <v>66</v>
      </c>
      <c r="Q2353">
        <v>164</v>
      </c>
      <c r="R2353">
        <v>236</v>
      </c>
      <c r="S2353">
        <v>453</v>
      </c>
      <c r="T2353">
        <v>640</v>
      </c>
      <c r="U2353">
        <v>843</v>
      </c>
      <c r="V2353">
        <v>819</v>
      </c>
      <c r="W2353">
        <v>417</v>
      </c>
      <c r="X2353">
        <v>224</v>
      </c>
      <c r="Y2353">
        <v>70</v>
      </c>
      <c r="Z2353">
        <v>3961</v>
      </c>
    </row>
    <row r="2354" spans="1:26" x14ac:dyDescent="0.25">
      <c r="A2354">
        <v>2353</v>
      </c>
      <c r="B2354" t="s">
        <v>22</v>
      </c>
      <c r="C2354" t="s">
        <v>93</v>
      </c>
      <c r="D2354" t="s">
        <v>94</v>
      </c>
      <c r="E2354" t="s">
        <v>123</v>
      </c>
      <c r="F2354">
        <v>2000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6</v>
      </c>
      <c r="N2354">
        <v>12</v>
      </c>
      <c r="O2354">
        <v>28</v>
      </c>
      <c r="P2354">
        <v>70</v>
      </c>
      <c r="Q2354">
        <v>155</v>
      </c>
      <c r="R2354">
        <v>241</v>
      </c>
      <c r="S2354">
        <v>430</v>
      </c>
      <c r="T2354">
        <v>619</v>
      </c>
      <c r="U2354">
        <v>794</v>
      </c>
      <c r="V2354">
        <v>762</v>
      </c>
      <c r="W2354">
        <v>505</v>
      </c>
      <c r="X2354">
        <v>242</v>
      </c>
      <c r="Y2354">
        <v>84</v>
      </c>
      <c r="Z2354">
        <v>3948</v>
      </c>
    </row>
    <row r="2355" spans="1:26" x14ac:dyDescent="0.25">
      <c r="A2355">
        <v>2354</v>
      </c>
      <c r="B2355" t="s">
        <v>22</v>
      </c>
      <c r="C2355" t="s">
        <v>93</v>
      </c>
      <c r="D2355" t="s">
        <v>94</v>
      </c>
      <c r="E2355" t="s">
        <v>123</v>
      </c>
      <c r="F2355">
        <v>2001</v>
      </c>
      <c r="G2355">
        <v>0</v>
      </c>
      <c r="H2355">
        <v>0</v>
      </c>
      <c r="I2355">
        <v>0</v>
      </c>
      <c r="J2355">
        <v>1</v>
      </c>
      <c r="K2355">
        <v>0</v>
      </c>
      <c r="L2355">
        <v>0</v>
      </c>
      <c r="M2355">
        <v>1</v>
      </c>
      <c r="N2355">
        <v>7</v>
      </c>
      <c r="O2355">
        <v>23</v>
      </c>
      <c r="P2355">
        <v>66</v>
      </c>
      <c r="Q2355">
        <v>153</v>
      </c>
      <c r="R2355">
        <v>280</v>
      </c>
      <c r="S2355">
        <v>417</v>
      </c>
      <c r="T2355">
        <v>594</v>
      </c>
      <c r="U2355">
        <v>824</v>
      </c>
      <c r="V2355">
        <v>779</v>
      </c>
      <c r="W2355">
        <v>469</v>
      </c>
      <c r="X2355">
        <v>221</v>
      </c>
      <c r="Y2355">
        <v>80</v>
      </c>
      <c r="Z2355">
        <v>3915</v>
      </c>
    </row>
    <row r="2356" spans="1:26" x14ac:dyDescent="0.25">
      <c r="A2356">
        <v>2355</v>
      </c>
      <c r="B2356" t="s">
        <v>22</v>
      </c>
      <c r="C2356" t="s">
        <v>93</v>
      </c>
      <c r="D2356" t="s">
        <v>94</v>
      </c>
      <c r="E2356" t="s">
        <v>123</v>
      </c>
      <c r="F2356">
        <v>2002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1</v>
      </c>
      <c r="M2356">
        <v>1</v>
      </c>
      <c r="N2356">
        <v>3</v>
      </c>
      <c r="O2356">
        <v>25</v>
      </c>
      <c r="P2356">
        <v>65</v>
      </c>
      <c r="Q2356">
        <v>155</v>
      </c>
      <c r="R2356">
        <v>248</v>
      </c>
      <c r="S2356">
        <v>479</v>
      </c>
      <c r="T2356">
        <v>651</v>
      </c>
      <c r="U2356">
        <v>823</v>
      </c>
      <c r="V2356">
        <v>761</v>
      </c>
      <c r="W2356">
        <v>514</v>
      </c>
      <c r="X2356">
        <v>238</v>
      </c>
      <c r="Y2356">
        <v>75</v>
      </c>
      <c r="Z2356">
        <v>4039</v>
      </c>
    </row>
    <row r="2357" spans="1:26" x14ac:dyDescent="0.25">
      <c r="A2357">
        <v>2356</v>
      </c>
      <c r="B2357" t="s">
        <v>22</v>
      </c>
      <c r="C2357" t="s">
        <v>93</v>
      </c>
      <c r="D2357" t="s">
        <v>94</v>
      </c>
      <c r="E2357" t="s">
        <v>123</v>
      </c>
      <c r="F2357">
        <v>2003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1</v>
      </c>
      <c r="M2357">
        <v>3</v>
      </c>
      <c r="N2357">
        <v>6</v>
      </c>
      <c r="O2357">
        <v>22</v>
      </c>
      <c r="P2357">
        <v>66</v>
      </c>
      <c r="Q2357">
        <v>116</v>
      </c>
      <c r="R2357">
        <v>257</v>
      </c>
      <c r="S2357">
        <v>444</v>
      </c>
      <c r="T2357">
        <v>586</v>
      </c>
      <c r="U2357">
        <v>737</v>
      </c>
      <c r="V2357">
        <v>774</v>
      </c>
      <c r="W2357">
        <v>569</v>
      </c>
      <c r="X2357">
        <v>224</v>
      </c>
      <c r="Y2357">
        <v>88</v>
      </c>
      <c r="Z2357">
        <v>3893</v>
      </c>
    </row>
    <row r="2358" spans="1:26" x14ac:dyDescent="0.25">
      <c r="A2358">
        <v>2357</v>
      </c>
      <c r="B2358" t="s">
        <v>22</v>
      </c>
      <c r="C2358" t="s">
        <v>93</v>
      </c>
      <c r="D2358" t="s">
        <v>94</v>
      </c>
      <c r="E2358" t="s">
        <v>123</v>
      </c>
      <c r="F2358">
        <v>2004</v>
      </c>
      <c r="G2358">
        <v>0</v>
      </c>
      <c r="H2358">
        <v>0</v>
      </c>
      <c r="I2358">
        <v>0</v>
      </c>
      <c r="J2358">
        <v>1</v>
      </c>
      <c r="K2358">
        <v>0</v>
      </c>
      <c r="L2358">
        <v>0</v>
      </c>
      <c r="M2358">
        <v>4</v>
      </c>
      <c r="N2358">
        <v>7</v>
      </c>
      <c r="O2358">
        <v>31</v>
      </c>
      <c r="P2358">
        <v>66</v>
      </c>
      <c r="Q2358">
        <v>144</v>
      </c>
      <c r="R2358">
        <v>268</v>
      </c>
      <c r="S2358">
        <v>439</v>
      </c>
      <c r="T2358">
        <v>611</v>
      </c>
      <c r="U2358">
        <v>716</v>
      </c>
      <c r="V2358">
        <v>755</v>
      </c>
      <c r="W2358">
        <v>575</v>
      </c>
      <c r="X2358">
        <v>227</v>
      </c>
      <c r="Y2358">
        <v>79</v>
      </c>
      <c r="Z2358">
        <v>3923</v>
      </c>
    </row>
    <row r="2359" spans="1:26" x14ac:dyDescent="0.25">
      <c r="A2359">
        <v>2358</v>
      </c>
      <c r="B2359" t="s">
        <v>22</v>
      </c>
      <c r="C2359" t="s">
        <v>93</v>
      </c>
      <c r="D2359" t="s">
        <v>94</v>
      </c>
      <c r="E2359" t="s">
        <v>123</v>
      </c>
      <c r="F2359">
        <v>2005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1</v>
      </c>
      <c r="N2359">
        <v>8</v>
      </c>
      <c r="O2359">
        <v>30</v>
      </c>
      <c r="P2359">
        <v>69</v>
      </c>
      <c r="Q2359">
        <v>135</v>
      </c>
      <c r="R2359">
        <v>280</v>
      </c>
      <c r="S2359">
        <v>449</v>
      </c>
      <c r="T2359">
        <v>587</v>
      </c>
      <c r="U2359">
        <v>720</v>
      </c>
      <c r="V2359">
        <v>773</v>
      </c>
      <c r="W2359">
        <v>605</v>
      </c>
      <c r="X2359">
        <v>259</v>
      </c>
      <c r="Y2359">
        <v>93</v>
      </c>
      <c r="Z2359">
        <v>4009</v>
      </c>
    </row>
    <row r="2360" spans="1:26" x14ac:dyDescent="0.25">
      <c r="A2360">
        <v>2359</v>
      </c>
      <c r="B2360" t="s">
        <v>22</v>
      </c>
      <c r="C2360" t="s">
        <v>93</v>
      </c>
      <c r="D2360" t="s">
        <v>94</v>
      </c>
      <c r="E2360" t="s">
        <v>123</v>
      </c>
      <c r="F2360">
        <v>2006</v>
      </c>
      <c r="G2360">
        <v>0</v>
      </c>
      <c r="H2360">
        <v>0</v>
      </c>
      <c r="I2360">
        <v>0</v>
      </c>
      <c r="J2360">
        <v>0</v>
      </c>
      <c r="K2360">
        <v>1</v>
      </c>
      <c r="L2360">
        <v>0</v>
      </c>
      <c r="M2360">
        <v>3</v>
      </c>
      <c r="N2360">
        <v>10</v>
      </c>
      <c r="O2360">
        <v>24</v>
      </c>
      <c r="P2360">
        <v>56</v>
      </c>
      <c r="Q2360">
        <v>131</v>
      </c>
      <c r="R2360">
        <v>318</v>
      </c>
      <c r="S2360">
        <v>415</v>
      </c>
      <c r="T2360">
        <v>573</v>
      </c>
      <c r="U2360">
        <v>769</v>
      </c>
      <c r="V2360">
        <v>786</v>
      </c>
      <c r="W2360">
        <v>577</v>
      </c>
      <c r="X2360">
        <v>317</v>
      </c>
      <c r="Y2360">
        <v>82</v>
      </c>
      <c r="Z2360">
        <v>4062</v>
      </c>
    </row>
    <row r="2361" spans="1:26" x14ac:dyDescent="0.25">
      <c r="A2361">
        <v>2360</v>
      </c>
      <c r="B2361" t="s">
        <v>22</v>
      </c>
      <c r="C2361" t="s">
        <v>93</v>
      </c>
      <c r="D2361" t="s">
        <v>94</v>
      </c>
      <c r="E2361" t="s">
        <v>123</v>
      </c>
      <c r="F2361">
        <v>2007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1</v>
      </c>
      <c r="N2361">
        <v>9</v>
      </c>
      <c r="O2361">
        <v>24</v>
      </c>
      <c r="P2361">
        <v>72</v>
      </c>
      <c r="Q2361">
        <v>134</v>
      </c>
      <c r="R2361">
        <v>260</v>
      </c>
      <c r="S2361">
        <v>472</v>
      </c>
      <c r="T2361">
        <v>603</v>
      </c>
      <c r="U2361">
        <v>717</v>
      </c>
      <c r="V2361">
        <v>810</v>
      </c>
      <c r="W2361">
        <v>593</v>
      </c>
      <c r="X2361">
        <v>310</v>
      </c>
      <c r="Y2361">
        <v>110</v>
      </c>
      <c r="Z2361">
        <v>4115</v>
      </c>
    </row>
    <row r="2362" spans="1:26" x14ac:dyDescent="0.25">
      <c r="A2362">
        <v>2361</v>
      </c>
      <c r="B2362" t="s">
        <v>22</v>
      </c>
      <c r="C2362" t="s">
        <v>93</v>
      </c>
      <c r="D2362" t="s">
        <v>94</v>
      </c>
      <c r="E2362" t="s">
        <v>123</v>
      </c>
      <c r="F2362">
        <v>2008</v>
      </c>
      <c r="G2362">
        <v>0</v>
      </c>
      <c r="H2362">
        <v>0</v>
      </c>
      <c r="I2362">
        <v>0</v>
      </c>
      <c r="J2362">
        <v>0</v>
      </c>
      <c r="K2362">
        <v>2</v>
      </c>
      <c r="L2362">
        <v>0</v>
      </c>
      <c r="M2362">
        <v>2</v>
      </c>
      <c r="N2362">
        <v>5</v>
      </c>
      <c r="O2362">
        <v>17</v>
      </c>
      <c r="P2362">
        <v>73</v>
      </c>
      <c r="Q2362">
        <v>124</v>
      </c>
      <c r="R2362">
        <v>279</v>
      </c>
      <c r="S2362">
        <v>427</v>
      </c>
      <c r="T2362">
        <v>635</v>
      </c>
      <c r="U2362">
        <v>716</v>
      </c>
      <c r="V2362">
        <v>760</v>
      </c>
      <c r="W2362">
        <v>611</v>
      </c>
      <c r="X2362">
        <v>330</v>
      </c>
      <c r="Y2362">
        <v>99</v>
      </c>
      <c r="Z2362">
        <v>4080</v>
      </c>
    </row>
    <row r="2363" spans="1:26" x14ac:dyDescent="0.25">
      <c r="A2363">
        <v>2362</v>
      </c>
      <c r="B2363" t="s">
        <v>22</v>
      </c>
      <c r="C2363" t="s">
        <v>93</v>
      </c>
      <c r="D2363" t="s">
        <v>94</v>
      </c>
      <c r="E2363" t="s">
        <v>123</v>
      </c>
      <c r="F2363">
        <v>2009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10</v>
      </c>
      <c r="O2363">
        <v>36</v>
      </c>
      <c r="P2363">
        <v>61</v>
      </c>
      <c r="Q2363">
        <v>133</v>
      </c>
      <c r="R2363">
        <v>266</v>
      </c>
      <c r="S2363">
        <v>451</v>
      </c>
      <c r="T2363">
        <v>586</v>
      </c>
      <c r="U2363">
        <v>778</v>
      </c>
      <c r="V2363">
        <v>762</v>
      </c>
      <c r="W2363">
        <v>604</v>
      </c>
      <c r="X2363">
        <v>360</v>
      </c>
      <c r="Y2363">
        <v>100</v>
      </c>
      <c r="Z2363">
        <v>4147</v>
      </c>
    </row>
    <row r="2364" spans="1:26" x14ac:dyDescent="0.25">
      <c r="A2364">
        <v>2363</v>
      </c>
      <c r="B2364" t="s">
        <v>22</v>
      </c>
      <c r="C2364" t="s">
        <v>93</v>
      </c>
      <c r="D2364" t="s">
        <v>94</v>
      </c>
      <c r="E2364" t="s">
        <v>123</v>
      </c>
      <c r="F2364">
        <v>2010</v>
      </c>
      <c r="G2364">
        <v>0</v>
      </c>
      <c r="H2364">
        <v>0</v>
      </c>
      <c r="I2364">
        <v>0</v>
      </c>
      <c r="J2364">
        <v>1</v>
      </c>
      <c r="K2364">
        <v>1</v>
      </c>
      <c r="L2364">
        <v>0</v>
      </c>
      <c r="M2364">
        <v>1</v>
      </c>
      <c r="N2364">
        <v>5</v>
      </c>
      <c r="O2364">
        <v>24</v>
      </c>
      <c r="P2364">
        <v>55</v>
      </c>
      <c r="Q2364">
        <v>151</v>
      </c>
      <c r="R2364">
        <v>240</v>
      </c>
      <c r="S2364">
        <v>436</v>
      </c>
      <c r="T2364">
        <v>592</v>
      </c>
      <c r="U2364">
        <v>731</v>
      </c>
      <c r="V2364">
        <v>724</v>
      </c>
      <c r="W2364">
        <v>640</v>
      </c>
      <c r="X2364">
        <v>329</v>
      </c>
      <c r="Y2364">
        <v>125</v>
      </c>
      <c r="Z2364">
        <v>4055</v>
      </c>
    </row>
    <row r="2365" spans="1:26" x14ac:dyDescent="0.25">
      <c r="A2365">
        <v>2364</v>
      </c>
      <c r="B2365" t="s">
        <v>22</v>
      </c>
      <c r="C2365" t="s">
        <v>93</v>
      </c>
      <c r="D2365" t="s">
        <v>94</v>
      </c>
      <c r="E2365" t="s">
        <v>123</v>
      </c>
      <c r="F2365">
        <v>2011</v>
      </c>
      <c r="G2365">
        <v>0</v>
      </c>
      <c r="H2365">
        <v>0</v>
      </c>
      <c r="I2365">
        <v>0</v>
      </c>
      <c r="J2365">
        <v>1</v>
      </c>
      <c r="K2365">
        <v>1</v>
      </c>
      <c r="L2365">
        <v>1</v>
      </c>
      <c r="M2365">
        <v>2</v>
      </c>
      <c r="N2365">
        <v>2</v>
      </c>
      <c r="O2365">
        <v>16</v>
      </c>
      <c r="P2365">
        <v>61</v>
      </c>
      <c r="Q2365">
        <v>115</v>
      </c>
      <c r="R2365">
        <v>255</v>
      </c>
      <c r="S2365">
        <v>427</v>
      </c>
      <c r="T2365">
        <v>610</v>
      </c>
      <c r="U2365">
        <v>789</v>
      </c>
      <c r="V2365">
        <v>760</v>
      </c>
      <c r="W2365">
        <v>628</v>
      </c>
      <c r="X2365">
        <v>381</v>
      </c>
      <c r="Y2365">
        <v>129</v>
      </c>
      <c r="Z2365">
        <v>4178</v>
      </c>
    </row>
    <row r="2366" spans="1:26" x14ac:dyDescent="0.25">
      <c r="A2366">
        <v>2365</v>
      </c>
      <c r="B2366" t="s">
        <v>22</v>
      </c>
      <c r="C2366" t="s">
        <v>93</v>
      </c>
      <c r="D2366" t="s">
        <v>94</v>
      </c>
      <c r="E2366" t="s">
        <v>123</v>
      </c>
      <c r="F2366">
        <v>2012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3</v>
      </c>
      <c r="N2366">
        <v>12</v>
      </c>
      <c r="O2366">
        <v>25</v>
      </c>
      <c r="P2366">
        <v>41</v>
      </c>
      <c r="Q2366">
        <v>120</v>
      </c>
      <c r="R2366">
        <v>248</v>
      </c>
      <c r="S2366">
        <v>459</v>
      </c>
      <c r="T2366">
        <v>588</v>
      </c>
      <c r="U2366">
        <v>749</v>
      </c>
      <c r="V2366">
        <v>741</v>
      </c>
      <c r="W2366">
        <v>664</v>
      </c>
      <c r="X2366">
        <v>404</v>
      </c>
      <c r="Y2366">
        <v>135</v>
      </c>
      <c r="Z2366">
        <v>4189</v>
      </c>
    </row>
    <row r="2367" spans="1:26" x14ac:dyDescent="0.25">
      <c r="A2367">
        <v>2366</v>
      </c>
      <c r="B2367" t="s">
        <v>22</v>
      </c>
      <c r="C2367" t="s">
        <v>93</v>
      </c>
      <c r="D2367" t="s">
        <v>94</v>
      </c>
      <c r="E2367" t="s">
        <v>123</v>
      </c>
      <c r="F2367">
        <v>2013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2</v>
      </c>
      <c r="N2367">
        <v>6</v>
      </c>
      <c r="O2367">
        <v>17</v>
      </c>
      <c r="P2367">
        <v>55</v>
      </c>
      <c r="Q2367">
        <v>117</v>
      </c>
      <c r="R2367">
        <v>242</v>
      </c>
      <c r="S2367">
        <v>404</v>
      </c>
      <c r="T2367">
        <v>604</v>
      </c>
      <c r="U2367">
        <v>773</v>
      </c>
      <c r="V2367">
        <v>723</v>
      </c>
      <c r="W2367">
        <v>633</v>
      </c>
      <c r="X2367">
        <v>403</v>
      </c>
      <c r="Y2367">
        <v>141</v>
      </c>
      <c r="Z2367">
        <v>4120</v>
      </c>
    </row>
    <row r="2368" spans="1:26" x14ac:dyDescent="0.25">
      <c r="A2368">
        <v>2367</v>
      </c>
      <c r="B2368" t="s">
        <v>22</v>
      </c>
      <c r="C2368" t="s">
        <v>93</v>
      </c>
      <c r="D2368" t="s">
        <v>94</v>
      </c>
      <c r="E2368" t="s">
        <v>123</v>
      </c>
      <c r="F2368">
        <v>2014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1</v>
      </c>
      <c r="N2368">
        <v>4</v>
      </c>
      <c r="O2368">
        <v>18</v>
      </c>
      <c r="P2368">
        <v>53</v>
      </c>
      <c r="Q2368">
        <v>125</v>
      </c>
      <c r="R2368">
        <v>240</v>
      </c>
      <c r="S2368">
        <v>388</v>
      </c>
      <c r="T2368">
        <v>607</v>
      </c>
      <c r="U2368">
        <v>787</v>
      </c>
      <c r="V2368">
        <v>743</v>
      </c>
      <c r="W2368">
        <v>622</v>
      </c>
      <c r="X2368">
        <v>374</v>
      </c>
      <c r="Y2368">
        <v>155</v>
      </c>
      <c r="Z2368">
        <v>4117</v>
      </c>
    </row>
    <row r="2369" spans="1:26" x14ac:dyDescent="0.25">
      <c r="A2369">
        <v>2368</v>
      </c>
      <c r="B2369" t="s">
        <v>22</v>
      </c>
      <c r="C2369" t="s">
        <v>93</v>
      </c>
      <c r="D2369" t="s">
        <v>94</v>
      </c>
      <c r="E2369" t="s">
        <v>123</v>
      </c>
      <c r="F2369">
        <v>2015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1</v>
      </c>
      <c r="M2369">
        <v>1</v>
      </c>
      <c r="N2369">
        <v>7</v>
      </c>
      <c r="O2369">
        <v>19</v>
      </c>
      <c r="P2369">
        <v>52</v>
      </c>
      <c r="Q2369">
        <v>130</v>
      </c>
      <c r="R2369">
        <v>214</v>
      </c>
      <c r="S2369">
        <v>362</v>
      </c>
      <c r="T2369">
        <v>639</v>
      </c>
      <c r="U2369">
        <v>778</v>
      </c>
      <c r="V2369">
        <v>710</v>
      </c>
      <c r="W2369">
        <v>599</v>
      </c>
      <c r="X2369">
        <v>354</v>
      </c>
      <c r="Y2369">
        <v>181</v>
      </c>
      <c r="Z2369">
        <v>4047</v>
      </c>
    </row>
    <row r="2370" spans="1:26" x14ac:dyDescent="0.25">
      <c r="A2370">
        <v>2369</v>
      </c>
      <c r="B2370" t="s">
        <v>22</v>
      </c>
      <c r="C2370" t="s">
        <v>93</v>
      </c>
      <c r="D2370" t="s">
        <v>94</v>
      </c>
      <c r="E2370" t="s">
        <v>123</v>
      </c>
      <c r="F2370">
        <v>2016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2</v>
      </c>
      <c r="N2370">
        <v>6</v>
      </c>
      <c r="O2370">
        <v>23</v>
      </c>
      <c r="P2370">
        <v>54</v>
      </c>
      <c r="Q2370">
        <v>119</v>
      </c>
      <c r="R2370">
        <v>217</v>
      </c>
      <c r="S2370">
        <v>371</v>
      </c>
      <c r="T2370">
        <v>617</v>
      </c>
      <c r="U2370">
        <v>681</v>
      </c>
      <c r="V2370">
        <v>731</v>
      </c>
      <c r="W2370">
        <v>627</v>
      </c>
      <c r="X2370">
        <v>399</v>
      </c>
      <c r="Y2370">
        <v>188</v>
      </c>
      <c r="Z2370">
        <v>4035</v>
      </c>
    </row>
    <row r="2371" spans="1:26" x14ac:dyDescent="0.25">
      <c r="A2371">
        <v>2370</v>
      </c>
      <c r="B2371" t="s">
        <v>22</v>
      </c>
      <c r="C2371" t="s">
        <v>93</v>
      </c>
      <c r="D2371" t="s">
        <v>94</v>
      </c>
      <c r="E2371" t="s">
        <v>123</v>
      </c>
      <c r="F2371">
        <v>2017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3</v>
      </c>
      <c r="O2371">
        <v>21</v>
      </c>
      <c r="P2371">
        <v>50</v>
      </c>
      <c r="Q2371">
        <v>103</v>
      </c>
      <c r="R2371">
        <v>238</v>
      </c>
      <c r="S2371">
        <v>349</v>
      </c>
      <c r="T2371">
        <v>591</v>
      </c>
      <c r="U2371">
        <v>738</v>
      </c>
      <c r="V2371">
        <v>796</v>
      </c>
      <c r="W2371">
        <v>635</v>
      </c>
      <c r="X2371">
        <v>359</v>
      </c>
      <c r="Y2371">
        <v>186</v>
      </c>
      <c r="Z2371">
        <v>4069</v>
      </c>
    </row>
    <row r="2372" spans="1:26" x14ac:dyDescent="0.25">
      <c r="A2372">
        <v>2371</v>
      </c>
      <c r="B2372" t="s">
        <v>22</v>
      </c>
      <c r="C2372" t="s">
        <v>93</v>
      </c>
      <c r="D2372" t="s">
        <v>94</v>
      </c>
      <c r="E2372" t="s">
        <v>123</v>
      </c>
      <c r="F2372">
        <v>2018</v>
      </c>
      <c r="G2372">
        <v>0</v>
      </c>
      <c r="H2372">
        <v>0</v>
      </c>
      <c r="I2372">
        <v>0</v>
      </c>
      <c r="J2372">
        <v>1</v>
      </c>
      <c r="K2372">
        <v>0</v>
      </c>
      <c r="L2372">
        <v>0</v>
      </c>
      <c r="M2372">
        <v>0</v>
      </c>
      <c r="N2372">
        <v>4</v>
      </c>
      <c r="O2372">
        <v>12</v>
      </c>
      <c r="P2372">
        <v>46</v>
      </c>
      <c r="Q2372">
        <v>117</v>
      </c>
      <c r="R2372">
        <v>208</v>
      </c>
      <c r="S2372">
        <v>381</v>
      </c>
      <c r="T2372">
        <v>542</v>
      </c>
      <c r="U2372">
        <v>760</v>
      </c>
      <c r="V2372">
        <v>756</v>
      </c>
      <c r="W2372">
        <v>611</v>
      </c>
      <c r="X2372">
        <v>378</v>
      </c>
      <c r="Y2372">
        <v>164</v>
      </c>
      <c r="Z2372">
        <v>3980</v>
      </c>
    </row>
    <row r="2373" spans="1:26" x14ac:dyDescent="0.25">
      <c r="A2373">
        <v>2372</v>
      </c>
      <c r="B2373" t="s">
        <v>22</v>
      </c>
      <c r="C2373" t="s">
        <v>93</v>
      </c>
      <c r="D2373" t="s">
        <v>94</v>
      </c>
      <c r="E2373" t="s">
        <v>123</v>
      </c>
      <c r="F2373">
        <v>2019</v>
      </c>
      <c r="G2373">
        <v>1</v>
      </c>
      <c r="H2373">
        <v>0</v>
      </c>
      <c r="I2373">
        <v>0</v>
      </c>
      <c r="J2373">
        <v>0</v>
      </c>
      <c r="K2373">
        <v>0</v>
      </c>
      <c r="L2373">
        <v>1</v>
      </c>
      <c r="M2373">
        <v>1</v>
      </c>
      <c r="N2373">
        <v>4</v>
      </c>
      <c r="O2373">
        <v>21</v>
      </c>
      <c r="P2373">
        <v>32</v>
      </c>
      <c r="Q2373">
        <v>99</v>
      </c>
      <c r="R2373">
        <v>200</v>
      </c>
      <c r="S2373">
        <v>394</v>
      </c>
      <c r="T2373">
        <v>573</v>
      </c>
      <c r="U2373">
        <v>800</v>
      </c>
      <c r="V2373">
        <v>789</v>
      </c>
      <c r="W2373">
        <v>603</v>
      </c>
      <c r="X2373">
        <v>398</v>
      </c>
      <c r="Y2373">
        <v>179</v>
      </c>
      <c r="Z2373">
        <v>4095</v>
      </c>
    </row>
    <row r="2374" spans="1:26" x14ac:dyDescent="0.25">
      <c r="A2374">
        <v>2373</v>
      </c>
      <c r="B2374" t="s">
        <v>22</v>
      </c>
      <c r="C2374" t="s">
        <v>93</v>
      </c>
      <c r="D2374" t="s">
        <v>94</v>
      </c>
      <c r="E2374" t="s">
        <v>121</v>
      </c>
      <c r="F2374">
        <v>1994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2</v>
      </c>
      <c r="M2374">
        <v>3</v>
      </c>
      <c r="N2374">
        <v>5</v>
      </c>
      <c r="O2374">
        <v>20</v>
      </c>
      <c r="P2374">
        <v>43</v>
      </c>
      <c r="Q2374">
        <v>100</v>
      </c>
      <c r="R2374">
        <v>185</v>
      </c>
      <c r="S2374">
        <v>360</v>
      </c>
      <c r="T2374">
        <v>527</v>
      </c>
      <c r="U2374">
        <v>578</v>
      </c>
      <c r="V2374">
        <v>405</v>
      </c>
      <c r="W2374">
        <v>274</v>
      </c>
      <c r="X2374">
        <v>117</v>
      </c>
      <c r="Y2374">
        <v>26</v>
      </c>
      <c r="Z2374">
        <v>2645</v>
      </c>
    </row>
    <row r="2375" spans="1:26" x14ac:dyDescent="0.25">
      <c r="A2375">
        <v>2374</v>
      </c>
      <c r="B2375" t="s">
        <v>22</v>
      </c>
      <c r="C2375" t="s">
        <v>93</v>
      </c>
      <c r="D2375" t="s">
        <v>94</v>
      </c>
      <c r="E2375" t="s">
        <v>121</v>
      </c>
      <c r="F2375">
        <v>1995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1</v>
      </c>
      <c r="N2375">
        <v>2</v>
      </c>
      <c r="O2375">
        <v>14</v>
      </c>
      <c r="P2375">
        <v>55</v>
      </c>
      <c r="Q2375">
        <v>87</v>
      </c>
      <c r="R2375">
        <v>186</v>
      </c>
      <c r="S2375">
        <v>324</v>
      </c>
      <c r="T2375">
        <v>502</v>
      </c>
      <c r="U2375">
        <v>523</v>
      </c>
      <c r="V2375">
        <v>432</v>
      </c>
      <c r="W2375">
        <v>304</v>
      </c>
      <c r="X2375">
        <v>127</v>
      </c>
      <c r="Y2375">
        <v>24</v>
      </c>
      <c r="Z2375">
        <v>2581</v>
      </c>
    </row>
    <row r="2376" spans="1:26" x14ac:dyDescent="0.25">
      <c r="A2376">
        <v>2375</v>
      </c>
      <c r="B2376" t="s">
        <v>22</v>
      </c>
      <c r="C2376" t="s">
        <v>93</v>
      </c>
      <c r="D2376" t="s">
        <v>94</v>
      </c>
      <c r="E2376" t="s">
        <v>121</v>
      </c>
      <c r="F2376">
        <v>1996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1</v>
      </c>
      <c r="N2376">
        <v>4</v>
      </c>
      <c r="O2376">
        <v>11</v>
      </c>
      <c r="P2376">
        <v>50</v>
      </c>
      <c r="Q2376">
        <v>101</v>
      </c>
      <c r="R2376">
        <v>191</v>
      </c>
      <c r="S2376">
        <v>306</v>
      </c>
      <c r="T2376">
        <v>414</v>
      </c>
      <c r="U2376">
        <v>546</v>
      </c>
      <c r="V2376">
        <v>410</v>
      </c>
      <c r="W2376">
        <v>277</v>
      </c>
      <c r="X2376">
        <v>107</v>
      </c>
      <c r="Y2376">
        <v>28</v>
      </c>
      <c r="Z2376">
        <v>2446</v>
      </c>
    </row>
    <row r="2377" spans="1:26" x14ac:dyDescent="0.25">
      <c r="A2377">
        <v>2376</v>
      </c>
      <c r="B2377" t="s">
        <v>22</v>
      </c>
      <c r="C2377" t="s">
        <v>93</v>
      </c>
      <c r="D2377" t="s">
        <v>94</v>
      </c>
      <c r="E2377" t="s">
        <v>121</v>
      </c>
      <c r="F2377">
        <v>1997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2</v>
      </c>
      <c r="N2377">
        <v>5</v>
      </c>
      <c r="O2377">
        <v>13</v>
      </c>
      <c r="P2377">
        <v>37</v>
      </c>
      <c r="Q2377">
        <v>88</v>
      </c>
      <c r="R2377">
        <v>197</v>
      </c>
      <c r="S2377">
        <v>238</v>
      </c>
      <c r="T2377">
        <v>479</v>
      </c>
      <c r="U2377">
        <v>519</v>
      </c>
      <c r="V2377">
        <v>448</v>
      </c>
      <c r="W2377">
        <v>284</v>
      </c>
      <c r="X2377">
        <v>101</v>
      </c>
      <c r="Y2377">
        <v>37</v>
      </c>
      <c r="Z2377">
        <v>2448</v>
      </c>
    </row>
    <row r="2378" spans="1:26" x14ac:dyDescent="0.25">
      <c r="A2378">
        <v>2377</v>
      </c>
      <c r="B2378" t="s">
        <v>22</v>
      </c>
      <c r="C2378" t="s">
        <v>93</v>
      </c>
      <c r="D2378" t="s">
        <v>94</v>
      </c>
      <c r="E2378" t="s">
        <v>121</v>
      </c>
      <c r="F2378">
        <v>1998</v>
      </c>
      <c r="G2378">
        <v>0</v>
      </c>
      <c r="H2378">
        <v>0</v>
      </c>
      <c r="I2378">
        <v>0</v>
      </c>
      <c r="J2378">
        <v>0</v>
      </c>
      <c r="K2378">
        <v>1</v>
      </c>
      <c r="L2378">
        <v>0</v>
      </c>
      <c r="M2378">
        <v>0</v>
      </c>
      <c r="N2378">
        <v>5</v>
      </c>
      <c r="O2378">
        <v>16</v>
      </c>
      <c r="P2378">
        <v>38</v>
      </c>
      <c r="Q2378">
        <v>108</v>
      </c>
      <c r="R2378">
        <v>159</v>
      </c>
      <c r="S2378">
        <v>271</v>
      </c>
      <c r="T2378">
        <v>434</v>
      </c>
      <c r="U2378">
        <v>471</v>
      </c>
      <c r="V2378">
        <v>441</v>
      </c>
      <c r="W2378">
        <v>246</v>
      </c>
      <c r="X2378">
        <v>111</v>
      </c>
      <c r="Y2378">
        <v>31</v>
      </c>
      <c r="Z2378">
        <v>2332</v>
      </c>
    </row>
    <row r="2379" spans="1:26" x14ac:dyDescent="0.25">
      <c r="A2379">
        <v>2378</v>
      </c>
      <c r="B2379" t="s">
        <v>22</v>
      </c>
      <c r="C2379" t="s">
        <v>93</v>
      </c>
      <c r="D2379" t="s">
        <v>94</v>
      </c>
      <c r="E2379" t="s">
        <v>121</v>
      </c>
      <c r="F2379">
        <v>1999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1</v>
      </c>
      <c r="M2379">
        <v>1</v>
      </c>
      <c r="N2379">
        <v>2</v>
      </c>
      <c r="O2379">
        <v>7</v>
      </c>
      <c r="P2379">
        <v>37</v>
      </c>
      <c r="Q2379">
        <v>99</v>
      </c>
      <c r="R2379">
        <v>154</v>
      </c>
      <c r="S2379">
        <v>268</v>
      </c>
      <c r="T2379">
        <v>384</v>
      </c>
      <c r="U2379">
        <v>488</v>
      </c>
      <c r="V2379">
        <v>483</v>
      </c>
      <c r="W2379">
        <v>223</v>
      </c>
      <c r="X2379">
        <v>126</v>
      </c>
      <c r="Y2379">
        <v>32</v>
      </c>
      <c r="Z2379">
        <v>2305</v>
      </c>
    </row>
    <row r="2380" spans="1:26" x14ac:dyDescent="0.25">
      <c r="A2380">
        <v>2379</v>
      </c>
      <c r="B2380" t="s">
        <v>22</v>
      </c>
      <c r="C2380" t="s">
        <v>93</v>
      </c>
      <c r="D2380" t="s">
        <v>94</v>
      </c>
      <c r="E2380" t="s">
        <v>121</v>
      </c>
      <c r="F2380">
        <v>2000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3</v>
      </c>
      <c r="N2380">
        <v>4</v>
      </c>
      <c r="O2380">
        <v>12</v>
      </c>
      <c r="P2380">
        <v>31</v>
      </c>
      <c r="Q2380">
        <v>82</v>
      </c>
      <c r="R2380">
        <v>147</v>
      </c>
      <c r="S2380">
        <v>275</v>
      </c>
      <c r="T2380">
        <v>358</v>
      </c>
      <c r="U2380">
        <v>446</v>
      </c>
      <c r="V2380">
        <v>423</v>
      </c>
      <c r="W2380">
        <v>273</v>
      </c>
      <c r="X2380">
        <v>139</v>
      </c>
      <c r="Y2380">
        <v>32</v>
      </c>
      <c r="Z2380">
        <v>2225</v>
      </c>
    </row>
    <row r="2381" spans="1:26" x14ac:dyDescent="0.25">
      <c r="A2381">
        <v>2380</v>
      </c>
      <c r="B2381" t="s">
        <v>22</v>
      </c>
      <c r="C2381" t="s">
        <v>93</v>
      </c>
      <c r="D2381" t="s">
        <v>94</v>
      </c>
      <c r="E2381" t="s">
        <v>121</v>
      </c>
      <c r="F2381">
        <v>2001</v>
      </c>
      <c r="G2381">
        <v>0</v>
      </c>
      <c r="H2381">
        <v>0</v>
      </c>
      <c r="I2381">
        <v>0</v>
      </c>
      <c r="J2381">
        <v>1</v>
      </c>
      <c r="K2381">
        <v>0</v>
      </c>
      <c r="L2381">
        <v>0</v>
      </c>
      <c r="M2381">
        <v>1</v>
      </c>
      <c r="N2381">
        <v>4</v>
      </c>
      <c r="O2381">
        <v>12</v>
      </c>
      <c r="P2381">
        <v>36</v>
      </c>
      <c r="Q2381">
        <v>84</v>
      </c>
      <c r="R2381">
        <v>172</v>
      </c>
      <c r="S2381">
        <v>267</v>
      </c>
      <c r="T2381">
        <v>360</v>
      </c>
      <c r="U2381">
        <v>488</v>
      </c>
      <c r="V2381">
        <v>439</v>
      </c>
      <c r="W2381">
        <v>263</v>
      </c>
      <c r="X2381">
        <v>115</v>
      </c>
      <c r="Y2381">
        <v>35</v>
      </c>
      <c r="Z2381">
        <v>2277</v>
      </c>
    </row>
    <row r="2382" spans="1:26" x14ac:dyDescent="0.25">
      <c r="A2382">
        <v>2381</v>
      </c>
      <c r="B2382" t="s">
        <v>22</v>
      </c>
      <c r="C2382" t="s">
        <v>93</v>
      </c>
      <c r="D2382" t="s">
        <v>94</v>
      </c>
      <c r="E2382" t="s">
        <v>121</v>
      </c>
      <c r="F2382">
        <v>2002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1</v>
      </c>
      <c r="O2382">
        <v>12</v>
      </c>
      <c r="P2382">
        <v>35</v>
      </c>
      <c r="Q2382">
        <v>91</v>
      </c>
      <c r="R2382">
        <v>154</v>
      </c>
      <c r="S2382">
        <v>294</v>
      </c>
      <c r="T2382">
        <v>388</v>
      </c>
      <c r="U2382">
        <v>478</v>
      </c>
      <c r="V2382">
        <v>435</v>
      </c>
      <c r="W2382">
        <v>273</v>
      </c>
      <c r="X2382">
        <v>122</v>
      </c>
      <c r="Y2382">
        <v>34</v>
      </c>
      <c r="Z2382">
        <v>2317</v>
      </c>
    </row>
    <row r="2383" spans="1:26" x14ac:dyDescent="0.25">
      <c r="A2383">
        <v>2382</v>
      </c>
      <c r="B2383" t="s">
        <v>22</v>
      </c>
      <c r="C2383" t="s">
        <v>93</v>
      </c>
      <c r="D2383" t="s">
        <v>94</v>
      </c>
      <c r="E2383" t="s">
        <v>121</v>
      </c>
      <c r="F2383">
        <v>2003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2</v>
      </c>
      <c r="N2383">
        <v>3</v>
      </c>
      <c r="O2383">
        <v>10</v>
      </c>
      <c r="P2383">
        <v>33</v>
      </c>
      <c r="Q2383">
        <v>71</v>
      </c>
      <c r="R2383">
        <v>155</v>
      </c>
      <c r="S2383">
        <v>263</v>
      </c>
      <c r="T2383">
        <v>340</v>
      </c>
      <c r="U2383">
        <v>425</v>
      </c>
      <c r="V2383">
        <v>419</v>
      </c>
      <c r="W2383">
        <v>318</v>
      </c>
      <c r="X2383">
        <v>105</v>
      </c>
      <c r="Y2383">
        <v>42</v>
      </c>
      <c r="Z2383">
        <v>2186</v>
      </c>
    </row>
    <row r="2384" spans="1:26" x14ac:dyDescent="0.25">
      <c r="A2384">
        <v>2383</v>
      </c>
      <c r="B2384" t="s">
        <v>22</v>
      </c>
      <c r="C2384" t="s">
        <v>93</v>
      </c>
      <c r="D2384" t="s">
        <v>94</v>
      </c>
      <c r="E2384" t="s">
        <v>121</v>
      </c>
      <c r="F2384">
        <v>2004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2</v>
      </c>
      <c r="N2384">
        <v>3</v>
      </c>
      <c r="O2384">
        <v>13</v>
      </c>
      <c r="P2384">
        <v>46</v>
      </c>
      <c r="Q2384">
        <v>74</v>
      </c>
      <c r="R2384">
        <v>138</v>
      </c>
      <c r="S2384">
        <v>270</v>
      </c>
      <c r="T2384">
        <v>371</v>
      </c>
      <c r="U2384">
        <v>408</v>
      </c>
      <c r="V2384">
        <v>388</v>
      </c>
      <c r="W2384">
        <v>296</v>
      </c>
      <c r="X2384">
        <v>106</v>
      </c>
      <c r="Y2384">
        <v>36</v>
      </c>
      <c r="Z2384">
        <v>2151</v>
      </c>
    </row>
    <row r="2385" spans="1:26" x14ac:dyDescent="0.25">
      <c r="A2385">
        <v>2384</v>
      </c>
      <c r="B2385" t="s">
        <v>22</v>
      </c>
      <c r="C2385" t="s">
        <v>93</v>
      </c>
      <c r="D2385" t="s">
        <v>94</v>
      </c>
      <c r="E2385" t="s">
        <v>121</v>
      </c>
      <c r="F2385">
        <v>2005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3</v>
      </c>
      <c r="O2385">
        <v>16</v>
      </c>
      <c r="P2385">
        <v>38</v>
      </c>
      <c r="Q2385">
        <v>82</v>
      </c>
      <c r="R2385">
        <v>157</v>
      </c>
      <c r="S2385">
        <v>257</v>
      </c>
      <c r="T2385">
        <v>343</v>
      </c>
      <c r="U2385">
        <v>405</v>
      </c>
      <c r="V2385">
        <v>421</v>
      </c>
      <c r="W2385">
        <v>307</v>
      </c>
      <c r="X2385">
        <v>126</v>
      </c>
      <c r="Y2385">
        <v>40</v>
      </c>
      <c r="Z2385">
        <v>2195</v>
      </c>
    </row>
    <row r="2386" spans="1:26" x14ac:dyDescent="0.25">
      <c r="A2386">
        <v>2385</v>
      </c>
      <c r="B2386" t="s">
        <v>22</v>
      </c>
      <c r="C2386" t="s">
        <v>93</v>
      </c>
      <c r="D2386" t="s">
        <v>94</v>
      </c>
      <c r="E2386" t="s">
        <v>121</v>
      </c>
      <c r="F2386">
        <v>2006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2</v>
      </c>
      <c r="N2386">
        <v>4</v>
      </c>
      <c r="O2386">
        <v>11</v>
      </c>
      <c r="P2386">
        <v>31</v>
      </c>
      <c r="Q2386">
        <v>67</v>
      </c>
      <c r="R2386">
        <v>178</v>
      </c>
      <c r="S2386">
        <v>216</v>
      </c>
      <c r="T2386">
        <v>332</v>
      </c>
      <c r="U2386">
        <v>407</v>
      </c>
      <c r="V2386">
        <v>424</v>
      </c>
      <c r="W2386">
        <v>296</v>
      </c>
      <c r="X2386">
        <v>155</v>
      </c>
      <c r="Y2386">
        <v>39</v>
      </c>
      <c r="Z2386">
        <v>2162</v>
      </c>
    </row>
    <row r="2387" spans="1:26" x14ac:dyDescent="0.25">
      <c r="A2387">
        <v>2386</v>
      </c>
      <c r="B2387" t="s">
        <v>22</v>
      </c>
      <c r="C2387" t="s">
        <v>93</v>
      </c>
      <c r="D2387" t="s">
        <v>94</v>
      </c>
      <c r="E2387" t="s">
        <v>121</v>
      </c>
      <c r="F2387">
        <v>2007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1</v>
      </c>
      <c r="N2387">
        <v>5</v>
      </c>
      <c r="O2387">
        <v>14</v>
      </c>
      <c r="P2387">
        <v>29</v>
      </c>
      <c r="Q2387">
        <v>78</v>
      </c>
      <c r="R2387">
        <v>163</v>
      </c>
      <c r="S2387">
        <v>267</v>
      </c>
      <c r="T2387">
        <v>310</v>
      </c>
      <c r="U2387">
        <v>402</v>
      </c>
      <c r="V2387">
        <v>452</v>
      </c>
      <c r="W2387">
        <v>317</v>
      </c>
      <c r="X2387">
        <v>155</v>
      </c>
      <c r="Y2387">
        <v>46</v>
      </c>
      <c r="Z2387">
        <v>2239</v>
      </c>
    </row>
    <row r="2388" spans="1:26" x14ac:dyDescent="0.25">
      <c r="A2388">
        <v>2387</v>
      </c>
      <c r="B2388" t="s">
        <v>22</v>
      </c>
      <c r="C2388" t="s">
        <v>93</v>
      </c>
      <c r="D2388" t="s">
        <v>94</v>
      </c>
      <c r="E2388" t="s">
        <v>121</v>
      </c>
      <c r="F2388">
        <v>2008</v>
      </c>
      <c r="G2388">
        <v>0</v>
      </c>
      <c r="H2388">
        <v>0</v>
      </c>
      <c r="I2388">
        <v>0</v>
      </c>
      <c r="J2388">
        <v>0</v>
      </c>
      <c r="K2388">
        <v>1</v>
      </c>
      <c r="L2388">
        <v>0</v>
      </c>
      <c r="M2388">
        <v>0</v>
      </c>
      <c r="N2388">
        <v>3</v>
      </c>
      <c r="O2388">
        <v>8</v>
      </c>
      <c r="P2388">
        <v>38</v>
      </c>
      <c r="Q2388">
        <v>60</v>
      </c>
      <c r="R2388">
        <v>153</v>
      </c>
      <c r="S2388">
        <v>247</v>
      </c>
      <c r="T2388">
        <v>344</v>
      </c>
      <c r="U2388">
        <v>382</v>
      </c>
      <c r="V2388">
        <v>380</v>
      </c>
      <c r="W2388">
        <v>301</v>
      </c>
      <c r="X2388">
        <v>158</v>
      </c>
      <c r="Y2388">
        <v>39</v>
      </c>
      <c r="Z2388">
        <v>2114</v>
      </c>
    </row>
    <row r="2389" spans="1:26" x14ac:dyDescent="0.25">
      <c r="A2389">
        <v>2388</v>
      </c>
      <c r="B2389" t="s">
        <v>22</v>
      </c>
      <c r="C2389" t="s">
        <v>93</v>
      </c>
      <c r="D2389" t="s">
        <v>94</v>
      </c>
      <c r="E2389" t="s">
        <v>121</v>
      </c>
      <c r="F2389">
        <v>2009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3</v>
      </c>
      <c r="O2389">
        <v>21</v>
      </c>
      <c r="P2389">
        <v>37</v>
      </c>
      <c r="Q2389">
        <v>65</v>
      </c>
      <c r="R2389">
        <v>160</v>
      </c>
      <c r="S2389">
        <v>247</v>
      </c>
      <c r="T2389">
        <v>315</v>
      </c>
      <c r="U2389">
        <v>424</v>
      </c>
      <c r="V2389">
        <v>407</v>
      </c>
      <c r="W2389">
        <v>300</v>
      </c>
      <c r="X2389">
        <v>171</v>
      </c>
      <c r="Y2389">
        <v>46</v>
      </c>
      <c r="Z2389">
        <v>2196</v>
      </c>
    </row>
    <row r="2390" spans="1:26" x14ac:dyDescent="0.25">
      <c r="A2390">
        <v>2389</v>
      </c>
      <c r="B2390" t="s">
        <v>22</v>
      </c>
      <c r="C2390" t="s">
        <v>93</v>
      </c>
      <c r="D2390" t="s">
        <v>94</v>
      </c>
      <c r="E2390" t="s">
        <v>121</v>
      </c>
      <c r="F2390">
        <v>2010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1</v>
      </c>
      <c r="N2390">
        <v>3</v>
      </c>
      <c r="O2390">
        <v>12</v>
      </c>
      <c r="P2390">
        <v>23</v>
      </c>
      <c r="Q2390">
        <v>86</v>
      </c>
      <c r="R2390">
        <v>118</v>
      </c>
      <c r="S2390">
        <v>240</v>
      </c>
      <c r="T2390">
        <v>314</v>
      </c>
      <c r="U2390">
        <v>378</v>
      </c>
      <c r="V2390">
        <v>379</v>
      </c>
      <c r="W2390">
        <v>320</v>
      </c>
      <c r="X2390">
        <v>179</v>
      </c>
      <c r="Y2390">
        <v>54</v>
      </c>
      <c r="Z2390">
        <v>2107</v>
      </c>
    </row>
    <row r="2391" spans="1:26" x14ac:dyDescent="0.25">
      <c r="A2391">
        <v>2390</v>
      </c>
      <c r="B2391" t="s">
        <v>22</v>
      </c>
      <c r="C2391" t="s">
        <v>93</v>
      </c>
      <c r="D2391" t="s">
        <v>94</v>
      </c>
      <c r="E2391" t="s">
        <v>121</v>
      </c>
      <c r="F2391">
        <v>2011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1</v>
      </c>
      <c r="M2391">
        <v>2</v>
      </c>
      <c r="N2391">
        <v>1</v>
      </c>
      <c r="O2391">
        <v>10</v>
      </c>
      <c r="P2391">
        <v>31</v>
      </c>
      <c r="Q2391">
        <v>55</v>
      </c>
      <c r="R2391">
        <v>145</v>
      </c>
      <c r="S2391">
        <v>210</v>
      </c>
      <c r="T2391">
        <v>327</v>
      </c>
      <c r="U2391">
        <v>448</v>
      </c>
      <c r="V2391">
        <v>403</v>
      </c>
      <c r="W2391">
        <v>334</v>
      </c>
      <c r="X2391">
        <v>178</v>
      </c>
      <c r="Y2391">
        <v>55</v>
      </c>
      <c r="Z2391">
        <v>2200</v>
      </c>
    </row>
    <row r="2392" spans="1:26" x14ac:dyDescent="0.25">
      <c r="A2392">
        <v>2391</v>
      </c>
      <c r="B2392" t="s">
        <v>22</v>
      </c>
      <c r="C2392" t="s">
        <v>93</v>
      </c>
      <c r="D2392" t="s">
        <v>94</v>
      </c>
      <c r="E2392" t="s">
        <v>121</v>
      </c>
      <c r="F2392">
        <v>2012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2</v>
      </c>
      <c r="N2392">
        <v>8</v>
      </c>
      <c r="O2392">
        <v>13</v>
      </c>
      <c r="P2392">
        <v>21</v>
      </c>
      <c r="Q2392">
        <v>55</v>
      </c>
      <c r="R2392">
        <v>108</v>
      </c>
      <c r="S2392">
        <v>247</v>
      </c>
      <c r="T2392">
        <v>314</v>
      </c>
      <c r="U2392">
        <v>392</v>
      </c>
      <c r="V2392">
        <v>390</v>
      </c>
      <c r="W2392">
        <v>313</v>
      </c>
      <c r="X2392">
        <v>183</v>
      </c>
      <c r="Y2392">
        <v>48</v>
      </c>
      <c r="Z2392">
        <v>2094</v>
      </c>
    </row>
    <row r="2393" spans="1:26" x14ac:dyDescent="0.25">
      <c r="A2393">
        <v>2392</v>
      </c>
      <c r="B2393" t="s">
        <v>22</v>
      </c>
      <c r="C2393" t="s">
        <v>93</v>
      </c>
      <c r="D2393" t="s">
        <v>94</v>
      </c>
      <c r="E2393" t="s">
        <v>121</v>
      </c>
      <c r="F2393">
        <v>2013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1</v>
      </c>
      <c r="N2393">
        <v>2</v>
      </c>
      <c r="O2393">
        <v>13</v>
      </c>
      <c r="P2393">
        <v>30</v>
      </c>
      <c r="Q2393">
        <v>63</v>
      </c>
      <c r="R2393">
        <v>129</v>
      </c>
      <c r="S2393">
        <v>203</v>
      </c>
      <c r="T2393">
        <v>315</v>
      </c>
      <c r="U2393">
        <v>414</v>
      </c>
      <c r="V2393">
        <v>374</v>
      </c>
      <c r="W2393">
        <v>321</v>
      </c>
      <c r="X2393">
        <v>194</v>
      </c>
      <c r="Y2393">
        <v>68</v>
      </c>
      <c r="Z2393">
        <v>2127</v>
      </c>
    </row>
    <row r="2394" spans="1:26" x14ac:dyDescent="0.25">
      <c r="A2394">
        <v>2393</v>
      </c>
      <c r="B2394" t="s">
        <v>22</v>
      </c>
      <c r="C2394" t="s">
        <v>93</v>
      </c>
      <c r="D2394" t="s">
        <v>94</v>
      </c>
      <c r="E2394" t="s">
        <v>121</v>
      </c>
      <c r="F2394">
        <v>2014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1</v>
      </c>
      <c r="N2394">
        <v>1</v>
      </c>
      <c r="O2394">
        <v>14</v>
      </c>
      <c r="P2394">
        <v>31</v>
      </c>
      <c r="Q2394">
        <v>69</v>
      </c>
      <c r="R2394">
        <v>125</v>
      </c>
      <c r="S2394">
        <v>186</v>
      </c>
      <c r="T2394">
        <v>336</v>
      </c>
      <c r="U2394">
        <v>412</v>
      </c>
      <c r="V2394">
        <v>393</v>
      </c>
      <c r="W2394">
        <v>308</v>
      </c>
      <c r="X2394">
        <v>179</v>
      </c>
      <c r="Y2394">
        <v>64</v>
      </c>
      <c r="Z2394">
        <v>2119</v>
      </c>
    </row>
    <row r="2395" spans="1:26" x14ac:dyDescent="0.25">
      <c r="A2395">
        <v>2394</v>
      </c>
      <c r="B2395" t="s">
        <v>22</v>
      </c>
      <c r="C2395" t="s">
        <v>93</v>
      </c>
      <c r="D2395" t="s">
        <v>94</v>
      </c>
      <c r="E2395" t="s">
        <v>121</v>
      </c>
      <c r="F2395">
        <v>2015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1</v>
      </c>
      <c r="N2395">
        <v>2</v>
      </c>
      <c r="O2395">
        <v>13</v>
      </c>
      <c r="P2395">
        <v>27</v>
      </c>
      <c r="Q2395">
        <v>76</v>
      </c>
      <c r="R2395">
        <v>107</v>
      </c>
      <c r="S2395">
        <v>189</v>
      </c>
      <c r="T2395">
        <v>352</v>
      </c>
      <c r="U2395">
        <v>408</v>
      </c>
      <c r="V2395">
        <v>357</v>
      </c>
      <c r="W2395">
        <v>305</v>
      </c>
      <c r="X2395">
        <v>159</v>
      </c>
      <c r="Y2395">
        <v>79</v>
      </c>
      <c r="Z2395">
        <v>2075</v>
      </c>
    </row>
    <row r="2396" spans="1:26" x14ac:dyDescent="0.25">
      <c r="A2396">
        <v>2395</v>
      </c>
      <c r="B2396" t="s">
        <v>22</v>
      </c>
      <c r="C2396" t="s">
        <v>93</v>
      </c>
      <c r="D2396" t="s">
        <v>94</v>
      </c>
      <c r="E2396" t="s">
        <v>121</v>
      </c>
      <c r="F2396">
        <v>2016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1</v>
      </c>
      <c r="N2396">
        <v>3</v>
      </c>
      <c r="O2396">
        <v>14</v>
      </c>
      <c r="P2396">
        <v>37</v>
      </c>
      <c r="Q2396">
        <v>65</v>
      </c>
      <c r="R2396">
        <v>106</v>
      </c>
      <c r="S2396">
        <v>212</v>
      </c>
      <c r="T2396">
        <v>331</v>
      </c>
      <c r="U2396">
        <v>361</v>
      </c>
      <c r="V2396">
        <v>358</v>
      </c>
      <c r="W2396">
        <v>322</v>
      </c>
      <c r="X2396">
        <v>186</v>
      </c>
      <c r="Y2396">
        <v>85</v>
      </c>
      <c r="Z2396">
        <v>2081</v>
      </c>
    </row>
    <row r="2397" spans="1:26" x14ac:dyDescent="0.25">
      <c r="A2397">
        <v>2396</v>
      </c>
      <c r="B2397" t="s">
        <v>22</v>
      </c>
      <c r="C2397" t="s">
        <v>93</v>
      </c>
      <c r="D2397" t="s">
        <v>94</v>
      </c>
      <c r="E2397" t="s">
        <v>121</v>
      </c>
      <c r="F2397">
        <v>2017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1</v>
      </c>
      <c r="O2397">
        <v>14</v>
      </c>
      <c r="P2397">
        <v>27</v>
      </c>
      <c r="Q2397">
        <v>53</v>
      </c>
      <c r="R2397">
        <v>126</v>
      </c>
      <c r="S2397">
        <v>176</v>
      </c>
      <c r="T2397">
        <v>305</v>
      </c>
      <c r="U2397">
        <v>396</v>
      </c>
      <c r="V2397">
        <v>377</v>
      </c>
      <c r="W2397">
        <v>319</v>
      </c>
      <c r="X2397">
        <v>165</v>
      </c>
      <c r="Y2397">
        <v>77</v>
      </c>
      <c r="Z2397">
        <v>2036</v>
      </c>
    </row>
    <row r="2398" spans="1:26" x14ac:dyDescent="0.25">
      <c r="A2398">
        <v>2397</v>
      </c>
      <c r="B2398" t="s">
        <v>22</v>
      </c>
      <c r="C2398" t="s">
        <v>93</v>
      </c>
      <c r="D2398" t="s">
        <v>94</v>
      </c>
      <c r="E2398" t="s">
        <v>121</v>
      </c>
      <c r="F2398">
        <v>2018</v>
      </c>
      <c r="G2398">
        <v>0</v>
      </c>
      <c r="H2398">
        <v>0</v>
      </c>
      <c r="I2398">
        <v>0</v>
      </c>
      <c r="J2398">
        <v>1</v>
      </c>
      <c r="K2398">
        <v>0</v>
      </c>
      <c r="L2398">
        <v>0</v>
      </c>
      <c r="M2398">
        <v>0</v>
      </c>
      <c r="N2398">
        <v>3</v>
      </c>
      <c r="O2398">
        <v>5</v>
      </c>
      <c r="P2398">
        <v>26</v>
      </c>
      <c r="Q2398">
        <v>64</v>
      </c>
      <c r="R2398">
        <v>103</v>
      </c>
      <c r="S2398">
        <v>186</v>
      </c>
      <c r="T2398">
        <v>266</v>
      </c>
      <c r="U2398">
        <v>405</v>
      </c>
      <c r="V2398">
        <v>377</v>
      </c>
      <c r="W2398">
        <v>292</v>
      </c>
      <c r="X2398">
        <v>181</v>
      </c>
      <c r="Y2398">
        <v>72</v>
      </c>
      <c r="Z2398">
        <v>1981</v>
      </c>
    </row>
    <row r="2399" spans="1:26" x14ac:dyDescent="0.25">
      <c r="A2399">
        <v>2398</v>
      </c>
      <c r="B2399" t="s">
        <v>22</v>
      </c>
      <c r="C2399" t="s">
        <v>93</v>
      </c>
      <c r="D2399" t="s">
        <v>94</v>
      </c>
      <c r="E2399" t="s">
        <v>121</v>
      </c>
      <c r="F2399">
        <v>2019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1</v>
      </c>
      <c r="N2399">
        <v>4</v>
      </c>
      <c r="O2399">
        <v>12</v>
      </c>
      <c r="P2399">
        <v>17</v>
      </c>
      <c r="Q2399">
        <v>45</v>
      </c>
      <c r="R2399">
        <v>107</v>
      </c>
      <c r="S2399">
        <v>192</v>
      </c>
      <c r="T2399">
        <v>300</v>
      </c>
      <c r="U2399">
        <v>417</v>
      </c>
      <c r="V2399">
        <v>387</v>
      </c>
      <c r="W2399">
        <v>296</v>
      </c>
      <c r="X2399">
        <v>191</v>
      </c>
      <c r="Y2399">
        <v>74</v>
      </c>
      <c r="Z2399">
        <v>2043</v>
      </c>
    </row>
    <row r="2400" spans="1:26" x14ac:dyDescent="0.25">
      <c r="A2400">
        <v>2399</v>
      </c>
      <c r="B2400" t="s">
        <v>22</v>
      </c>
      <c r="C2400" t="s">
        <v>93</v>
      </c>
      <c r="D2400" t="s">
        <v>94</v>
      </c>
      <c r="E2400" t="s">
        <v>122</v>
      </c>
      <c r="F2400">
        <v>1994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7</v>
      </c>
      <c r="O2400">
        <v>8</v>
      </c>
      <c r="P2400">
        <v>31</v>
      </c>
      <c r="Q2400">
        <v>64</v>
      </c>
      <c r="R2400">
        <v>126</v>
      </c>
      <c r="S2400">
        <v>185</v>
      </c>
      <c r="T2400">
        <v>270</v>
      </c>
      <c r="U2400">
        <v>351</v>
      </c>
      <c r="V2400">
        <v>251</v>
      </c>
      <c r="W2400">
        <v>190</v>
      </c>
      <c r="X2400">
        <v>82</v>
      </c>
      <c r="Y2400">
        <v>27</v>
      </c>
      <c r="Z2400">
        <v>1592</v>
      </c>
    </row>
    <row r="2401" spans="1:26" x14ac:dyDescent="0.25">
      <c r="A2401">
        <v>2400</v>
      </c>
      <c r="B2401" t="s">
        <v>22</v>
      </c>
      <c r="C2401" t="s">
        <v>93</v>
      </c>
      <c r="D2401" t="s">
        <v>94</v>
      </c>
      <c r="E2401" t="s">
        <v>122</v>
      </c>
      <c r="F2401">
        <v>1995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4</v>
      </c>
      <c r="O2401">
        <v>10</v>
      </c>
      <c r="P2401">
        <v>34</v>
      </c>
      <c r="Q2401">
        <v>70</v>
      </c>
      <c r="R2401">
        <v>86</v>
      </c>
      <c r="S2401">
        <v>172</v>
      </c>
      <c r="T2401">
        <v>272</v>
      </c>
      <c r="U2401">
        <v>386</v>
      </c>
      <c r="V2401">
        <v>291</v>
      </c>
      <c r="W2401">
        <v>188</v>
      </c>
      <c r="X2401">
        <v>96</v>
      </c>
      <c r="Y2401">
        <v>31</v>
      </c>
      <c r="Z2401">
        <v>1640</v>
      </c>
    </row>
    <row r="2402" spans="1:26" x14ac:dyDescent="0.25">
      <c r="A2402">
        <v>2401</v>
      </c>
      <c r="B2402" t="s">
        <v>22</v>
      </c>
      <c r="C2402" t="s">
        <v>93</v>
      </c>
      <c r="D2402" t="s">
        <v>94</v>
      </c>
      <c r="E2402" t="s">
        <v>122</v>
      </c>
      <c r="F2402">
        <v>1996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1</v>
      </c>
      <c r="N2402">
        <v>3</v>
      </c>
      <c r="O2402">
        <v>12</v>
      </c>
      <c r="P2402">
        <v>35</v>
      </c>
      <c r="Q2402">
        <v>69</v>
      </c>
      <c r="R2402">
        <v>106</v>
      </c>
      <c r="S2402">
        <v>172</v>
      </c>
      <c r="T2402">
        <v>319</v>
      </c>
      <c r="U2402">
        <v>332</v>
      </c>
      <c r="V2402">
        <v>310</v>
      </c>
      <c r="W2402">
        <v>199</v>
      </c>
      <c r="X2402">
        <v>96</v>
      </c>
      <c r="Y2402">
        <v>25</v>
      </c>
      <c r="Z2402">
        <v>1679</v>
      </c>
    </row>
    <row r="2403" spans="1:26" x14ac:dyDescent="0.25">
      <c r="A2403">
        <v>2402</v>
      </c>
      <c r="B2403" t="s">
        <v>22</v>
      </c>
      <c r="C2403" t="s">
        <v>93</v>
      </c>
      <c r="D2403" t="s">
        <v>94</v>
      </c>
      <c r="E2403" t="s">
        <v>122</v>
      </c>
      <c r="F2403">
        <v>1997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1</v>
      </c>
      <c r="M2403">
        <v>1</v>
      </c>
      <c r="N2403">
        <v>1</v>
      </c>
      <c r="O2403">
        <v>19</v>
      </c>
      <c r="P2403">
        <v>37</v>
      </c>
      <c r="Q2403">
        <v>50</v>
      </c>
      <c r="R2403">
        <v>103</v>
      </c>
      <c r="S2403">
        <v>180</v>
      </c>
      <c r="T2403">
        <v>251</v>
      </c>
      <c r="U2403">
        <v>351</v>
      </c>
      <c r="V2403">
        <v>338</v>
      </c>
      <c r="W2403">
        <v>193</v>
      </c>
      <c r="X2403">
        <v>105</v>
      </c>
      <c r="Y2403">
        <v>28</v>
      </c>
      <c r="Z2403">
        <v>1658</v>
      </c>
    </row>
    <row r="2404" spans="1:26" x14ac:dyDescent="0.25">
      <c r="A2404">
        <v>2403</v>
      </c>
      <c r="B2404" t="s">
        <v>22</v>
      </c>
      <c r="C2404" t="s">
        <v>93</v>
      </c>
      <c r="D2404" t="s">
        <v>94</v>
      </c>
      <c r="E2404" t="s">
        <v>122</v>
      </c>
      <c r="F2404">
        <v>1998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1</v>
      </c>
      <c r="N2404">
        <v>1</v>
      </c>
      <c r="O2404">
        <v>21</v>
      </c>
      <c r="P2404">
        <v>26</v>
      </c>
      <c r="Q2404">
        <v>50</v>
      </c>
      <c r="R2404">
        <v>98</v>
      </c>
      <c r="S2404">
        <v>169</v>
      </c>
      <c r="T2404">
        <v>254</v>
      </c>
      <c r="U2404">
        <v>352</v>
      </c>
      <c r="V2404">
        <v>363</v>
      </c>
      <c r="W2404">
        <v>183</v>
      </c>
      <c r="X2404">
        <v>102</v>
      </c>
      <c r="Y2404">
        <v>32</v>
      </c>
      <c r="Z2404">
        <v>1652</v>
      </c>
    </row>
    <row r="2405" spans="1:26" x14ac:dyDescent="0.25">
      <c r="A2405">
        <v>2404</v>
      </c>
      <c r="B2405" t="s">
        <v>22</v>
      </c>
      <c r="C2405" t="s">
        <v>93</v>
      </c>
      <c r="D2405" t="s">
        <v>94</v>
      </c>
      <c r="E2405" t="s">
        <v>122</v>
      </c>
      <c r="F2405">
        <v>1999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5</v>
      </c>
      <c r="O2405">
        <v>13</v>
      </c>
      <c r="P2405">
        <v>29</v>
      </c>
      <c r="Q2405">
        <v>65</v>
      </c>
      <c r="R2405">
        <v>82</v>
      </c>
      <c r="S2405">
        <v>185</v>
      </c>
      <c r="T2405">
        <v>256</v>
      </c>
      <c r="U2405">
        <v>355</v>
      </c>
      <c r="V2405">
        <v>336</v>
      </c>
      <c r="W2405">
        <v>194</v>
      </c>
      <c r="X2405">
        <v>98</v>
      </c>
      <c r="Y2405">
        <v>38</v>
      </c>
      <c r="Z2405">
        <v>1656</v>
      </c>
    </row>
    <row r="2406" spans="1:26" x14ac:dyDescent="0.25">
      <c r="A2406">
        <v>2405</v>
      </c>
      <c r="B2406" t="s">
        <v>22</v>
      </c>
      <c r="C2406" t="s">
        <v>93</v>
      </c>
      <c r="D2406" t="s">
        <v>94</v>
      </c>
      <c r="E2406" t="s">
        <v>122</v>
      </c>
      <c r="F2406">
        <v>2000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3</v>
      </c>
      <c r="N2406">
        <v>8</v>
      </c>
      <c r="O2406">
        <v>16</v>
      </c>
      <c r="P2406">
        <v>39</v>
      </c>
      <c r="Q2406">
        <v>73</v>
      </c>
      <c r="R2406">
        <v>94</v>
      </c>
      <c r="S2406">
        <v>155</v>
      </c>
      <c r="T2406">
        <v>261</v>
      </c>
      <c r="U2406">
        <v>348</v>
      </c>
      <c r="V2406">
        <v>339</v>
      </c>
      <c r="W2406">
        <v>232</v>
      </c>
      <c r="X2406">
        <v>103</v>
      </c>
      <c r="Y2406">
        <v>52</v>
      </c>
      <c r="Z2406">
        <v>1723</v>
      </c>
    </row>
    <row r="2407" spans="1:26" x14ac:dyDescent="0.25">
      <c r="A2407">
        <v>2406</v>
      </c>
      <c r="B2407" t="s">
        <v>22</v>
      </c>
      <c r="C2407" t="s">
        <v>93</v>
      </c>
      <c r="D2407" t="s">
        <v>94</v>
      </c>
      <c r="E2407" t="s">
        <v>122</v>
      </c>
      <c r="F2407">
        <v>2001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3</v>
      </c>
      <c r="O2407">
        <v>11</v>
      </c>
      <c r="P2407">
        <v>30</v>
      </c>
      <c r="Q2407">
        <v>69</v>
      </c>
      <c r="R2407">
        <v>108</v>
      </c>
      <c r="S2407">
        <v>150</v>
      </c>
      <c r="T2407">
        <v>234</v>
      </c>
      <c r="U2407">
        <v>336</v>
      </c>
      <c r="V2407">
        <v>340</v>
      </c>
      <c r="W2407">
        <v>206</v>
      </c>
      <c r="X2407">
        <v>106</v>
      </c>
      <c r="Y2407">
        <v>45</v>
      </c>
      <c r="Z2407">
        <v>1638</v>
      </c>
    </row>
    <row r="2408" spans="1:26" x14ac:dyDescent="0.25">
      <c r="A2408">
        <v>2407</v>
      </c>
      <c r="B2408" t="s">
        <v>22</v>
      </c>
      <c r="C2408" t="s">
        <v>93</v>
      </c>
      <c r="D2408" t="s">
        <v>94</v>
      </c>
      <c r="E2408" t="s">
        <v>122</v>
      </c>
      <c r="F2408">
        <v>2002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1</v>
      </c>
      <c r="M2408">
        <v>1</v>
      </c>
      <c r="N2408">
        <v>2</v>
      </c>
      <c r="O2408">
        <v>13</v>
      </c>
      <c r="P2408">
        <v>30</v>
      </c>
      <c r="Q2408">
        <v>64</v>
      </c>
      <c r="R2408">
        <v>94</v>
      </c>
      <c r="S2408">
        <v>185</v>
      </c>
      <c r="T2408">
        <v>263</v>
      </c>
      <c r="U2408">
        <v>345</v>
      </c>
      <c r="V2408">
        <v>326</v>
      </c>
      <c r="W2408">
        <v>241</v>
      </c>
      <c r="X2408">
        <v>116</v>
      </c>
      <c r="Y2408">
        <v>41</v>
      </c>
      <c r="Z2408">
        <v>1722</v>
      </c>
    </row>
    <row r="2409" spans="1:26" x14ac:dyDescent="0.25">
      <c r="A2409">
        <v>2408</v>
      </c>
      <c r="B2409" t="s">
        <v>22</v>
      </c>
      <c r="C2409" t="s">
        <v>93</v>
      </c>
      <c r="D2409" t="s">
        <v>94</v>
      </c>
      <c r="E2409" t="s">
        <v>122</v>
      </c>
      <c r="F2409">
        <v>2003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1</v>
      </c>
      <c r="M2409">
        <v>1</v>
      </c>
      <c r="N2409">
        <v>3</v>
      </c>
      <c r="O2409">
        <v>12</v>
      </c>
      <c r="P2409">
        <v>33</v>
      </c>
      <c r="Q2409">
        <v>45</v>
      </c>
      <c r="R2409">
        <v>102</v>
      </c>
      <c r="S2409">
        <v>181</v>
      </c>
      <c r="T2409">
        <v>246</v>
      </c>
      <c r="U2409">
        <v>312</v>
      </c>
      <c r="V2409">
        <v>355</v>
      </c>
      <c r="W2409">
        <v>251</v>
      </c>
      <c r="X2409">
        <v>119</v>
      </c>
      <c r="Y2409">
        <v>46</v>
      </c>
      <c r="Z2409">
        <v>1707</v>
      </c>
    </row>
    <row r="2410" spans="1:26" x14ac:dyDescent="0.25">
      <c r="A2410">
        <v>2409</v>
      </c>
      <c r="B2410" t="s">
        <v>22</v>
      </c>
      <c r="C2410" t="s">
        <v>93</v>
      </c>
      <c r="D2410" t="s">
        <v>94</v>
      </c>
      <c r="E2410" t="s">
        <v>122</v>
      </c>
      <c r="F2410">
        <v>2004</v>
      </c>
      <c r="G2410">
        <v>0</v>
      </c>
      <c r="H2410">
        <v>0</v>
      </c>
      <c r="I2410">
        <v>0</v>
      </c>
      <c r="J2410">
        <v>1</v>
      </c>
      <c r="K2410">
        <v>0</v>
      </c>
      <c r="L2410">
        <v>0</v>
      </c>
      <c r="M2410">
        <v>2</v>
      </c>
      <c r="N2410">
        <v>4</v>
      </c>
      <c r="O2410">
        <v>18</v>
      </c>
      <c r="P2410">
        <v>20</v>
      </c>
      <c r="Q2410">
        <v>70</v>
      </c>
      <c r="R2410">
        <v>130</v>
      </c>
      <c r="S2410">
        <v>169</v>
      </c>
      <c r="T2410">
        <v>240</v>
      </c>
      <c r="U2410">
        <v>308</v>
      </c>
      <c r="V2410">
        <v>367</v>
      </c>
      <c r="W2410">
        <v>279</v>
      </c>
      <c r="X2410">
        <v>121</v>
      </c>
      <c r="Y2410">
        <v>43</v>
      </c>
      <c r="Z2410">
        <v>1772</v>
      </c>
    </row>
    <row r="2411" spans="1:26" x14ac:dyDescent="0.25">
      <c r="A2411">
        <v>2410</v>
      </c>
      <c r="B2411" t="s">
        <v>22</v>
      </c>
      <c r="C2411" t="s">
        <v>93</v>
      </c>
      <c r="D2411" t="s">
        <v>94</v>
      </c>
      <c r="E2411" t="s">
        <v>122</v>
      </c>
      <c r="F2411">
        <v>2005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1</v>
      </c>
      <c r="N2411">
        <v>5</v>
      </c>
      <c r="O2411">
        <v>14</v>
      </c>
      <c r="P2411">
        <v>31</v>
      </c>
      <c r="Q2411">
        <v>53</v>
      </c>
      <c r="R2411">
        <v>123</v>
      </c>
      <c r="S2411">
        <v>192</v>
      </c>
      <c r="T2411">
        <v>244</v>
      </c>
      <c r="U2411">
        <v>315</v>
      </c>
      <c r="V2411">
        <v>352</v>
      </c>
      <c r="W2411">
        <v>298</v>
      </c>
      <c r="X2411">
        <v>133</v>
      </c>
      <c r="Y2411">
        <v>53</v>
      </c>
      <c r="Z2411">
        <v>1814</v>
      </c>
    </row>
    <row r="2412" spans="1:26" x14ac:dyDescent="0.25">
      <c r="A2412">
        <v>2411</v>
      </c>
      <c r="B2412" t="s">
        <v>22</v>
      </c>
      <c r="C2412" t="s">
        <v>93</v>
      </c>
      <c r="D2412" t="s">
        <v>94</v>
      </c>
      <c r="E2412" t="s">
        <v>122</v>
      </c>
      <c r="F2412">
        <v>2006</v>
      </c>
      <c r="G2412">
        <v>0</v>
      </c>
      <c r="H2412">
        <v>0</v>
      </c>
      <c r="I2412">
        <v>0</v>
      </c>
      <c r="J2412">
        <v>0</v>
      </c>
      <c r="K2412">
        <v>1</v>
      </c>
      <c r="L2412">
        <v>0</v>
      </c>
      <c r="M2412">
        <v>1</v>
      </c>
      <c r="N2412">
        <v>6</v>
      </c>
      <c r="O2412">
        <v>13</v>
      </c>
      <c r="P2412">
        <v>25</v>
      </c>
      <c r="Q2412">
        <v>64</v>
      </c>
      <c r="R2412">
        <v>140</v>
      </c>
      <c r="S2412">
        <v>199</v>
      </c>
      <c r="T2412">
        <v>241</v>
      </c>
      <c r="U2412">
        <v>362</v>
      </c>
      <c r="V2412">
        <v>362</v>
      </c>
      <c r="W2412">
        <v>281</v>
      </c>
      <c r="X2412">
        <v>162</v>
      </c>
      <c r="Y2412">
        <v>43</v>
      </c>
      <c r="Z2412">
        <v>1900</v>
      </c>
    </row>
    <row r="2413" spans="1:26" x14ac:dyDescent="0.25">
      <c r="A2413">
        <v>2412</v>
      </c>
      <c r="B2413" t="s">
        <v>22</v>
      </c>
      <c r="C2413" t="s">
        <v>93</v>
      </c>
      <c r="D2413" t="s">
        <v>94</v>
      </c>
      <c r="E2413" t="s">
        <v>122</v>
      </c>
      <c r="F2413">
        <v>2007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4</v>
      </c>
      <c r="O2413">
        <v>10</v>
      </c>
      <c r="P2413">
        <v>43</v>
      </c>
      <c r="Q2413">
        <v>56</v>
      </c>
      <c r="R2413">
        <v>97</v>
      </c>
      <c r="S2413">
        <v>205</v>
      </c>
      <c r="T2413">
        <v>293</v>
      </c>
      <c r="U2413">
        <v>315</v>
      </c>
      <c r="V2413">
        <v>358</v>
      </c>
      <c r="W2413">
        <v>276</v>
      </c>
      <c r="X2413">
        <v>155</v>
      </c>
      <c r="Y2413">
        <v>64</v>
      </c>
      <c r="Z2413">
        <v>1876</v>
      </c>
    </row>
    <row r="2414" spans="1:26" x14ac:dyDescent="0.25">
      <c r="A2414">
        <v>2413</v>
      </c>
      <c r="B2414" t="s">
        <v>22</v>
      </c>
      <c r="C2414" t="s">
        <v>93</v>
      </c>
      <c r="D2414" t="s">
        <v>94</v>
      </c>
      <c r="E2414" t="s">
        <v>122</v>
      </c>
      <c r="F2414">
        <v>2008</v>
      </c>
      <c r="G2414">
        <v>0</v>
      </c>
      <c r="H2414">
        <v>0</v>
      </c>
      <c r="I2414">
        <v>0</v>
      </c>
      <c r="J2414">
        <v>0</v>
      </c>
      <c r="K2414">
        <v>1</v>
      </c>
      <c r="L2414">
        <v>0</v>
      </c>
      <c r="M2414">
        <v>2</v>
      </c>
      <c r="N2414">
        <v>2</v>
      </c>
      <c r="O2414">
        <v>9</v>
      </c>
      <c r="P2414">
        <v>35</v>
      </c>
      <c r="Q2414">
        <v>64</v>
      </c>
      <c r="R2414">
        <v>126</v>
      </c>
      <c r="S2414">
        <v>180</v>
      </c>
      <c r="T2414">
        <v>291</v>
      </c>
      <c r="U2414">
        <v>334</v>
      </c>
      <c r="V2414">
        <v>380</v>
      </c>
      <c r="W2414">
        <v>310</v>
      </c>
      <c r="X2414">
        <v>172</v>
      </c>
      <c r="Y2414">
        <v>60</v>
      </c>
      <c r="Z2414">
        <v>1966</v>
      </c>
    </row>
    <row r="2415" spans="1:26" x14ac:dyDescent="0.25">
      <c r="A2415">
        <v>2414</v>
      </c>
      <c r="B2415" t="s">
        <v>22</v>
      </c>
      <c r="C2415" t="s">
        <v>93</v>
      </c>
      <c r="D2415" t="s">
        <v>94</v>
      </c>
      <c r="E2415" t="s">
        <v>122</v>
      </c>
      <c r="F2415">
        <v>2009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7</v>
      </c>
      <c r="O2415">
        <v>15</v>
      </c>
      <c r="P2415">
        <v>24</v>
      </c>
      <c r="Q2415">
        <v>68</v>
      </c>
      <c r="R2415">
        <v>106</v>
      </c>
      <c r="S2415">
        <v>204</v>
      </c>
      <c r="T2415">
        <v>271</v>
      </c>
      <c r="U2415">
        <v>354</v>
      </c>
      <c r="V2415">
        <v>355</v>
      </c>
      <c r="W2415">
        <v>304</v>
      </c>
      <c r="X2415">
        <v>189</v>
      </c>
      <c r="Y2415">
        <v>54</v>
      </c>
      <c r="Z2415">
        <v>1951</v>
      </c>
    </row>
    <row r="2416" spans="1:26" x14ac:dyDescent="0.25">
      <c r="A2416">
        <v>2415</v>
      </c>
      <c r="B2416" t="s">
        <v>22</v>
      </c>
      <c r="C2416" t="s">
        <v>93</v>
      </c>
      <c r="D2416" t="s">
        <v>94</v>
      </c>
      <c r="E2416" t="s">
        <v>122</v>
      </c>
      <c r="F2416">
        <v>2010</v>
      </c>
      <c r="G2416">
        <v>0</v>
      </c>
      <c r="H2416">
        <v>0</v>
      </c>
      <c r="I2416">
        <v>0</v>
      </c>
      <c r="J2416">
        <v>1</v>
      </c>
      <c r="K2416">
        <v>1</v>
      </c>
      <c r="L2416">
        <v>0</v>
      </c>
      <c r="M2416">
        <v>0</v>
      </c>
      <c r="N2416">
        <v>2</v>
      </c>
      <c r="O2416">
        <v>12</v>
      </c>
      <c r="P2416">
        <v>32</v>
      </c>
      <c r="Q2416">
        <v>65</v>
      </c>
      <c r="R2416">
        <v>122</v>
      </c>
      <c r="S2416">
        <v>196</v>
      </c>
      <c r="T2416">
        <v>278</v>
      </c>
      <c r="U2416">
        <v>353</v>
      </c>
      <c r="V2416">
        <v>345</v>
      </c>
      <c r="W2416">
        <v>320</v>
      </c>
      <c r="X2416">
        <v>150</v>
      </c>
      <c r="Y2416">
        <v>71</v>
      </c>
      <c r="Z2416">
        <v>1948</v>
      </c>
    </row>
    <row r="2417" spans="1:26" x14ac:dyDescent="0.25">
      <c r="A2417">
        <v>2416</v>
      </c>
      <c r="B2417" t="s">
        <v>22</v>
      </c>
      <c r="C2417" t="s">
        <v>93</v>
      </c>
      <c r="D2417" t="s">
        <v>94</v>
      </c>
      <c r="E2417" t="s">
        <v>122</v>
      </c>
      <c r="F2417">
        <v>2011</v>
      </c>
      <c r="G2417">
        <v>0</v>
      </c>
      <c r="H2417">
        <v>0</v>
      </c>
      <c r="I2417">
        <v>0</v>
      </c>
      <c r="J2417">
        <v>1</v>
      </c>
      <c r="K2417">
        <v>1</v>
      </c>
      <c r="L2417">
        <v>0</v>
      </c>
      <c r="M2417">
        <v>0</v>
      </c>
      <c r="N2417">
        <v>1</v>
      </c>
      <c r="O2417">
        <v>6</v>
      </c>
      <c r="P2417">
        <v>30</v>
      </c>
      <c r="Q2417">
        <v>60</v>
      </c>
      <c r="R2417">
        <v>110</v>
      </c>
      <c r="S2417">
        <v>217</v>
      </c>
      <c r="T2417">
        <v>283</v>
      </c>
      <c r="U2417">
        <v>341</v>
      </c>
      <c r="V2417">
        <v>357</v>
      </c>
      <c r="W2417">
        <v>294</v>
      </c>
      <c r="X2417">
        <v>203</v>
      </c>
      <c r="Y2417">
        <v>74</v>
      </c>
      <c r="Z2417">
        <v>1978</v>
      </c>
    </row>
    <row r="2418" spans="1:26" x14ac:dyDescent="0.25">
      <c r="A2418">
        <v>2417</v>
      </c>
      <c r="B2418" t="s">
        <v>22</v>
      </c>
      <c r="C2418" t="s">
        <v>93</v>
      </c>
      <c r="D2418" t="s">
        <v>94</v>
      </c>
      <c r="E2418" t="s">
        <v>122</v>
      </c>
      <c r="F2418">
        <v>2012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1</v>
      </c>
      <c r="N2418">
        <v>4</v>
      </c>
      <c r="O2418">
        <v>12</v>
      </c>
      <c r="P2418">
        <v>20</v>
      </c>
      <c r="Q2418">
        <v>65</v>
      </c>
      <c r="R2418">
        <v>140</v>
      </c>
      <c r="S2418">
        <v>212</v>
      </c>
      <c r="T2418">
        <v>274</v>
      </c>
      <c r="U2418">
        <v>357</v>
      </c>
      <c r="V2418">
        <v>351</v>
      </c>
      <c r="W2418">
        <v>351</v>
      </c>
      <c r="X2418">
        <v>221</v>
      </c>
      <c r="Y2418">
        <v>87</v>
      </c>
      <c r="Z2418">
        <v>2095</v>
      </c>
    </row>
    <row r="2419" spans="1:26" x14ac:dyDescent="0.25">
      <c r="A2419">
        <v>2418</v>
      </c>
      <c r="B2419" t="s">
        <v>22</v>
      </c>
      <c r="C2419" t="s">
        <v>93</v>
      </c>
      <c r="D2419" t="s">
        <v>94</v>
      </c>
      <c r="E2419" t="s">
        <v>122</v>
      </c>
      <c r="F2419">
        <v>2013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1</v>
      </c>
      <c r="N2419">
        <v>4</v>
      </c>
      <c r="O2419">
        <v>4</v>
      </c>
      <c r="P2419">
        <v>25</v>
      </c>
      <c r="Q2419">
        <v>54</v>
      </c>
      <c r="R2419">
        <v>113</v>
      </c>
      <c r="S2419">
        <v>201</v>
      </c>
      <c r="T2419">
        <v>289</v>
      </c>
      <c r="U2419">
        <v>359</v>
      </c>
      <c r="V2419">
        <v>349</v>
      </c>
      <c r="W2419">
        <v>312</v>
      </c>
      <c r="X2419">
        <v>209</v>
      </c>
      <c r="Y2419">
        <v>73</v>
      </c>
      <c r="Z2419">
        <v>1993</v>
      </c>
    </row>
    <row r="2420" spans="1:26" x14ac:dyDescent="0.25">
      <c r="A2420">
        <v>2419</v>
      </c>
      <c r="B2420" t="s">
        <v>22</v>
      </c>
      <c r="C2420" t="s">
        <v>93</v>
      </c>
      <c r="D2420" t="s">
        <v>94</v>
      </c>
      <c r="E2420" t="s">
        <v>122</v>
      </c>
      <c r="F2420">
        <v>2014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3</v>
      </c>
      <c r="O2420">
        <v>4</v>
      </c>
      <c r="P2420">
        <v>22</v>
      </c>
      <c r="Q2420">
        <v>56</v>
      </c>
      <c r="R2420">
        <v>115</v>
      </c>
      <c r="S2420">
        <v>202</v>
      </c>
      <c r="T2420">
        <v>271</v>
      </c>
      <c r="U2420">
        <v>375</v>
      </c>
      <c r="V2420">
        <v>350</v>
      </c>
      <c r="W2420">
        <v>314</v>
      </c>
      <c r="X2420">
        <v>195</v>
      </c>
      <c r="Y2420">
        <v>91</v>
      </c>
      <c r="Z2420">
        <v>1998</v>
      </c>
    </row>
    <row r="2421" spans="1:26" x14ac:dyDescent="0.25">
      <c r="A2421">
        <v>2420</v>
      </c>
      <c r="B2421" t="s">
        <v>22</v>
      </c>
      <c r="C2421" t="s">
        <v>93</v>
      </c>
      <c r="D2421" t="s">
        <v>94</v>
      </c>
      <c r="E2421" t="s">
        <v>122</v>
      </c>
      <c r="F2421">
        <v>2015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1</v>
      </c>
      <c r="M2421">
        <v>0</v>
      </c>
      <c r="N2421">
        <v>5</v>
      </c>
      <c r="O2421">
        <v>6</v>
      </c>
      <c r="P2421">
        <v>25</v>
      </c>
      <c r="Q2421">
        <v>54</v>
      </c>
      <c r="R2421">
        <v>107</v>
      </c>
      <c r="S2421">
        <v>173</v>
      </c>
      <c r="T2421">
        <v>287</v>
      </c>
      <c r="U2421">
        <v>370</v>
      </c>
      <c r="V2421">
        <v>353</v>
      </c>
      <c r="W2421">
        <v>294</v>
      </c>
      <c r="X2421">
        <v>195</v>
      </c>
      <c r="Y2421">
        <v>102</v>
      </c>
      <c r="Z2421">
        <v>1972</v>
      </c>
    </row>
    <row r="2422" spans="1:26" x14ac:dyDescent="0.25">
      <c r="A2422">
        <v>2421</v>
      </c>
      <c r="B2422" t="s">
        <v>22</v>
      </c>
      <c r="C2422" t="s">
        <v>93</v>
      </c>
      <c r="D2422" t="s">
        <v>94</v>
      </c>
      <c r="E2422" t="s">
        <v>122</v>
      </c>
      <c r="F2422">
        <v>2016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1</v>
      </c>
      <c r="N2422">
        <v>3</v>
      </c>
      <c r="O2422">
        <v>9</v>
      </c>
      <c r="P2422">
        <v>17</v>
      </c>
      <c r="Q2422">
        <v>54</v>
      </c>
      <c r="R2422">
        <v>111</v>
      </c>
      <c r="S2422">
        <v>159</v>
      </c>
      <c r="T2422">
        <v>286</v>
      </c>
      <c r="U2422">
        <v>320</v>
      </c>
      <c r="V2422">
        <v>373</v>
      </c>
      <c r="W2422">
        <v>305</v>
      </c>
      <c r="X2422">
        <v>213</v>
      </c>
      <c r="Y2422">
        <v>103</v>
      </c>
      <c r="Z2422">
        <v>1954</v>
      </c>
    </row>
    <row r="2423" spans="1:26" x14ac:dyDescent="0.25">
      <c r="A2423">
        <v>2422</v>
      </c>
      <c r="B2423" t="s">
        <v>22</v>
      </c>
      <c r="C2423" t="s">
        <v>93</v>
      </c>
      <c r="D2423" t="s">
        <v>94</v>
      </c>
      <c r="E2423" t="s">
        <v>122</v>
      </c>
      <c r="F2423">
        <v>2017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2</v>
      </c>
      <c r="O2423">
        <v>7</v>
      </c>
      <c r="P2423">
        <v>23</v>
      </c>
      <c r="Q2423">
        <v>50</v>
      </c>
      <c r="R2423">
        <v>112</v>
      </c>
      <c r="S2423">
        <v>173</v>
      </c>
      <c r="T2423">
        <v>286</v>
      </c>
      <c r="U2423">
        <v>342</v>
      </c>
      <c r="V2423">
        <v>419</v>
      </c>
      <c r="W2423">
        <v>316</v>
      </c>
      <c r="X2423">
        <v>194</v>
      </c>
      <c r="Y2423">
        <v>109</v>
      </c>
      <c r="Z2423">
        <v>2033</v>
      </c>
    </row>
    <row r="2424" spans="1:26" x14ac:dyDescent="0.25">
      <c r="A2424">
        <v>2423</v>
      </c>
      <c r="B2424" t="s">
        <v>22</v>
      </c>
      <c r="C2424" t="s">
        <v>93</v>
      </c>
      <c r="D2424" t="s">
        <v>94</v>
      </c>
      <c r="E2424" t="s">
        <v>122</v>
      </c>
      <c r="F2424">
        <v>2018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1</v>
      </c>
      <c r="O2424">
        <v>7</v>
      </c>
      <c r="P2424">
        <v>20</v>
      </c>
      <c r="Q2424">
        <v>53</v>
      </c>
      <c r="R2424">
        <v>105</v>
      </c>
      <c r="S2424">
        <v>195</v>
      </c>
      <c r="T2424">
        <v>276</v>
      </c>
      <c r="U2424">
        <v>355</v>
      </c>
      <c r="V2424">
        <v>379</v>
      </c>
      <c r="W2424">
        <v>319</v>
      </c>
      <c r="X2424">
        <v>197</v>
      </c>
      <c r="Y2424">
        <v>92</v>
      </c>
      <c r="Z2424">
        <v>1999</v>
      </c>
    </row>
    <row r="2425" spans="1:26" x14ac:dyDescent="0.25">
      <c r="A2425">
        <v>2424</v>
      </c>
      <c r="B2425" t="s">
        <v>22</v>
      </c>
      <c r="C2425" t="s">
        <v>93</v>
      </c>
      <c r="D2425" t="s">
        <v>94</v>
      </c>
      <c r="E2425" t="s">
        <v>122</v>
      </c>
      <c r="F2425">
        <v>2019</v>
      </c>
      <c r="G2425">
        <v>1</v>
      </c>
      <c r="H2425">
        <v>0</v>
      </c>
      <c r="I2425">
        <v>0</v>
      </c>
      <c r="J2425">
        <v>0</v>
      </c>
      <c r="K2425">
        <v>0</v>
      </c>
      <c r="L2425">
        <v>1</v>
      </c>
      <c r="M2425">
        <v>0</v>
      </c>
      <c r="N2425">
        <v>0</v>
      </c>
      <c r="O2425">
        <v>9</v>
      </c>
      <c r="P2425">
        <v>15</v>
      </c>
      <c r="Q2425">
        <v>54</v>
      </c>
      <c r="R2425">
        <v>93</v>
      </c>
      <c r="S2425">
        <v>202</v>
      </c>
      <c r="T2425">
        <v>273</v>
      </c>
      <c r="U2425">
        <v>383</v>
      </c>
      <c r="V2425">
        <v>402</v>
      </c>
      <c r="W2425">
        <v>307</v>
      </c>
      <c r="X2425">
        <v>207</v>
      </c>
      <c r="Y2425">
        <v>105</v>
      </c>
      <c r="Z2425">
        <v>2052</v>
      </c>
    </row>
    <row r="2426" spans="1:26" x14ac:dyDescent="0.25">
      <c r="A2426">
        <v>2425</v>
      </c>
      <c r="B2426" t="s">
        <v>22</v>
      </c>
      <c r="C2426" t="s">
        <v>95</v>
      </c>
      <c r="D2426" t="s">
        <v>96</v>
      </c>
      <c r="E2426" t="s">
        <v>123</v>
      </c>
      <c r="F2426">
        <v>2000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3</v>
      </c>
      <c r="Q2426">
        <v>3</v>
      </c>
      <c r="R2426">
        <v>10</v>
      </c>
      <c r="S2426">
        <v>16</v>
      </c>
      <c r="T2426">
        <v>19</v>
      </c>
      <c r="U2426">
        <v>24</v>
      </c>
      <c r="V2426">
        <v>24</v>
      </c>
      <c r="W2426">
        <v>10</v>
      </c>
      <c r="X2426">
        <v>6</v>
      </c>
      <c r="Y2426">
        <v>1</v>
      </c>
      <c r="Z2426">
        <v>116</v>
      </c>
    </row>
    <row r="2427" spans="1:26" x14ac:dyDescent="0.25">
      <c r="A2427">
        <v>2426</v>
      </c>
      <c r="B2427" t="s">
        <v>22</v>
      </c>
      <c r="C2427" t="s">
        <v>95</v>
      </c>
      <c r="D2427" t="s">
        <v>96</v>
      </c>
      <c r="E2427" t="s">
        <v>123</v>
      </c>
      <c r="F2427">
        <v>2001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1</v>
      </c>
      <c r="P2427">
        <v>2</v>
      </c>
      <c r="Q2427">
        <v>4</v>
      </c>
      <c r="R2427">
        <v>12</v>
      </c>
      <c r="S2427">
        <v>17</v>
      </c>
      <c r="T2427">
        <v>15</v>
      </c>
      <c r="U2427">
        <v>23</v>
      </c>
      <c r="V2427">
        <v>39</v>
      </c>
      <c r="W2427">
        <v>13</v>
      </c>
      <c r="X2427">
        <v>9</v>
      </c>
      <c r="Y2427">
        <v>1</v>
      </c>
      <c r="Z2427">
        <v>136</v>
      </c>
    </row>
    <row r="2428" spans="1:26" x14ac:dyDescent="0.25">
      <c r="A2428">
        <v>2427</v>
      </c>
      <c r="B2428" t="s">
        <v>22</v>
      </c>
      <c r="C2428" t="s">
        <v>95</v>
      </c>
      <c r="D2428" t="s">
        <v>96</v>
      </c>
      <c r="E2428" t="s">
        <v>123</v>
      </c>
      <c r="F2428">
        <v>2002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1</v>
      </c>
      <c r="P2428">
        <v>1</v>
      </c>
      <c r="Q2428">
        <v>5</v>
      </c>
      <c r="R2428">
        <v>15</v>
      </c>
      <c r="S2428">
        <v>22</v>
      </c>
      <c r="T2428">
        <v>21</v>
      </c>
      <c r="U2428">
        <v>32</v>
      </c>
      <c r="V2428">
        <v>24</v>
      </c>
      <c r="W2428">
        <v>16</v>
      </c>
      <c r="X2428">
        <v>8</v>
      </c>
      <c r="Y2428">
        <v>2</v>
      </c>
      <c r="Z2428">
        <v>147</v>
      </c>
    </row>
    <row r="2429" spans="1:26" x14ac:dyDescent="0.25">
      <c r="A2429">
        <v>2428</v>
      </c>
      <c r="B2429" t="s">
        <v>22</v>
      </c>
      <c r="C2429" t="s">
        <v>95</v>
      </c>
      <c r="D2429" t="s">
        <v>96</v>
      </c>
      <c r="E2429" t="s">
        <v>123</v>
      </c>
      <c r="F2429">
        <v>2003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1</v>
      </c>
      <c r="M2429">
        <v>0</v>
      </c>
      <c r="N2429">
        <v>0</v>
      </c>
      <c r="O2429">
        <v>0</v>
      </c>
      <c r="P2429">
        <v>2</v>
      </c>
      <c r="Q2429">
        <v>5</v>
      </c>
      <c r="R2429">
        <v>17</v>
      </c>
      <c r="S2429">
        <v>19</v>
      </c>
      <c r="T2429">
        <v>24</v>
      </c>
      <c r="U2429">
        <v>22</v>
      </c>
      <c r="V2429">
        <v>27</v>
      </c>
      <c r="W2429">
        <v>19</v>
      </c>
      <c r="X2429">
        <v>9</v>
      </c>
      <c r="Y2429">
        <v>3</v>
      </c>
      <c r="Z2429">
        <v>148</v>
      </c>
    </row>
    <row r="2430" spans="1:26" x14ac:dyDescent="0.25">
      <c r="A2430">
        <v>2429</v>
      </c>
      <c r="B2430" t="s">
        <v>22</v>
      </c>
      <c r="C2430" t="s">
        <v>95</v>
      </c>
      <c r="D2430" t="s">
        <v>96</v>
      </c>
      <c r="E2430" t="s">
        <v>123</v>
      </c>
      <c r="F2430">
        <v>2004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1</v>
      </c>
      <c r="P2430">
        <v>3</v>
      </c>
      <c r="Q2430">
        <v>7</v>
      </c>
      <c r="R2430">
        <v>18</v>
      </c>
      <c r="S2430">
        <v>17</v>
      </c>
      <c r="T2430">
        <v>20</v>
      </c>
      <c r="U2430">
        <v>30</v>
      </c>
      <c r="V2430">
        <v>37</v>
      </c>
      <c r="W2430">
        <v>20</v>
      </c>
      <c r="X2430">
        <v>5</v>
      </c>
      <c r="Y2430">
        <v>3</v>
      </c>
      <c r="Z2430">
        <v>161</v>
      </c>
    </row>
    <row r="2431" spans="1:26" x14ac:dyDescent="0.25">
      <c r="A2431">
        <v>2430</v>
      </c>
      <c r="B2431" t="s">
        <v>22</v>
      </c>
      <c r="C2431" t="s">
        <v>95</v>
      </c>
      <c r="D2431" t="s">
        <v>96</v>
      </c>
      <c r="E2431" t="s">
        <v>123</v>
      </c>
      <c r="F2431">
        <v>2005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1</v>
      </c>
      <c r="P2431">
        <v>4</v>
      </c>
      <c r="Q2431">
        <v>11</v>
      </c>
      <c r="R2431">
        <v>11</v>
      </c>
      <c r="S2431">
        <v>17</v>
      </c>
      <c r="T2431">
        <v>26</v>
      </c>
      <c r="U2431">
        <v>32</v>
      </c>
      <c r="V2431">
        <v>27</v>
      </c>
      <c r="W2431">
        <v>21</v>
      </c>
      <c r="X2431">
        <v>3</v>
      </c>
      <c r="Y2431">
        <v>2</v>
      </c>
      <c r="Z2431">
        <v>155</v>
      </c>
    </row>
    <row r="2432" spans="1:26" x14ac:dyDescent="0.25">
      <c r="A2432">
        <v>2431</v>
      </c>
      <c r="B2432" t="s">
        <v>22</v>
      </c>
      <c r="C2432" t="s">
        <v>95</v>
      </c>
      <c r="D2432" t="s">
        <v>96</v>
      </c>
      <c r="E2432" t="s">
        <v>123</v>
      </c>
      <c r="F2432">
        <v>2006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1</v>
      </c>
      <c r="O2432">
        <v>0</v>
      </c>
      <c r="P2432">
        <v>2</v>
      </c>
      <c r="Q2432">
        <v>6</v>
      </c>
      <c r="R2432">
        <v>14</v>
      </c>
      <c r="S2432">
        <v>14</v>
      </c>
      <c r="T2432">
        <v>29</v>
      </c>
      <c r="U2432">
        <v>29</v>
      </c>
      <c r="V2432">
        <v>27</v>
      </c>
      <c r="W2432">
        <v>18</v>
      </c>
      <c r="X2432">
        <v>8</v>
      </c>
      <c r="Y2432">
        <v>1</v>
      </c>
      <c r="Z2432">
        <v>149</v>
      </c>
    </row>
    <row r="2433" spans="1:26" x14ac:dyDescent="0.25">
      <c r="A2433">
        <v>2432</v>
      </c>
      <c r="B2433" t="s">
        <v>22</v>
      </c>
      <c r="C2433" t="s">
        <v>95</v>
      </c>
      <c r="D2433" t="s">
        <v>96</v>
      </c>
      <c r="E2433" t="s">
        <v>123</v>
      </c>
      <c r="F2433">
        <v>2007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2</v>
      </c>
      <c r="R2433">
        <v>6</v>
      </c>
      <c r="S2433">
        <v>17</v>
      </c>
      <c r="T2433">
        <v>22</v>
      </c>
      <c r="U2433">
        <v>29</v>
      </c>
      <c r="V2433">
        <v>33</v>
      </c>
      <c r="W2433">
        <v>18</v>
      </c>
      <c r="X2433">
        <v>9</v>
      </c>
      <c r="Y2433">
        <v>4</v>
      </c>
      <c r="Z2433">
        <v>140</v>
      </c>
    </row>
    <row r="2434" spans="1:26" x14ac:dyDescent="0.25">
      <c r="A2434">
        <v>2433</v>
      </c>
      <c r="B2434" t="s">
        <v>22</v>
      </c>
      <c r="C2434" t="s">
        <v>95</v>
      </c>
      <c r="D2434" t="s">
        <v>96</v>
      </c>
      <c r="E2434" t="s">
        <v>123</v>
      </c>
      <c r="F2434">
        <v>2008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1</v>
      </c>
      <c r="Q2434">
        <v>3</v>
      </c>
      <c r="R2434">
        <v>10</v>
      </c>
      <c r="S2434">
        <v>24</v>
      </c>
      <c r="T2434">
        <v>23</v>
      </c>
      <c r="U2434">
        <v>27</v>
      </c>
      <c r="V2434">
        <v>34</v>
      </c>
      <c r="W2434">
        <v>22</v>
      </c>
      <c r="X2434">
        <v>16</v>
      </c>
      <c r="Y2434">
        <v>2</v>
      </c>
      <c r="Z2434">
        <v>162</v>
      </c>
    </row>
    <row r="2435" spans="1:26" x14ac:dyDescent="0.25">
      <c r="A2435">
        <v>2434</v>
      </c>
      <c r="B2435" t="s">
        <v>22</v>
      </c>
      <c r="C2435" t="s">
        <v>95</v>
      </c>
      <c r="D2435" t="s">
        <v>96</v>
      </c>
      <c r="E2435" t="s">
        <v>123</v>
      </c>
      <c r="F2435">
        <v>2009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2</v>
      </c>
      <c r="R2435">
        <v>3</v>
      </c>
      <c r="S2435">
        <v>21</v>
      </c>
      <c r="T2435">
        <v>27</v>
      </c>
      <c r="U2435">
        <v>36</v>
      </c>
      <c r="V2435">
        <v>35</v>
      </c>
      <c r="W2435">
        <v>23</v>
      </c>
      <c r="X2435">
        <v>15</v>
      </c>
      <c r="Y2435">
        <v>2</v>
      </c>
      <c r="Z2435">
        <v>164</v>
      </c>
    </row>
    <row r="2436" spans="1:26" x14ac:dyDescent="0.25">
      <c r="A2436">
        <v>2435</v>
      </c>
      <c r="B2436" t="s">
        <v>22</v>
      </c>
      <c r="C2436" t="s">
        <v>95</v>
      </c>
      <c r="D2436" t="s">
        <v>96</v>
      </c>
      <c r="E2436" t="s">
        <v>123</v>
      </c>
      <c r="F2436">
        <v>2010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3</v>
      </c>
      <c r="R2436">
        <v>12</v>
      </c>
      <c r="S2436">
        <v>20</v>
      </c>
      <c r="T2436">
        <v>30</v>
      </c>
      <c r="U2436">
        <v>30</v>
      </c>
      <c r="V2436">
        <v>37</v>
      </c>
      <c r="W2436">
        <v>21</v>
      </c>
      <c r="X2436">
        <v>19</v>
      </c>
      <c r="Y2436">
        <v>5</v>
      </c>
      <c r="Z2436">
        <v>177</v>
      </c>
    </row>
    <row r="2437" spans="1:26" x14ac:dyDescent="0.25">
      <c r="A2437">
        <v>2436</v>
      </c>
      <c r="B2437" t="s">
        <v>22</v>
      </c>
      <c r="C2437" t="s">
        <v>95</v>
      </c>
      <c r="D2437" t="s">
        <v>96</v>
      </c>
      <c r="E2437" t="s">
        <v>123</v>
      </c>
      <c r="F2437">
        <v>2011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1</v>
      </c>
      <c r="P2437">
        <v>0</v>
      </c>
      <c r="Q2437">
        <v>3</v>
      </c>
      <c r="R2437">
        <v>5</v>
      </c>
      <c r="S2437">
        <v>19</v>
      </c>
      <c r="T2437">
        <v>26</v>
      </c>
      <c r="U2437">
        <v>37</v>
      </c>
      <c r="V2437">
        <v>31</v>
      </c>
      <c r="W2437">
        <v>26</v>
      </c>
      <c r="X2437">
        <v>12</v>
      </c>
      <c r="Y2437">
        <v>2</v>
      </c>
      <c r="Z2437">
        <v>162</v>
      </c>
    </row>
    <row r="2438" spans="1:26" x14ac:dyDescent="0.25">
      <c r="A2438">
        <v>2437</v>
      </c>
      <c r="B2438" t="s">
        <v>22</v>
      </c>
      <c r="C2438" t="s">
        <v>95</v>
      </c>
      <c r="D2438" t="s">
        <v>96</v>
      </c>
      <c r="E2438" t="s">
        <v>123</v>
      </c>
      <c r="F2438">
        <v>2012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1</v>
      </c>
      <c r="O2438">
        <v>0</v>
      </c>
      <c r="P2438">
        <v>1</v>
      </c>
      <c r="Q2438">
        <v>7</v>
      </c>
      <c r="R2438">
        <v>5</v>
      </c>
      <c r="S2438">
        <v>12</v>
      </c>
      <c r="T2438">
        <v>23</v>
      </c>
      <c r="U2438">
        <v>40</v>
      </c>
      <c r="V2438">
        <v>33</v>
      </c>
      <c r="W2438">
        <v>28</v>
      </c>
      <c r="X2438">
        <v>10</v>
      </c>
      <c r="Y2438">
        <v>9</v>
      </c>
      <c r="Z2438">
        <v>169</v>
      </c>
    </row>
    <row r="2439" spans="1:26" x14ac:dyDescent="0.25">
      <c r="A2439">
        <v>2438</v>
      </c>
      <c r="B2439" t="s">
        <v>22</v>
      </c>
      <c r="C2439" t="s">
        <v>95</v>
      </c>
      <c r="D2439" t="s">
        <v>96</v>
      </c>
      <c r="E2439" t="s">
        <v>123</v>
      </c>
      <c r="F2439">
        <v>2013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1</v>
      </c>
      <c r="Q2439">
        <v>5</v>
      </c>
      <c r="R2439">
        <v>4</v>
      </c>
      <c r="S2439">
        <v>17</v>
      </c>
      <c r="T2439">
        <v>24</v>
      </c>
      <c r="U2439">
        <v>24</v>
      </c>
      <c r="V2439">
        <v>37</v>
      </c>
      <c r="W2439">
        <v>35</v>
      </c>
      <c r="X2439">
        <v>17</v>
      </c>
      <c r="Y2439">
        <v>5</v>
      </c>
      <c r="Z2439">
        <v>169</v>
      </c>
    </row>
    <row r="2440" spans="1:26" x14ac:dyDescent="0.25">
      <c r="A2440">
        <v>2439</v>
      </c>
      <c r="B2440" t="s">
        <v>22</v>
      </c>
      <c r="C2440" t="s">
        <v>95</v>
      </c>
      <c r="D2440" t="s">
        <v>96</v>
      </c>
      <c r="E2440" t="s">
        <v>123</v>
      </c>
      <c r="F2440">
        <v>2014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3</v>
      </c>
      <c r="R2440">
        <v>2</v>
      </c>
      <c r="S2440">
        <v>16</v>
      </c>
      <c r="T2440">
        <v>29</v>
      </c>
      <c r="U2440">
        <v>33</v>
      </c>
      <c r="V2440">
        <v>50</v>
      </c>
      <c r="W2440">
        <v>30</v>
      </c>
      <c r="X2440">
        <v>10</v>
      </c>
      <c r="Y2440">
        <v>4</v>
      </c>
      <c r="Z2440">
        <v>177</v>
      </c>
    </row>
    <row r="2441" spans="1:26" x14ac:dyDescent="0.25">
      <c r="A2441">
        <v>2440</v>
      </c>
      <c r="B2441" t="s">
        <v>22</v>
      </c>
      <c r="C2441" t="s">
        <v>95</v>
      </c>
      <c r="D2441" t="s">
        <v>96</v>
      </c>
      <c r="E2441" t="s">
        <v>123</v>
      </c>
      <c r="F2441">
        <v>2015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2</v>
      </c>
      <c r="Q2441">
        <v>0</v>
      </c>
      <c r="R2441">
        <v>2</v>
      </c>
      <c r="S2441">
        <v>13</v>
      </c>
      <c r="T2441">
        <v>28</v>
      </c>
      <c r="U2441">
        <v>29</v>
      </c>
      <c r="V2441">
        <v>39</v>
      </c>
      <c r="W2441">
        <v>26</v>
      </c>
      <c r="X2441">
        <v>11</v>
      </c>
      <c r="Y2441">
        <v>3</v>
      </c>
      <c r="Z2441">
        <v>153</v>
      </c>
    </row>
    <row r="2442" spans="1:26" x14ac:dyDescent="0.25">
      <c r="A2442">
        <v>2441</v>
      </c>
      <c r="B2442" t="s">
        <v>22</v>
      </c>
      <c r="C2442" t="s">
        <v>95</v>
      </c>
      <c r="D2442" t="s">
        <v>96</v>
      </c>
      <c r="E2442" t="s">
        <v>123</v>
      </c>
      <c r="F2442">
        <v>2016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1</v>
      </c>
      <c r="O2442">
        <v>0</v>
      </c>
      <c r="P2442">
        <v>0</v>
      </c>
      <c r="Q2442">
        <v>0</v>
      </c>
      <c r="R2442">
        <v>5</v>
      </c>
      <c r="S2442">
        <v>4</v>
      </c>
      <c r="T2442">
        <v>26</v>
      </c>
      <c r="U2442">
        <v>35</v>
      </c>
      <c r="V2442">
        <v>24</v>
      </c>
      <c r="W2442">
        <v>23</v>
      </c>
      <c r="X2442">
        <v>19</v>
      </c>
      <c r="Y2442">
        <v>7</v>
      </c>
      <c r="Z2442">
        <v>144</v>
      </c>
    </row>
    <row r="2443" spans="1:26" x14ac:dyDescent="0.25">
      <c r="A2443">
        <v>2442</v>
      </c>
      <c r="B2443" t="s">
        <v>22</v>
      </c>
      <c r="C2443" t="s">
        <v>95</v>
      </c>
      <c r="D2443" t="s">
        <v>96</v>
      </c>
      <c r="E2443" t="s">
        <v>123</v>
      </c>
      <c r="F2443">
        <v>2017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1</v>
      </c>
      <c r="Q2443">
        <v>1</v>
      </c>
      <c r="R2443">
        <v>2</v>
      </c>
      <c r="S2443">
        <v>9</v>
      </c>
      <c r="T2443">
        <v>18</v>
      </c>
      <c r="U2443">
        <v>37</v>
      </c>
      <c r="V2443">
        <v>49</v>
      </c>
      <c r="W2443">
        <v>23</v>
      </c>
      <c r="X2443">
        <v>21</v>
      </c>
      <c r="Y2443">
        <v>7</v>
      </c>
      <c r="Z2443">
        <v>168</v>
      </c>
    </row>
    <row r="2444" spans="1:26" x14ac:dyDescent="0.25">
      <c r="A2444">
        <v>2443</v>
      </c>
      <c r="B2444" t="s">
        <v>22</v>
      </c>
      <c r="C2444" t="s">
        <v>95</v>
      </c>
      <c r="D2444" t="s">
        <v>96</v>
      </c>
      <c r="E2444" t="s">
        <v>123</v>
      </c>
      <c r="F2444">
        <v>2018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1</v>
      </c>
      <c r="P2444">
        <v>1</v>
      </c>
      <c r="Q2444">
        <v>3</v>
      </c>
      <c r="R2444">
        <v>2</v>
      </c>
      <c r="S2444">
        <v>2</v>
      </c>
      <c r="T2444">
        <v>21</v>
      </c>
      <c r="U2444">
        <v>29</v>
      </c>
      <c r="V2444">
        <v>40</v>
      </c>
      <c r="W2444">
        <v>30</v>
      </c>
      <c r="X2444">
        <v>20</v>
      </c>
      <c r="Y2444">
        <v>7</v>
      </c>
      <c r="Z2444">
        <v>156</v>
      </c>
    </row>
    <row r="2445" spans="1:26" x14ac:dyDescent="0.25">
      <c r="A2445">
        <v>2444</v>
      </c>
      <c r="B2445" t="s">
        <v>22</v>
      </c>
      <c r="C2445" t="s">
        <v>95</v>
      </c>
      <c r="D2445" t="s">
        <v>96</v>
      </c>
      <c r="E2445" t="s">
        <v>123</v>
      </c>
      <c r="F2445">
        <v>2019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1</v>
      </c>
      <c r="R2445">
        <v>2</v>
      </c>
      <c r="S2445">
        <v>11</v>
      </c>
      <c r="T2445">
        <v>17</v>
      </c>
      <c r="U2445">
        <v>32</v>
      </c>
      <c r="V2445">
        <v>34</v>
      </c>
      <c r="W2445">
        <v>24</v>
      </c>
      <c r="X2445">
        <v>14</v>
      </c>
      <c r="Y2445">
        <v>4</v>
      </c>
      <c r="Z2445">
        <v>139</v>
      </c>
    </row>
    <row r="2446" spans="1:26" x14ac:dyDescent="0.25">
      <c r="A2446">
        <v>2445</v>
      </c>
      <c r="B2446" t="s">
        <v>22</v>
      </c>
      <c r="C2446" t="s">
        <v>95</v>
      </c>
      <c r="D2446" t="s">
        <v>96</v>
      </c>
      <c r="E2446" t="s">
        <v>121</v>
      </c>
      <c r="F2446">
        <v>2000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3</v>
      </c>
      <c r="Q2446">
        <v>3</v>
      </c>
      <c r="R2446">
        <v>8</v>
      </c>
      <c r="S2446">
        <v>15</v>
      </c>
      <c r="T2446">
        <v>18</v>
      </c>
      <c r="U2446">
        <v>20</v>
      </c>
      <c r="V2446">
        <v>19</v>
      </c>
      <c r="W2446">
        <v>8</v>
      </c>
      <c r="X2446">
        <v>5</v>
      </c>
      <c r="Y2446">
        <v>1</v>
      </c>
      <c r="Z2446">
        <v>100</v>
      </c>
    </row>
    <row r="2447" spans="1:26" x14ac:dyDescent="0.25">
      <c r="A2447">
        <v>2446</v>
      </c>
      <c r="B2447" t="s">
        <v>22</v>
      </c>
      <c r="C2447" t="s">
        <v>95</v>
      </c>
      <c r="D2447" t="s">
        <v>96</v>
      </c>
      <c r="E2447" t="s">
        <v>121</v>
      </c>
      <c r="F2447">
        <v>2001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1</v>
      </c>
      <c r="P2447">
        <v>1</v>
      </c>
      <c r="Q2447">
        <v>4</v>
      </c>
      <c r="R2447">
        <v>9</v>
      </c>
      <c r="S2447">
        <v>15</v>
      </c>
      <c r="T2447">
        <v>14</v>
      </c>
      <c r="U2447">
        <v>18</v>
      </c>
      <c r="V2447">
        <v>37</v>
      </c>
      <c r="W2447">
        <v>10</v>
      </c>
      <c r="X2447">
        <v>9</v>
      </c>
      <c r="Y2447">
        <v>1</v>
      </c>
      <c r="Z2447">
        <v>119</v>
      </c>
    </row>
    <row r="2448" spans="1:26" x14ac:dyDescent="0.25">
      <c r="A2448">
        <v>2447</v>
      </c>
      <c r="B2448" t="s">
        <v>22</v>
      </c>
      <c r="C2448" t="s">
        <v>95</v>
      </c>
      <c r="D2448" t="s">
        <v>96</v>
      </c>
      <c r="E2448" t="s">
        <v>121</v>
      </c>
      <c r="F2448">
        <v>2002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1</v>
      </c>
      <c r="Q2448">
        <v>5</v>
      </c>
      <c r="R2448">
        <v>13</v>
      </c>
      <c r="S2448">
        <v>18</v>
      </c>
      <c r="T2448">
        <v>19</v>
      </c>
      <c r="U2448">
        <v>28</v>
      </c>
      <c r="V2448">
        <v>20</v>
      </c>
      <c r="W2448">
        <v>13</v>
      </c>
      <c r="X2448">
        <v>5</v>
      </c>
      <c r="Y2448">
        <v>1</v>
      </c>
      <c r="Z2448">
        <v>123</v>
      </c>
    </row>
    <row r="2449" spans="1:26" x14ac:dyDescent="0.25">
      <c r="A2449">
        <v>2448</v>
      </c>
      <c r="B2449" t="s">
        <v>22</v>
      </c>
      <c r="C2449" t="s">
        <v>95</v>
      </c>
      <c r="D2449" t="s">
        <v>96</v>
      </c>
      <c r="E2449" t="s">
        <v>121</v>
      </c>
      <c r="F2449">
        <v>2003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5</v>
      </c>
      <c r="R2449">
        <v>16</v>
      </c>
      <c r="S2449">
        <v>16</v>
      </c>
      <c r="T2449">
        <v>22</v>
      </c>
      <c r="U2449">
        <v>20</v>
      </c>
      <c r="V2449">
        <v>24</v>
      </c>
      <c r="W2449">
        <v>16</v>
      </c>
      <c r="X2449">
        <v>8</v>
      </c>
      <c r="Y2449">
        <v>3</v>
      </c>
      <c r="Z2449">
        <v>130</v>
      </c>
    </row>
    <row r="2450" spans="1:26" x14ac:dyDescent="0.25">
      <c r="A2450">
        <v>2449</v>
      </c>
      <c r="B2450" t="s">
        <v>22</v>
      </c>
      <c r="C2450" t="s">
        <v>95</v>
      </c>
      <c r="D2450" t="s">
        <v>96</v>
      </c>
      <c r="E2450" t="s">
        <v>121</v>
      </c>
      <c r="F2450">
        <v>2004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1</v>
      </c>
      <c r="P2450">
        <v>3</v>
      </c>
      <c r="Q2450">
        <v>6</v>
      </c>
      <c r="R2450">
        <v>16</v>
      </c>
      <c r="S2450">
        <v>17</v>
      </c>
      <c r="T2450">
        <v>18</v>
      </c>
      <c r="U2450">
        <v>28</v>
      </c>
      <c r="V2450">
        <v>34</v>
      </c>
      <c r="W2450">
        <v>15</v>
      </c>
      <c r="X2450">
        <v>4</v>
      </c>
      <c r="Y2450">
        <v>2</v>
      </c>
      <c r="Z2450">
        <v>144</v>
      </c>
    </row>
    <row r="2451" spans="1:26" x14ac:dyDescent="0.25">
      <c r="A2451">
        <v>2450</v>
      </c>
      <c r="B2451" t="s">
        <v>22</v>
      </c>
      <c r="C2451" t="s">
        <v>95</v>
      </c>
      <c r="D2451" t="s">
        <v>96</v>
      </c>
      <c r="E2451" t="s">
        <v>121</v>
      </c>
      <c r="F2451">
        <v>2005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1</v>
      </c>
      <c r="P2451">
        <v>3</v>
      </c>
      <c r="Q2451">
        <v>9</v>
      </c>
      <c r="R2451">
        <v>10</v>
      </c>
      <c r="S2451">
        <v>14</v>
      </c>
      <c r="T2451">
        <v>24</v>
      </c>
      <c r="U2451">
        <v>26</v>
      </c>
      <c r="V2451">
        <v>24</v>
      </c>
      <c r="W2451">
        <v>20</v>
      </c>
      <c r="X2451">
        <v>3</v>
      </c>
      <c r="Y2451">
        <v>2</v>
      </c>
      <c r="Z2451">
        <v>136</v>
      </c>
    </row>
    <row r="2452" spans="1:26" x14ac:dyDescent="0.25">
      <c r="A2452">
        <v>2451</v>
      </c>
      <c r="B2452" t="s">
        <v>22</v>
      </c>
      <c r="C2452" t="s">
        <v>95</v>
      </c>
      <c r="D2452" t="s">
        <v>96</v>
      </c>
      <c r="E2452" t="s">
        <v>121</v>
      </c>
      <c r="F2452">
        <v>2006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1</v>
      </c>
      <c r="Q2452">
        <v>5</v>
      </c>
      <c r="R2452">
        <v>13</v>
      </c>
      <c r="S2452">
        <v>10</v>
      </c>
      <c r="T2452">
        <v>25</v>
      </c>
      <c r="U2452">
        <v>28</v>
      </c>
      <c r="V2452">
        <v>27</v>
      </c>
      <c r="W2452">
        <v>14</v>
      </c>
      <c r="X2452">
        <v>5</v>
      </c>
      <c r="Y2452">
        <v>1</v>
      </c>
      <c r="Z2452">
        <v>129</v>
      </c>
    </row>
    <row r="2453" spans="1:26" x14ac:dyDescent="0.25">
      <c r="A2453">
        <v>2452</v>
      </c>
      <c r="B2453" t="s">
        <v>22</v>
      </c>
      <c r="C2453" t="s">
        <v>95</v>
      </c>
      <c r="D2453" t="s">
        <v>96</v>
      </c>
      <c r="E2453" t="s">
        <v>121</v>
      </c>
      <c r="F2453">
        <v>2007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2</v>
      </c>
      <c r="R2453">
        <v>6</v>
      </c>
      <c r="S2453">
        <v>13</v>
      </c>
      <c r="T2453">
        <v>21</v>
      </c>
      <c r="U2453">
        <v>24</v>
      </c>
      <c r="V2453">
        <v>30</v>
      </c>
      <c r="W2453">
        <v>15</v>
      </c>
      <c r="X2453">
        <v>8</v>
      </c>
      <c r="Y2453">
        <v>3</v>
      </c>
      <c r="Z2453">
        <v>122</v>
      </c>
    </row>
    <row r="2454" spans="1:26" x14ac:dyDescent="0.25">
      <c r="A2454">
        <v>2453</v>
      </c>
      <c r="B2454" t="s">
        <v>22</v>
      </c>
      <c r="C2454" t="s">
        <v>95</v>
      </c>
      <c r="D2454" t="s">
        <v>96</v>
      </c>
      <c r="E2454" t="s">
        <v>121</v>
      </c>
      <c r="F2454">
        <v>2008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1</v>
      </c>
      <c r="Q2454">
        <v>2</v>
      </c>
      <c r="R2454">
        <v>8</v>
      </c>
      <c r="S2454">
        <v>22</v>
      </c>
      <c r="T2454">
        <v>20</v>
      </c>
      <c r="U2454">
        <v>23</v>
      </c>
      <c r="V2454">
        <v>31</v>
      </c>
      <c r="W2454">
        <v>19</v>
      </c>
      <c r="X2454">
        <v>16</v>
      </c>
      <c r="Y2454">
        <v>2</v>
      </c>
      <c r="Z2454">
        <v>144</v>
      </c>
    </row>
    <row r="2455" spans="1:26" x14ac:dyDescent="0.25">
      <c r="A2455">
        <v>2454</v>
      </c>
      <c r="B2455" t="s">
        <v>22</v>
      </c>
      <c r="C2455" t="s">
        <v>95</v>
      </c>
      <c r="D2455" t="s">
        <v>96</v>
      </c>
      <c r="E2455" t="s">
        <v>121</v>
      </c>
      <c r="F2455">
        <v>2009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1</v>
      </c>
      <c r="R2455">
        <v>2</v>
      </c>
      <c r="S2455">
        <v>18</v>
      </c>
      <c r="T2455">
        <v>23</v>
      </c>
      <c r="U2455">
        <v>28</v>
      </c>
      <c r="V2455">
        <v>29</v>
      </c>
      <c r="W2455">
        <v>18</v>
      </c>
      <c r="X2455">
        <v>10</v>
      </c>
      <c r="Y2455">
        <v>1</v>
      </c>
      <c r="Z2455">
        <v>130</v>
      </c>
    </row>
    <row r="2456" spans="1:26" x14ac:dyDescent="0.25">
      <c r="A2456">
        <v>2455</v>
      </c>
      <c r="B2456" t="s">
        <v>22</v>
      </c>
      <c r="C2456" t="s">
        <v>95</v>
      </c>
      <c r="D2456" t="s">
        <v>96</v>
      </c>
      <c r="E2456" t="s">
        <v>121</v>
      </c>
      <c r="F2456">
        <v>2010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1</v>
      </c>
      <c r="R2456">
        <v>9</v>
      </c>
      <c r="S2456">
        <v>18</v>
      </c>
      <c r="T2456">
        <v>23</v>
      </c>
      <c r="U2456">
        <v>22</v>
      </c>
      <c r="V2456">
        <v>34</v>
      </c>
      <c r="W2456">
        <v>18</v>
      </c>
      <c r="X2456">
        <v>15</v>
      </c>
      <c r="Y2456">
        <v>4</v>
      </c>
      <c r="Z2456">
        <v>144</v>
      </c>
    </row>
    <row r="2457" spans="1:26" x14ac:dyDescent="0.25">
      <c r="A2457">
        <v>2456</v>
      </c>
      <c r="B2457" t="s">
        <v>22</v>
      </c>
      <c r="C2457" t="s">
        <v>95</v>
      </c>
      <c r="D2457" t="s">
        <v>96</v>
      </c>
      <c r="E2457" t="s">
        <v>121</v>
      </c>
      <c r="F2457">
        <v>2011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1</v>
      </c>
      <c r="P2457">
        <v>0</v>
      </c>
      <c r="Q2457">
        <v>1</v>
      </c>
      <c r="R2457">
        <v>4</v>
      </c>
      <c r="S2457">
        <v>18</v>
      </c>
      <c r="T2457">
        <v>23</v>
      </c>
      <c r="U2457">
        <v>32</v>
      </c>
      <c r="V2457">
        <v>26</v>
      </c>
      <c r="W2457">
        <v>22</v>
      </c>
      <c r="X2457">
        <v>12</v>
      </c>
      <c r="Y2457">
        <v>2</v>
      </c>
      <c r="Z2457">
        <v>141</v>
      </c>
    </row>
    <row r="2458" spans="1:26" x14ac:dyDescent="0.25">
      <c r="A2458">
        <v>2457</v>
      </c>
      <c r="B2458" t="s">
        <v>22</v>
      </c>
      <c r="C2458" t="s">
        <v>95</v>
      </c>
      <c r="D2458" t="s">
        <v>96</v>
      </c>
      <c r="E2458" t="s">
        <v>121</v>
      </c>
      <c r="F2458">
        <v>2012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1</v>
      </c>
      <c r="O2458">
        <v>0</v>
      </c>
      <c r="P2458">
        <v>1</v>
      </c>
      <c r="Q2458">
        <v>6</v>
      </c>
      <c r="R2458">
        <v>4</v>
      </c>
      <c r="S2458">
        <v>9</v>
      </c>
      <c r="T2458">
        <v>19</v>
      </c>
      <c r="U2458">
        <v>36</v>
      </c>
      <c r="V2458">
        <v>29</v>
      </c>
      <c r="W2458">
        <v>24</v>
      </c>
      <c r="X2458">
        <v>7</v>
      </c>
      <c r="Y2458">
        <v>9</v>
      </c>
      <c r="Z2458">
        <v>145</v>
      </c>
    </row>
    <row r="2459" spans="1:26" x14ac:dyDescent="0.25">
      <c r="A2459">
        <v>2458</v>
      </c>
      <c r="B2459" t="s">
        <v>22</v>
      </c>
      <c r="C2459" t="s">
        <v>95</v>
      </c>
      <c r="D2459" t="s">
        <v>96</v>
      </c>
      <c r="E2459" t="s">
        <v>121</v>
      </c>
      <c r="F2459">
        <v>2013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1</v>
      </c>
      <c r="Q2459">
        <v>2</v>
      </c>
      <c r="R2459">
        <v>2</v>
      </c>
      <c r="S2459">
        <v>15</v>
      </c>
      <c r="T2459">
        <v>23</v>
      </c>
      <c r="U2459">
        <v>20</v>
      </c>
      <c r="V2459">
        <v>32</v>
      </c>
      <c r="W2459">
        <v>29</v>
      </c>
      <c r="X2459">
        <v>17</v>
      </c>
      <c r="Y2459">
        <v>5</v>
      </c>
      <c r="Z2459">
        <v>146</v>
      </c>
    </row>
    <row r="2460" spans="1:26" x14ac:dyDescent="0.25">
      <c r="A2460">
        <v>2459</v>
      </c>
      <c r="B2460" t="s">
        <v>22</v>
      </c>
      <c r="C2460" t="s">
        <v>95</v>
      </c>
      <c r="D2460" t="s">
        <v>96</v>
      </c>
      <c r="E2460" t="s">
        <v>121</v>
      </c>
      <c r="F2460">
        <v>2014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2</v>
      </c>
      <c r="R2460">
        <v>2</v>
      </c>
      <c r="S2460">
        <v>12</v>
      </c>
      <c r="T2460">
        <v>23</v>
      </c>
      <c r="U2460">
        <v>28</v>
      </c>
      <c r="V2460">
        <v>43</v>
      </c>
      <c r="W2460">
        <v>26</v>
      </c>
      <c r="X2460">
        <v>7</v>
      </c>
      <c r="Y2460">
        <v>3</v>
      </c>
      <c r="Z2460">
        <v>146</v>
      </c>
    </row>
    <row r="2461" spans="1:26" x14ac:dyDescent="0.25">
      <c r="A2461">
        <v>2460</v>
      </c>
      <c r="B2461" t="s">
        <v>22</v>
      </c>
      <c r="C2461" t="s">
        <v>95</v>
      </c>
      <c r="D2461" t="s">
        <v>96</v>
      </c>
      <c r="E2461" t="s">
        <v>121</v>
      </c>
      <c r="F2461">
        <v>2015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2</v>
      </c>
      <c r="Q2461">
        <v>0</v>
      </c>
      <c r="R2461">
        <v>1</v>
      </c>
      <c r="S2461">
        <v>13</v>
      </c>
      <c r="T2461">
        <v>27</v>
      </c>
      <c r="U2461">
        <v>23</v>
      </c>
      <c r="V2461">
        <v>31</v>
      </c>
      <c r="W2461">
        <v>19</v>
      </c>
      <c r="X2461">
        <v>9</v>
      </c>
      <c r="Y2461">
        <v>3</v>
      </c>
      <c r="Z2461">
        <v>128</v>
      </c>
    </row>
    <row r="2462" spans="1:26" x14ac:dyDescent="0.25">
      <c r="A2462">
        <v>2461</v>
      </c>
      <c r="B2462" t="s">
        <v>22</v>
      </c>
      <c r="C2462" t="s">
        <v>95</v>
      </c>
      <c r="D2462" t="s">
        <v>96</v>
      </c>
      <c r="E2462" t="s">
        <v>121</v>
      </c>
      <c r="F2462">
        <v>2016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1</v>
      </c>
      <c r="O2462">
        <v>0</v>
      </c>
      <c r="P2462">
        <v>0</v>
      </c>
      <c r="Q2462">
        <v>0</v>
      </c>
      <c r="R2462">
        <v>3</v>
      </c>
      <c r="S2462">
        <v>4</v>
      </c>
      <c r="T2462">
        <v>24</v>
      </c>
      <c r="U2462">
        <v>29</v>
      </c>
      <c r="V2462">
        <v>20</v>
      </c>
      <c r="W2462">
        <v>16</v>
      </c>
      <c r="X2462">
        <v>17</v>
      </c>
      <c r="Y2462">
        <v>6</v>
      </c>
      <c r="Z2462">
        <v>120</v>
      </c>
    </row>
    <row r="2463" spans="1:26" x14ac:dyDescent="0.25">
      <c r="A2463">
        <v>2462</v>
      </c>
      <c r="B2463" t="s">
        <v>22</v>
      </c>
      <c r="C2463" t="s">
        <v>95</v>
      </c>
      <c r="D2463" t="s">
        <v>96</v>
      </c>
      <c r="E2463" t="s">
        <v>121</v>
      </c>
      <c r="F2463">
        <v>2017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1</v>
      </c>
      <c r="Q2463">
        <v>0</v>
      </c>
      <c r="R2463">
        <v>2</v>
      </c>
      <c r="S2463">
        <v>7</v>
      </c>
      <c r="T2463">
        <v>15</v>
      </c>
      <c r="U2463">
        <v>33</v>
      </c>
      <c r="V2463">
        <v>42</v>
      </c>
      <c r="W2463">
        <v>21</v>
      </c>
      <c r="X2463">
        <v>18</v>
      </c>
      <c r="Y2463">
        <v>7</v>
      </c>
      <c r="Z2463">
        <v>146</v>
      </c>
    </row>
    <row r="2464" spans="1:26" x14ac:dyDescent="0.25">
      <c r="A2464">
        <v>2463</v>
      </c>
      <c r="B2464" t="s">
        <v>22</v>
      </c>
      <c r="C2464" t="s">
        <v>95</v>
      </c>
      <c r="D2464" t="s">
        <v>96</v>
      </c>
      <c r="E2464" t="s">
        <v>121</v>
      </c>
      <c r="F2464">
        <v>2018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1</v>
      </c>
      <c r="P2464">
        <v>1</v>
      </c>
      <c r="Q2464">
        <v>1</v>
      </c>
      <c r="R2464">
        <v>2</v>
      </c>
      <c r="S2464">
        <v>2</v>
      </c>
      <c r="T2464">
        <v>19</v>
      </c>
      <c r="U2464">
        <v>22</v>
      </c>
      <c r="V2464">
        <v>35</v>
      </c>
      <c r="W2464">
        <v>23</v>
      </c>
      <c r="X2464">
        <v>19</v>
      </c>
      <c r="Y2464">
        <v>7</v>
      </c>
      <c r="Z2464">
        <v>132</v>
      </c>
    </row>
    <row r="2465" spans="1:26" x14ac:dyDescent="0.25">
      <c r="A2465">
        <v>2464</v>
      </c>
      <c r="B2465" t="s">
        <v>22</v>
      </c>
      <c r="C2465" t="s">
        <v>95</v>
      </c>
      <c r="D2465" t="s">
        <v>96</v>
      </c>
      <c r="E2465" t="s">
        <v>121</v>
      </c>
      <c r="F2465">
        <v>2019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1</v>
      </c>
      <c r="R2465">
        <v>2</v>
      </c>
      <c r="S2465">
        <v>8</v>
      </c>
      <c r="T2465">
        <v>14</v>
      </c>
      <c r="U2465">
        <v>27</v>
      </c>
      <c r="V2465">
        <v>27</v>
      </c>
      <c r="W2465">
        <v>18</v>
      </c>
      <c r="X2465">
        <v>11</v>
      </c>
      <c r="Y2465">
        <v>3</v>
      </c>
      <c r="Z2465">
        <v>111</v>
      </c>
    </row>
    <row r="2466" spans="1:26" x14ac:dyDescent="0.25">
      <c r="A2466">
        <v>2465</v>
      </c>
      <c r="B2466" t="s">
        <v>22</v>
      </c>
      <c r="C2466" t="s">
        <v>95</v>
      </c>
      <c r="D2466" t="s">
        <v>96</v>
      </c>
      <c r="E2466" t="s">
        <v>122</v>
      </c>
      <c r="F2466">
        <v>2000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2</v>
      </c>
      <c r="S2466">
        <v>1</v>
      </c>
      <c r="T2466">
        <v>1</v>
      </c>
      <c r="U2466">
        <v>4</v>
      </c>
      <c r="V2466">
        <v>5</v>
      </c>
      <c r="W2466">
        <v>2</v>
      </c>
      <c r="X2466">
        <v>1</v>
      </c>
      <c r="Y2466">
        <v>0</v>
      </c>
      <c r="Z2466">
        <v>16</v>
      </c>
    </row>
    <row r="2467" spans="1:26" x14ac:dyDescent="0.25">
      <c r="A2467">
        <v>2466</v>
      </c>
      <c r="B2467" t="s">
        <v>22</v>
      </c>
      <c r="C2467" t="s">
        <v>95</v>
      </c>
      <c r="D2467" t="s">
        <v>96</v>
      </c>
      <c r="E2467" t="s">
        <v>122</v>
      </c>
      <c r="F2467">
        <v>2001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1</v>
      </c>
      <c r="Q2467">
        <v>0</v>
      </c>
      <c r="R2467">
        <v>3</v>
      </c>
      <c r="S2467">
        <v>2</v>
      </c>
      <c r="T2467">
        <v>1</v>
      </c>
      <c r="U2467">
        <v>5</v>
      </c>
      <c r="V2467">
        <v>2</v>
      </c>
      <c r="W2467">
        <v>3</v>
      </c>
      <c r="X2467">
        <v>0</v>
      </c>
      <c r="Y2467">
        <v>0</v>
      </c>
      <c r="Z2467">
        <v>17</v>
      </c>
    </row>
    <row r="2468" spans="1:26" x14ac:dyDescent="0.25">
      <c r="A2468">
        <v>2467</v>
      </c>
      <c r="B2468" t="s">
        <v>22</v>
      </c>
      <c r="C2468" t="s">
        <v>95</v>
      </c>
      <c r="D2468" t="s">
        <v>96</v>
      </c>
      <c r="E2468" t="s">
        <v>122</v>
      </c>
      <c r="F2468">
        <v>2002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1</v>
      </c>
      <c r="P2468">
        <v>0</v>
      </c>
      <c r="Q2468">
        <v>0</v>
      </c>
      <c r="R2468">
        <v>2</v>
      </c>
      <c r="S2468">
        <v>4</v>
      </c>
      <c r="T2468">
        <v>2</v>
      </c>
      <c r="U2468">
        <v>4</v>
      </c>
      <c r="V2468">
        <v>4</v>
      </c>
      <c r="W2468">
        <v>3</v>
      </c>
      <c r="X2468">
        <v>3</v>
      </c>
      <c r="Y2468">
        <v>1</v>
      </c>
      <c r="Z2468">
        <v>24</v>
      </c>
    </row>
    <row r="2469" spans="1:26" x14ac:dyDescent="0.25">
      <c r="A2469">
        <v>2468</v>
      </c>
      <c r="B2469" t="s">
        <v>22</v>
      </c>
      <c r="C2469" t="s">
        <v>95</v>
      </c>
      <c r="D2469" t="s">
        <v>96</v>
      </c>
      <c r="E2469" t="s">
        <v>122</v>
      </c>
      <c r="F2469">
        <v>2003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1</v>
      </c>
      <c r="M2469">
        <v>0</v>
      </c>
      <c r="N2469">
        <v>0</v>
      </c>
      <c r="O2469">
        <v>0</v>
      </c>
      <c r="P2469">
        <v>2</v>
      </c>
      <c r="Q2469">
        <v>0</v>
      </c>
      <c r="R2469">
        <v>1</v>
      </c>
      <c r="S2469">
        <v>3</v>
      </c>
      <c r="T2469">
        <v>2</v>
      </c>
      <c r="U2469">
        <v>2</v>
      </c>
      <c r="V2469">
        <v>3</v>
      </c>
      <c r="W2469">
        <v>3</v>
      </c>
      <c r="X2469">
        <v>1</v>
      </c>
      <c r="Y2469">
        <v>0</v>
      </c>
      <c r="Z2469">
        <v>18</v>
      </c>
    </row>
    <row r="2470" spans="1:26" x14ac:dyDescent="0.25">
      <c r="A2470">
        <v>2469</v>
      </c>
      <c r="B2470" t="s">
        <v>22</v>
      </c>
      <c r="C2470" t="s">
        <v>95</v>
      </c>
      <c r="D2470" t="s">
        <v>96</v>
      </c>
      <c r="E2470" t="s">
        <v>122</v>
      </c>
      <c r="F2470">
        <v>2004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1</v>
      </c>
      <c r="R2470">
        <v>2</v>
      </c>
      <c r="S2470">
        <v>0</v>
      </c>
      <c r="T2470">
        <v>2</v>
      </c>
      <c r="U2470">
        <v>2</v>
      </c>
      <c r="V2470">
        <v>3</v>
      </c>
      <c r="W2470">
        <v>5</v>
      </c>
      <c r="X2470">
        <v>1</v>
      </c>
      <c r="Y2470">
        <v>1</v>
      </c>
      <c r="Z2470">
        <v>17</v>
      </c>
    </row>
    <row r="2471" spans="1:26" x14ac:dyDescent="0.25">
      <c r="A2471">
        <v>2470</v>
      </c>
      <c r="B2471" t="s">
        <v>22</v>
      </c>
      <c r="C2471" t="s">
        <v>95</v>
      </c>
      <c r="D2471" t="s">
        <v>96</v>
      </c>
      <c r="E2471" t="s">
        <v>122</v>
      </c>
      <c r="F2471">
        <v>2005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1</v>
      </c>
      <c r="Q2471">
        <v>2</v>
      </c>
      <c r="R2471">
        <v>1</v>
      </c>
      <c r="S2471">
        <v>3</v>
      </c>
      <c r="T2471">
        <v>2</v>
      </c>
      <c r="U2471">
        <v>6</v>
      </c>
      <c r="V2471">
        <v>3</v>
      </c>
      <c r="W2471">
        <v>1</v>
      </c>
      <c r="X2471">
        <v>0</v>
      </c>
      <c r="Y2471">
        <v>0</v>
      </c>
      <c r="Z2471">
        <v>19</v>
      </c>
    </row>
    <row r="2472" spans="1:26" x14ac:dyDescent="0.25">
      <c r="A2472">
        <v>2471</v>
      </c>
      <c r="B2472" t="s">
        <v>22</v>
      </c>
      <c r="C2472" t="s">
        <v>95</v>
      </c>
      <c r="D2472" t="s">
        <v>96</v>
      </c>
      <c r="E2472" t="s">
        <v>122</v>
      </c>
      <c r="F2472">
        <v>2006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1</v>
      </c>
      <c r="O2472">
        <v>0</v>
      </c>
      <c r="P2472">
        <v>1</v>
      </c>
      <c r="Q2472">
        <v>1</v>
      </c>
      <c r="R2472">
        <v>1</v>
      </c>
      <c r="S2472">
        <v>4</v>
      </c>
      <c r="T2472">
        <v>4</v>
      </c>
      <c r="U2472">
        <v>1</v>
      </c>
      <c r="V2472">
        <v>0</v>
      </c>
      <c r="W2472">
        <v>4</v>
      </c>
      <c r="X2472">
        <v>3</v>
      </c>
      <c r="Y2472">
        <v>0</v>
      </c>
      <c r="Z2472">
        <v>20</v>
      </c>
    </row>
    <row r="2473" spans="1:26" x14ac:dyDescent="0.25">
      <c r="A2473">
        <v>2472</v>
      </c>
      <c r="B2473" t="s">
        <v>22</v>
      </c>
      <c r="C2473" t="s">
        <v>95</v>
      </c>
      <c r="D2473" t="s">
        <v>96</v>
      </c>
      <c r="E2473" t="s">
        <v>122</v>
      </c>
      <c r="F2473">
        <v>2007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4</v>
      </c>
      <c r="T2473">
        <v>1</v>
      </c>
      <c r="U2473">
        <v>5</v>
      </c>
      <c r="V2473">
        <v>3</v>
      </c>
      <c r="W2473">
        <v>3</v>
      </c>
      <c r="X2473">
        <v>1</v>
      </c>
      <c r="Y2473">
        <v>1</v>
      </c>
      <c r="Z2473">
        <v>18</v>
      </c>
    </row>
    <row r="2474" spans="1:26" x14ac:dyDescent="0.25">
      <c r="A2474">
        <v>2473</v>
      </c>
      <c r="B2474" t="s">
        <v>22</v>
      </c>
      <c r="C2474" t="s">
        <v>95</v>
      </c>
      <c r="D2474" t="s">
        <v>96</v>
      </c>
      <c r="E2474" t="s">
        <v>122</v>
      </c>
      <c r="F2474">
        <v>2008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1</v>
      </c>
      <c r="R2474">
        <v>2</v>
      </c>
      <c r="S2474">
        <v>2</v>
      </c>
      <c r="T2474">
        <v>3</v>
      </c>
      <c r="U2474">
        <v>4</v>
      </c>
      <c r="V2474">
        <v>3</v>
      </c>
      <c r="W2474">
        <v>3</v>
      </c>
      <c r="X2474">
        <v>0</v>
      </c>
      <c r="Y2474">
        <v>0</v>
      </c>
      <c r="Z2474">
        <v>18</v>
      </c>
    </row>
    <row r="2475" spans="1:26" x14ac:dyDescent="0.25">
      <c r="A2475">
        <v>2474</v>
      </c>
      <c r="B2475" t="s">
        <v>22</v>
      </c>
      <c r="C2475" t="s">
        <v>95</v>
      </c>
      <c r="D2475" t="s">
        <v>96</v>
      </c>
      <c r="E2475" t="s">
        <v>122</v>
      </c>
      <c r="F2475">
        <v>2009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1</v>
      </c>
      <c r="R2475">
        <v>1</v>
      </c>
      <c r="S2475">
        <v>3</v>
      </c>
      <c r="T2475">
        <v>4</v>
      </c>
      <c r="U2475">
        <v>8</v>
      </c>
      <c r="V2475">
        <v>6</v>
      </c>
      <c r="W2475">
        <v>5</v>
      </c>
      <c r="X2475">
        <v>5</v>
      </c>
      <c r="Y2475">
        <v>1</v>
      </c>
      <c r="Z2475">
        <v>34</v>
      </c>
    </row>
    <row r="2476" spans="1:26" x14ac:dyDescent="0.25">
      <c r="A2476">
        <v>2475</v>
      </c>
      <c r="B2476" t="s">
        <v>22</v>
      </c>
      <c r="C2476" t="s">
        <v>95</v>
      </c>
      <c r="D2476" t="s">
        <v>96</v>
      </c>
      <c r="E2476" t="s">
        <v>122</v>
      </c>
      <c r="F2476">
        <v>2010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2</v>
      </c>
      <c r="R2476">
        <v>3</v>
      </c>
      <c r="S2476">
        <v>2</v>
      </c>
      <c r="T2476">
        <v>7</v>
      </c>
      <c r="U2476">
        <v>8</v>
      </c>
      <c r="V2476">
        <v>3</v>
      </c>
      <c r="W2476">
        <v>3</v>
      </c>
      <c r="X2476">
        <v>4</v>
      </c>
      <c r="Y2476">
        <v>1</v>
      </c>
      <c r="Z2476">
        <v>33</v>
      </c>
    </row>
    <row r="2477" spans="1:26" x14ac:dyDescent="0.25">
      <c r="A2477">
        <v>2476</v>
      </c>
      <c r="B2477" t="s">
        <v>22</v>
      </c>
      <c r="C2477" t="s">
        <v>95</v>
      </c>
      <c r="D2477" t="s">
        <v>96</v>
      </c>
      <c r="E2477" t="s">
        <v>122</v>
      </c>
      <c r="F2477">
        <v>2011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2</v>
      </c>
      <c r="R2477">
        <v>1</v>
      </c>
      <c r="S2477">
        <v>1</v>
      </c>
      <c r="T2477">
        <v>3</v>
      </c>
      <c r="U2477">
        <v>5</v>
      </c>
      <c r="V2477">
        <v>5</v>
      </c>
      <c r="W2477">
        <v>4</v>
      </c>
      <c r="X2477">
        <v>0</v>
      </c>
      <c r="Y2477">
        <v>0</v>
      </c>
      <c r="Z2477">
        <v>21</v>
      </c>
    </row>
    <row r="2478" spans="1:26" x14ac:dyDescent="0.25">
      <c r="A2478">
        <v>2477</v>
      </c>
      <c r="B2478" t="s">
        <v>22</v>
      </c>
      <c r="C2478" t="s">
        <v>95</v>
      </c>
      <c r="D2478" t="s">
        <v>96</v>
      </c>
      <c r="E2478" t="s">
        <v>122</v>
      </c>
      <c r="F2478">
        <v>2012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1</v>
      </c>
      <c r="R2478">
        <v>1</v>
      </c>
      <c r="S2478">
        <v>3</v>
      </c>
      <c r="T2478">
        <v>4</v>
      </c>
      <c r="U2478">
        <v>4</v>
      </c>
      <c r="V2478">
        <v>4</v>
      </c>
      <c r="W2478">
        <v>4</v>
      </c>
      <c r="X2478">
        <v>3</v>
      </c>
      <c r="Y2478">
        <v>0</v>
      </c>
      <c r="Z2478">
        <v>24</v>
      </c>
    </row>
    <row r="2479" spans="1:26" x14ac:dyDescent="0.25">
      <c r="A2479">
        <v>2478</v>
      </c>
      <c r="B2479" t="s">
        <v>22</v>
      </c>
      <c r="C2479" t="s">
        <v>95</v>
      </c>
      <c r="D2479" t="s">
        <v>96</v>
      </c>
      <c r="E2479" t="s">
        <v>122</v>
      </c>
      <c r="F2479">
        <v>2013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3</v>
      </c>
      <c r="R2479">
        <v>2</v>
      </c>
      <c r="S2479">
        <v>2</v>
      </c>
      <c r="T2479">
        <v>1</v>
      </c>
      <c r="U2479">
        <v>4</v>
      </c>
      <c r="V2479">
        <v>5</v>
      </c>
      <c r="W2479">
        <v>6</v>
      </c>
      <c r="X2479">
        <v>0</v>
      </c>
      <c r="Y2479">
        <v>0</v>
      </c>
      <c r="Z2479">
        <v>23</v>
      </c>
    </row>
    <row r="2480" spans="1:26" x14ac:dyDescent="0.25">
      <c r="A2480">
        <v>2479</v>
      </c>
      <c r="B2480" t="s">
        <v>22</v>
      </c>
      <c r="C2480" t="s">
        <v>95</v>
      </c>
      <c r="D2480" t="s">
        <v>96</v>
      </c>
      <c r="E2480" t="s">
        <v>122</v>
      </c>
      <c r="F2480">
        <v>2014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1</v>
      </c>
      <c r="R2480">
        <v>0</v>
      </c>
      <c r="S2480">
        <v>4</v>
      </c>
      <c r="T2480">
        <v>6</v>
      </c>
      <c r="U2480">
        <v>5</v>
      </c>
      <c r="V2480">
        <v>7</v>
      </c>
      <c r="W2480">
        <v>4</v>
      </c>
      <c r="X2480">
        <v>3</v>
      </c>
      <c r="Y2480">
        <v>1</v>
      </c>
      <c r="Z2480">
        <v>31</v>
      </c>
    </row>
    <row r="2481" spans="1:26" x14ac:dyDescent="0.25">
      <c r="A2481">
        <v>2480</v>
      </c>
      <c r="B2481" t="s">
        <v>22</v>
      </c>
      <c r="C2481" t="s">
        <v>95</v>
      </c>
      <c r="D2481" t="s">
        <v>96</v>
      </c>
      <c r="E2481" t="s">
        <v>122</v>
      </c>
      <c r="F2481">
        <v>2015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1</v>
      </c>
      <c r="S2481">
        <v>0</v>
      </c>
      <c r="T2481">
        <v>1</v>
      </c>
      <c r="U2481">
        <v>6</v>
      </c>
      <c r="V2481">
        <v>8</v>
      </c>
      <c r="W2481">
        <v>7</v>
      </c>
      <c r="X2481">
        <v>2</v>
      </c>
      <c r="Y2481">
        <v>0</v>
      </c>
      <c r="Z2481">
        <v>25</v>
      </c>
    </row>
    <row r="2482" spans="1:26" x14ac:dyDescent="0.25">
      <c r="A2482">
        <v>2481</v>
      </c>
      <c r="B2482" t="s">
        <v>22</v>
      </c>
      <c r="C2482" t="s">
        <v>95</v>
      </c>
      <c r="D2482" t="s">
        <v>96</v>
      </c>
      <c r="E2482" t="s">
        <v>122</v>
      </c>
      <c r="F2482">
        <v>2016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2</v>
      </c>
      <c r="S2482">
        <v>0</v>
      </c>
      <c r="T2482">
        <v>2</v>
      </c>
      <c r="U2482">
        <v>6</v>
      </c>
      <c r="V2482">
        <v>4</v>
      </c>
      <c r="W2482">
        <v>7</v>
      </c>
      <c r="X2482">
        <v>2</v>
      </c>
      <c r="Y2482">
        <v>1</v>
      </c>
      <c r="Z2482">
        <v>24</v>
      </c>
    </row>
    <row r="2483" spans="1:26" x14ac:dyDescent="0.25">
      <c r="A2483">
        <v>2482</v>
      </c>
      <c r="B2483" t="s">
        <v>22</v>
      </c>
      <c r="C2483" t="s">
        <v>95</v>
      </c>
      <c r="D2483" t="s">
        <v>96</v>
      </c>
      <c r="E2483" t="s">
        <v>122</v>
      </c>
      <c r="F2483">
        <v>2017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1</v>
      </c>
      <c r="R2483">
        <v>0</v>
      </c>
      <c r="S2483">
        <v>2</v>
      </c>
      <c r="T2483">
        <v>3</v>
      </c>
      <c r="U2483">
        <v>4</v>
      </c>
      <c r="V2483">
        <v>7</v>
      </c>
      <c r="W2483">
        <v>2</v>
      </c>
      <c r="X2483">
        <v>3</v>
      </c>
      <c r="Y2483">
        <v>0</v>
      </c>
      <c r="Z2483">
        <v>22</v>
      </c>
    </row>
    <row r="2484" spans="1:26" x14ac:dyDescent="0.25">
      <c r="A2484">
        <v>2483</v>
      </c>
      <c r="B2484" t="s">
        <v>22</v>
      </c>
      <c r="C2484" t="s">
        <v>95</v>
      </c>
      <c r="D2484" t="s">
        <v>96</v>
      </c>
      <c r="E2484" t="s">
        <v>122</v>
      </c>
      <c r="F2484">
        <v>2018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2</v>
      </c>
      <c r="R2484">
        <v>0</v>
      </c>
      <c r="S2484">
        <v>0</v>
      </c>
      <c r="T2484">
        <v>2</v>
      </c>
      <c r="U2484">
        <v>7</v>
      </c>
      <c r="V2484">
        <v>5</v>
      </c>
      <c r="W2484">
        <v>7</v>
      </c>
      <c r="X2484">
        <v>1</v>
      </c>
      <c r="Y2484">
        <v>0</v>
      </c>
      <c r="Z2484">
        <v>24</v>
      </c>
    </row>
    <row r="2485" spans="1:26" x14ac:dyDescent="0.25">
      <c r="A2485">
        <v>2484</v>
      </c>
      <c r="B2485" t="s">
        <v>22</v>
      </c>
      <c r="C2485" t="s">
        <v>95</v>
      </c>
      <c r="D2485" t="s">
        <v>96</v>
      </c>
      <c r="E2485" t="s">
        <v>122</v>
      </c>
      <c r="F2485">
        <v>2019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3</v>
      </c>
      <c r="T2485">
        <v>3</v>
      </c>
      <c r="U2485">
        <v>5</v>
      </c>
      <c r="V2485">
        <v>7</v>
      </c>
      <c r="W2485">
        <v>6</v>
      </c>
      <c r="X2485">
        <v>3</v>
      </c>
      <c r="Y2485">
        <v>1</v>
      </c>
      <c r="Z2485">
        <v>28</v>
      </c>
    </row>
    <row r="2486" spans="1:26" x14ac:dyDescent="0.25">
      <c r="A2486">
        <v>2485</v>
      </c>
      <c r="B2486" t="s">
        <v>22</v>
      </c>
      <c r="C2486" t="s">
        <v>97</v>
      </c>
      <c r="D2486" t="s">
        <v>98</v>
      </c>
      <c r="E2486" t="s">
        <v>121</v>
      </c>
      <c r="F2486">
        <v>1994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1</v>
      </c>
      <c r="O2486">
        <v>1</v>
      </c>
      <c r="P2486">
        <v>0</v>
      </c>
      <c r="Q2486">
        <v>0</v>
      </c>
      <c r="R2486">
        <v>0</v>
      </c>
      <c r="S2486">
        <v>1</v>
      </c>
      <c r="T2486">
        <v>1</v>
      </c>
      <c r="U2486">
        <v>5</v>
      </c>
      <c r="V2486">
        <v>1</v>
      </c>
      <c r="W2486">
        <v>0</v>
      </c>
      <c r="X2486">
        <v>0</v>
      </c>
      <c r="Y2486">
        <v>0</v>
      </c>
      <c r="Z2486">
        <v>10</v>
      </c>
    </row>
    <row r="2487" spans="1:26" x14ac:dyDescent="0.25">
      <c r="A2487">
        <v>2486</v>
      </c>
      <c r="B2487" t="s">
        <v>22</v>
      </c>
      <c r="C2487" t="s">
        <v>97</v>
      </c>
      <c r="D2487" t="s">
        <v>98</v>
      </c>
      <c r="E2487" t="s">
        <v>121</v>
      </c>
      <c r="F2487">
        <v>1995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1</v>
      </c>
      <c r="R2487">
        <v>0</v>
      </c>
      <c r="S2487">
        <v>1</v>
      </c>
      <c r="T2487">
        <v>1</v>
      </c>
      <c r="U2487">
        <v>0</v>
      </c>
      <c r="V2487">
        <v>2</v>
      </c>
      <c r="W2487">
        <v>1</v>
      </c>
      <c r="X2487">
        <v>3</v>
      </c>
      <c r="Y2487">
        <v>1</v>
      </c>
      <c r="Z2487">
        <v>10</v>
      </c>
    </row>
    <row r="2488" spans="1:26" x14ac:dyDescent="0.25">
      <c r="A2488">
        <v>2487</v>
      </c>
      <c r="B2488" t="s">
        <v>22</v>
      </c>
      <c r="C2488" t="s">
        <v>97</v>
      </c>
      <c r="D2488" t="s">
        <v>98</v>
      </c>
      <c r="E2488" t="s">
        <v>121</v>
      </c>
      <c r="F2488">
        <v>1996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2</v>
      </c>
      <c r="Q2488">
        <v>1</v>
      </c>
      <c r="R2488">
        <v>2</v>
      </c>
      <c r="S2488">
        <v>3</v>
      </c>
      <c r="T2488">
        <v>3</v>
      </c>
      <c r="U2488">
        <v>0</v>
      </c>
      <c r="V2488">
        <v>0</v>
      </c>
      <c r="W2488">
        <v>1</v>
      </c>
      <c r="X2488">
        <v>1</v>
      </c>
      <c r="Y2488">
        <v>1</v>
      </c>
      <c r="Z2488">
        <v>14</v>
      </c>
    </row>
    <row r="2489" spans="1:26" x14ac:dyDescent="0.25">
      <c r="A2489">
        <v>2488</v>
      </c>
      <c r="B2489" t="s">
        <v>22</v>
      </c>
      <c r="C2489" t="s">
        <v>97</v>
      </c>
      <c r="D2489" t="s">
        <v>98</v>
      </c>
      <c r="E2489" t="s">
        <v>121</v>
      </c>
      <c r="F2489">
        <v>1997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1</v>
      </c>
      <c r="O2489">
        <v>1</v>
      </c>
      <c r="P2489">
        <v>1</v>
      </c>
      <c r="Q2489">
        <v>3</v>
      </c>
      <c r="R2489">
        <v>2</v>
      </c>
      <c r="S2489">
        <v>0</v>
      </c>
      <c r="T2489">
        <v>0</v>
      </c>
      <c r="U2489">
        <v>2</v>
      </c>
      <c r="V2489">
        <v>0</v>
      </c>
      <c r="W2489">
        <v>1</v>
      </c>
      <c r="X2489">
        <v>1</v>
      </c>
      <c r="Y2489">
        <v>1</v>
      </c>
      <c r="Z2489">
        <v>13</v>
      </c>
    </row>
    <row r="2490" spans="1:26" x14ac:dyDescent="0.25">
      <c r="A2490">
        <v>2489</v>
      </c>
      <c r="B2490" t="s">
        <v>22</v>
      </c>
      <c r="C2490" t="s">
        <v>97</v>
      </c>
      <c r="D2490" t="s">
        <v>98</v>
      </c>
      <c r="E2490" t="s">
        <v>121</v>
      </c>
      <c r="F2490">
        <v>1998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1</v>
      </c>
      <c r="O2490">
        <v>1</v>
      </c>
      <c r="P2490">
        <v>0</v>
      </c>
      <c r="Q2490">
        <v>0</v>
      </c>
      <c r="R2490">
        <v>2</v>
      </c>
      <c r="S2490">
        <v>0</v>
      </c>
      <c r="T2490">
        <v>1</v>
      </c>
      <c r="U2490">
        <v>4</v>
      </c>
      <c r="V2490">
        <v>2</v>
      </c>
      <c r="W2490">
        <v>1</v>
      </c>
      <c r="X2490">
        <v>1</v>
      </c>
      <c r="Y2490">
        <v>0</v>
      </c>
      <c r="Z2490">
        <v>13</v>
      </c>
    </row>
    <row r="2491" spans="1:26" x14ac:dyDescent="0.25">
      <c r="A2491">
        <v>2490</v>
      </c>
      <c r="B2491" t="s">
        <v>22</v>
      </c>
      <c r="C2491" t="s">
        <v>97</v>
      </c>
      <c r="D2491" t="s">
        <v>98</v>
      </c>
      <c r="E2491" t="s">
        <v>121</v>
      </c>
      <c r="F2491">
        <v>1999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1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2</v>
      </c>
      <c r="T2491">
        <v>0</v>
      </c>
      <c r="U2491">
        <v>2</v>
      </c>
      <c r="V2491">
        <v>1</v>
      </c>
      <c r="W2491">
        <v>1</v>
      </c>
      <c r="X2491">
        <v>0</v>
      </c>
      <c r="Y2491">
        <v>0</v>
      </c>
      <c r="Z2491">
        <v>7</v>
      </c>
    </row>
    <row r="2492" spans="1:26" x14ac:dyDescent="0.25">
      <c r="A2492">
        <v>2491</v>
      </c>
      <c r="B2492" t="s">
        <v>22</v>
      </c>
      <c r="C2492" t="s">
        <v>97</v>
      </c>
      <c r="D2492" t="s">
        <v>98</v>
      </c>
      <c r="E2492" t="s">
        <v>121</v>
      </c>
      <c r="F2492">
        <v>2000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1</v>
      </c>
      <c r="S2492">
        <v>0</v>
      </c>
      <c r="T2492">
        <v>0</v>
      </c>
      <c r="U2492">
        <v>2</v>
      </c>
      <c r="V2492">
        <v>1</v>
      </c>
      <c r="W2492">
        <v>0</v>
      </c>
      <c r="X2492">
        <v>0</v>
      </c>
      <c r="Y2492">
        <v>0</v>
      </c>
      <c r="Z2492">
        <v>4</v>
      </c>
    </row>
    <row r="2493" spans="1:26" x14ac:dyDescent="0.25">
      <c r="A2493">
        <v>2492</v>
      </c>
      <c r="B2493" t="s">
        <v>22</v>
      </c>
      <c r="C2493" t="s">
        <v>97</v>
      </c>
      <c r="D2493" t="s">
        <v>98</v>
      </c>
      <c r="E2493" t="s">
        <v>121</v>
      </c>
      <c r="F2493">
        <v>2001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1</v>
      </c>
      <c r="P2493">
        <v>0</v>
      </c>
      <c r="Q2493">
        <v>0</v>
      </c>
      <c r="R2493">
        <v>2</v>
      </c>
      <c r="S2493">
        <v>2</v>
      </c>
      <c r="T2493">
        <v>1</v>
      </c>
      <c r="U2493">
        <v>2</v>
      </c>
      <c r="V2493">
        <v>0</v>
      </c>
      <c r="W2493">
        <v>4</v>
      </c>
      <c r="X2493">
        <v>0</v>
      </c>
      <c r="Y2493">
        <v>0</v>
      </c>
      <c r="Z2493">
        <v>12</v>
      </c>
    </row>
    <row r="2494" spans="1:26" x14ac:dyDescent="0.25">
      <c r="A2494">
        <v>2493</v>
      </c>
      <c r="B2494" t="s">
        <v>22</v>
      </c>
      <c r="C2494" t="s">
        <v>97</v>
      </c>
      <c r="D2494" t="s">
        <v>98</v>
      </c>
      <c r="E2494" t="s">
        <v>121</v>
      </c>
      <c r="F2494">
        <v>2002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1</v>
      </c>
      <c r="O2494">
        <v>2</v>
      </c>
      <c r="P2494">
        <v>0</v>
      </c>
      <c r="Q2494">
        <v>2</v>
      </c>
      <c r="R2494">
        <v>2</v>
      </c>
      <c r="S2494">
        <v>0</v>
      </c>
      <c r="T2494">
        <v>0</v>
      </c>
      <c r="U2494">
        <v>0</v>
      </c>
      <c r="V2494">
        <v>2</v>
      </c>
      <c r="W2494">
        <v>2</v>
      </c>
      <c r="X2494">
        <v>0</v>
      </c>
      <c r="Y2494">
        <v>0</v>
      </c>
      <c r="Z2494">
        <v>11</v>
      </c>
    </row>
    <row r="2495" spans="1:26" x14ac:dyDescent="0.25">
      <c r="A2495">
        <v>2494</v>
      </c>
      <c r="B2495" t="s">
        <v>22</v>
      </c>
      <c r="C2495" t="s">
        <v>97</v>
      </c>
      <c r="D2495" t="s">
        <v>98</v>
      </c>
      <c r="E2495" t="s">
        <v>121</v>
      </c>
      <c r="F2495">
        <v>2003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1</v>
      </c>
      <c r="R2495">
        <v>2</v>
      </c>
      <c r="S2495">
        <v>1</v>
      </c>
      <c r="T2495">
        <v>1</v>
      </c>
      <c r="U2495">
        <v>2</v>
      </c>
      <c r="V2495">
        <v>2</v>
      </c>
      <c r="W2495">
        <v>1</v>
      </c>
      <c r="X2495">
        <v>1</v>
      </c>
      <c r="Y2495">
        <v>0</v>
      </c>
      <c r="Z2495">
        <v>11</v>
      </c>
    </row>
    <row r="2496" spans="1:26" x14ac:dyDescent="0.25">
      <c r="A2496">
        <v>2495</v>
      </c>
      <c r="B2496" t="s">
        <v>22</v>
      </c>
      <c r="C2496" t="s">
        <v>97</v>
      </c>
      <c r="D2496" t="s">
        <v>98</v>
      </c>
      <c r="E2496" t="s">
        <v>121</v>
      </c>
      <c r="F2496">
        <v>2004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1</v>
      </c>
      <c r="N2496">
        <v>0</v>
      </c>
      <c r="O2496">
        <v>0</v>
      </c>
      <c r="P2496">
        <v>0</v>
      </c>
      <c r="Q2496">
        <v>2</v>
      </c>
      <c r="R2496">
        <v>1</v>
      </c>
      <c r="S2496">
        <v>1</v>
      </c>
      <c r="T2496">
        <v>1</v>
      </c>
      <c r="U2496">
        <v>0</v>
      </c>
      <c r="V2496">
        <v>0</v>
      </c>
      <c r="W2496">
        <v>2</v>
      </c>
      <c r="X2496">
        <v>0</v>
      </c>
      <c r="Y2496">
        <v>2</v>
      </c>
      <c r="Z2496">
        <v>10</v>
      </c>
    </row>
    <row r="2497" spans="1:26" x14ac:dyDescent="0.25">
      <c r="A2497">
        <v>2496</v>
      </c>
      <c r="B2497" t="s">
        <v>22</v>
      </c>
      <c r="C2497" t="s">
        <v>97</v>
      </c>
      <c r="D2497" t="s">
        <v>98</v>
      </c>
      <c r="E2497" t="s">
        <v>121</v>
      </c>
      <c r="F2497">
        <v>2005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1</v>
      </c>
      <c r="O2497">
        <v>0</v>
      </c>
      <c r="P2497">
        <v>0</v>
      </c>
      <c r="Q2497">
        <v>1</v>
      </c>
      <c r="R2497">
        <v>2</v>
      </c>
      <c r="S2497">
        <v>0</v>
      </c>
      <c r="T2497">
        <v>1</v>
      </c>
      <c r="U2497">
        <v>0</v>
      </c>
      <c r="V2497">
        <v>3</v>
      </c>
      <c r="W2497">
        <v>1</v>
      </c>
      <c r="X2497">
        <v>2</v>
      </c>
      <c r="Y2497">
        <v>2</v>
      </c>
      <c r="Z2497">
        <v>13</v>
      </c>
    </row>
    <row r="2498" spans="1:26" x14ac:dyDescent="0.25">
      <c r="A2498">
        <v>2497</v>
      </c>
      <c r="B2498" t="s">
        <v>22</v>
      </c>
      <c r="C2498" t="s">
        <v>97</v>
      </c>
      <c r="D2498" t="s">
        <v>98</v>
      </c>
      <c r="E2498" t="s">
        <v>121</v>
      </c>
      <c r="F2498">
        <v>2006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1</v>
      </c>
      <c r="S2498">
        <v>0</v>
      </c>
      <c r="T2498">
        <v>1</v>
      </c>
      <c r="U2498">
        <v>0</v>
      </c>
      <c r="V2498">
        <v>2</v>
      </c>
      <c r="W2498">
        <v>1</v>
      </c>
      <c r="X2498">
        <v>3</v>
      </c>
      <c r="Y2498">
        <v>2</v>
      </c>
      <c r="Z2498">
        <v>10</v>
      </c>
    </row>
    <row r="2499" spans="1:26" x14ac:dyDescent="0.25">
      <c r="A2499">
        <v>2498</v>
      </c>
      <c r="B2499" t="s">
        <v>22</v>
      </c>
      <c r="C2499" t="s">
        <v>97</v>
      </c>
      <c r="D2499" t="s">
        <v>98</v>
      </c>
      <c r="E2499" t="s">
        <v>121</v>
      </c>
      <c r="F2499">
        <v>2007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1</v>
      </c>
      <c r="Q2499">
        <v>0</v>
      </c>
      <c r="R2499">
        <v>1</v>
      </c>
      <c r="S2499">
        <v>1</v>
      </c>
      <c r="T2499">
        <v>1</v>
      </c>
      <c r="U2499">
        <v>1</v>
      </c>
      <c r="V2499">
        <v>4</v>
      </c>
      <c r="W2499">
        <v>1</v>
      </c>
      <c r="X2499">
        <v>1</v>
      </c>
      <c r="Y2499">
        <v>0</v>
      </c>
      <c r="Z2499">
        <v>11</v>
      </c>
    </row>
    <row r="2500" spans="1:26" x14ac:dyDescent="0.25">
      <c r="A2500">
        <v>2499</v>
      </c>
      <c r="B2500" t="s">
        <v>22</v>
      </c>
      <c r="C2500" t="s">
        <v>97</v>
      </c>
      <c r="D2500" t="s">
        <v>98</v>
      </c>
      <c r="E2500" t="s">
        <v>121</v>
      </c>
      <c r="F2500">
        <v>2008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1</v>
      </c>
      <c r="R2500">
        <v>0</v>
      </c>
      <c r="S2500">
        <v>1</v>
      </c>
      <c r="T2500">
        <v>4</v>
      </c>
      <c r="U2500">
        <v>2</v>
      </c>
      <c r="V2500">
        <v>3</v>
      </c>
      <c r="W2500">
        <v>0</v>
      </c>
      <c r="X2500">
        <v>0</v>
      </c>
      <c r="Y2500">
        <v>1</v>
      </c>
      <c r="Z2500">
        <v>12</v>
      </c>
    </row>
    <row r="2501" spans="1:26" x14ac:dyDescent="0.25">
      <c r="A2501">
        <v>2500</v>
      </c>
      <c r="B2501" t="s">
        <v>22</v>
      </c>
      <c r="C2501" t="s">
        <v>97</v>
      </c>
      <c r="D2501" t="s">
        <v>98</v>
      </c>
      <c r="E2501" t="s">
        <v>121</v>
      </c>
      <c r="F2501">
        <v>2009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1</v>
      </c>
      <c r="O2501">
        <v>0</v>
      </c>
      <c r="P2501">
        <v>0</v>
      </c>
      <c r="Q2501">
        <v>0</v>
      </c>
      <c r="R2501">
        <v>0</v>
      </c>
      <c r="S2501">
        <v>2</v>
      </c>
      <c r="T2501">
        <v>2</v>
      </c>
      <c r="U2501">
        <v>2</v>
      </c>
      <c r="V2501">
        <v>2</v>
      </c>
      <c r="W2501">
        <v>4</v>
      </c>
      <c r="X2501">
        <v>2</v>
      </c>
      <c r="Y2501">
        <v>1</v>
      </c>
      <c r="Z2501">
        <v>16</v>
      </c>
    </row>
    <row r="2502" spans="1:26" x14ac:dyDescent="0.25">
      <c r="A2502">
        <v>2501</v>
      </c>
      <c r="B2502" t="s">
        <v>22</v>
      </c>
      <c r="C2502" t="s">
        <v>97</v>
      </c>
      <c r="D2502" t="s">
        <v>98</v>
      </c>
      <c r="E2502" t="s">
        <v>121</v>
      </c>
      <c r="F2502">
        <v>2010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1</v>
      </c>
      <c r="R2502">
        <v>0</v>
      </c>
      <c r="S2502">
        <v>2</v>
      </c>
      <c r="T2502">
        <v>2</v>
      </c>
      <c r="U2502">
        <v>2</v>
      </c>
      <c r="V2502">
        <v>3</v>
      </c>
      <c r="W2502">
        <v>1</v>
      </c>
      <c r="X2502">
        <v>3</v>
      </c>
      <c r="Y2502">
        <v>0</v>
      </c>
      <c r="Z2502">
        <v>14</v>
      </c>
    </row>
    <row r="2503" spans="1:26" x14ac:dyDescent="0.25">
      <c r="A2503">
        <v>2502</v>
      </c>
      <c r="B2503" t="s">
        <v>22</v>
      </c>
      <c r="C2503" t="s">
        <v>97</v>
      </c>
      <c r="D2503" t="s">
        <v>98</v>
      </c>
      <c r="E2503" t="s">
        <v>121</v>
      </c>
      <c r="F2503">
        <v>2011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1</v>
      </c>
      <c r="Q2503">
        <v>0</v>
      </c>
      <c r="R2503">
        <v>1</v>
      </c>
      <c r="S2503">
        <v>3</v>
      </c>
      <c r="T2503">
        <v>2</v>
      </c>
      <c r="U2503">
        <v>1</v>
      </c>
      <c r="V2503">
        <v>4</v>
      </c>
      <c r="W2503">
        <v>1</v>
      </c>
      <c r="X2503">
        <v>0</v>
      </c>
      <c r="Y2503">
        <v>1</v>
      </c>
      <c r="Z2503">
        <v>14</v>
      </c>
    </row>
    <row r="2504" spans="1:26" x14ac:dyDescent="0.25">
      <c r="A2504">
        <v>2503</v>
      </c>
      <c r="B2504" t="s">
        <v>22</v>
      </c>
      <c r="C2504" t="s">
        <v>97</v>
      </c>
      <c r="D2504" t="s">
        <v>98</v>
      </c>
      <c r="E2504" t="s">
        <v>121</v>
      </c>
      <c r="F2504">
        <v>2012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1</v>
      </c>
      <c r="O2504">
        <v>0</v>
      </c>
      <c r="P2504">
        <v>0</v>
      </c>
      <c r="Q2504">
        <v>2</v>
      </c>
      <c r="R2504">
        <v>1</v>
      </c>
      <c r="S2504">
        <v>1</v>
      </c>
      <c r="T2504">
        <v>2</v>
      </c>
      <c r="U2504">
        <v>1</v>
      </c>
      <c r="V2504">
        <v>0</v>
      </c>
      <c r="W2504">
        <v>3</v>
      </c>
      <c r="X2504">
        <v>2</v>
      </c>
      <c r="Y2504">
        <v>1</v>
      </c>
      <c r="Z2504">
        <v>14</v>
      </c>
    </row>
    <row r="2505" spans="1:26" x14ac:dyDescent="0.25">
      <c r="A2505">
        <v>2504</v>
      </c>
      <c r="B2505" t="s">
        <v>22</v>
      </c>
      <c r="C2505" t="s">
        <v>97</v>
      </c>
      <c r="D2505" t="s">
        <v>98</v>
      </c>
      <c r="E2505" t="s">
        <v>121</v>
      </c>
      <c r="F2505">
        <v>2013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1</v>
      </c>
      <c r="Q2505">
        <v>0</v>
      </c>
      <c r="R2505">
        <v>3</v>
      </c>
      <c r="S2505">
        <v>3</v>
      </c>
      <c r="T2505">
        <v>1</v>
      </c>
      <c r="U2505">
        <v>0</v>
      </c>
      <c r="V2505">
        <v>4</v>
      </c>
      <c r="W2505">
        <v>2</v>
      </c>
      <c r="X2505">
        <v>0</v>
      </c>
      <c r="Y2505">
        <v>0</v>
      </c>
      <c r="Z2505">
        <v>14</v>
      </c>
    </row>
    <row r="2506" spans="1:26" x14ac:dyDescent="0.25">
      <c r="A2506">
        <v>2505</v>
      </c>
      <c r="B2506" t="s">
        <v>22</v>
      </c>
      <c r="C2506" t="s">
        <v>97</v>
      </c>
      <c r="D2506" t="s">
        <v>98</v>
      </c>
      <c r="E2506" t="s">
        <v>121</v>
      </c>
      <c r="F2506">
        <v>2014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1</v>
      </c>
      <c r="Q2506">
        <v>0</v>
      </c>
      <c r="R2506">
        <v>0</v>
      </c>
      <c r="S2506">
        <v>1</v>
      </c>
      <c r="T2506">
        <v>1</v>
      </c>
      <c r="U2506">
        <v>0</v>
      </c>
      <c r="V2506">
        <v>7</v>
      </c>
      <c r="W2506">
        <v>1</v>
      </c>
      <c r="X2506">
        <v>2</v>
      </c>
      <c r="Y2506">
        <v>0</v>
      </c>
      <c r="Z2506">
        <v>13</v>
      </c>
    </row>
    <row r="2507" spans="1:26" x14ac:dyDescent="0.25">
      <c r="A2507">
        <v>2506</v>
      </c>
      <c r="B2507" t="s">
        <v>22</v>
      </c>
      <c r="C2507" t="s">
        <v>97</v>
      </c>
      <c r="D2507" t="s">
        <v>98</v>
      </c>
      <c r="E2507" t="s">
        <v>121</v>
      </c>
      <c r="F2507">
        <v>2015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1</v>
      </c>
      <c r="N2507">
        <v>0</v>
      </c>
      <c r="O2507">
        <v>0</v>
      </c>
      <c r="P2507">
        <v>0</v>
      </c>
      <c r="Q2507">
        <v>1</v>
      </c>
      <c r="R2507">
        <v>2</v>
      </c>
      <c r="S2507">
        <v>4</v>
      </c>
      <c r="T2507">
        <v>1</v>
      </c>
      <c r="U2507">
        <v>3</v>
      </c>
      <c r="V2507">
        <v>5</v>
      </c>
      <c r="W2507">
        <v>1</v>
      </c>
      <c r="X2507">
        <v>2</v>
      </c>
      <c r="Y2507">
        <v>3</v>
      </c>
      <c r="Z2507">
        <v>23</v>
      </c>
    </row>
    <row r="2508" spans="1:26" x14ac:dyDescent="0.25">
      <c r="A2508">
        <v>2507</v>
      </c>
      <c r="B2508" t="s">
        <v>22</v>
      </c>
      <c r="C2508" t="s">
        <v>97</v>
      </c>
      <c r="D2508" t="s">
        <v>98</v>
      </c>
      <c r="E2508" t="s">
        <v>121</v>
      </c>
      <c r="F2508">
        <v>2016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2</v>
      </c>
      <c r="O2508">
        <v>0</v>
      </c>
      <c r="P2508">
        <v>0</v>
      </c>
      <c r="Q2508">
        <v>0</v>
      </c>
      <c r="R2508">
        <v>1</v>
      </c>
      <c r="S2508">
        <v>2</v>
      </c>
      <c r="T2508">
        <v>4</v>
      </c>
      <c r="U2508">
        <v>0</v>
      </c>
      <c r="V2508">
        <v>2</v>
      </c>
      <c r="W2508">
        <v>1</v>
      </c>
      <c r="X2508">
        <v>0</v>
      </c>
      <c r="Y2508">
        <v>2</v>
      </c>
      <c r="Z2508">
        <v>14</v>
      </c>
    </row>
    <row r="2509" spans="1:26" x14ac:dyDescent="0.25">
      <c r="A2509">
        <v>2508</v>
      </c>
      <c r="B2509" t="s">
        <v>22</v>
      </c>
      <c r="C2509" t="s">
        <v>97</v>
      </c>
      <c r="D2509" t="s">
        <v>98</v>
      </c>
      <c r="E2509" t="s">
        <v>121</v>
      </c>
      <c r="F2509">
        <v>2017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1</v>
      </c>
      <c r="R2509">
        <v>2</v>
      </c>
      <c r="S2509">
        <v>0</v>
      </c>
      <c r="T2509">
        <v>2</v>
      </c>
      <c r="U2509">
        <v>3</v>
      </c>
      <c r="V2509">
        <v>2</v>
      </c>
      <c r="W2509">
        <v>4</v>
      </c>
      <c r="X2509">
        <v>2</v>
      </c>
      <c r="Y2509">
        <v>0</v>
      </c>
      <c r="Z2509">
        <v>16</v>
      </c>
    </row>
    <row r="2510" spans="1:26" x14ac:dyDescent="0.25">
      <c r="A2510">
        <v>2509</v>
      </c>
      <c r="B2510" t="s">
        <v>22</v>
      </c>
      <c r="C2510" t="s">
        <v>97</v>
      </c>
      <c r="D2510" t="s">
        <v>98</v>
      </c>
      <c r="E2510" t="s">
        <v>121</v>
      </c>
      <c r="F2510">
        <v>2018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1</v>
      </c>
      <c r="Q2510">
        <v>0</v>
      </c>
      <c r="R2510">
        <v>2</v>
      </c>
      <c r="S2510">
        <v>4</v>
      </c>
      <c r="T2510">
        <v>3</v>
      </c>
      <c r="U2510">
        <v>3</v>
      </c>
      <c r="V2510">
        <v>1</v>
      </c>
      <c r="W2510">
        <v>3</v>
      </c>
      <c r="X2510">
        <v>1</v>
      </c>
      <c r="Y2510">
        <v>1</v>
      </c>
      <c r="Z2510">
        <v>19</v>
      </c>
    </row>
    <row r="2511" spans="1:26" x14ac:dyDescent="0.25">
      <c r="A2511">
        <v>2510</v>
      </c>
      <c r="B2511" t="s">
        <v>22</v>
      </c>
      <c r="C2511" t="s">
        <v>97</v>
      </c>
      <c r="D2511" t="s">
        <v>98</v>
      </c>
      <c r="E2511" t="s">
        <v>121</v>
      </c>
      <c r="F2511">
        <v>2019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4</v>
      </c>
      <c r="T2511">
        <v>3</v>
      </c>
      <c r="U2511">
        <v>3</v>
      </c>
      <c r="V2511">
        <v>3</v>
      </c>
      <c r="W2511">
        <v>4</v>
      </c>
      <c r="X2511">
        <v>2</v>
      </c>
      <c r="Y2511">
        <v>0</v>
      </c>
      <c r="Z2511">
        <v>19</v>
      </c>
    </row>
    <row r="2512" spans="1:26" x14ac:dyDescent="0.25">
      <c r="A2512">
        <v>2511</v>
      </c>
      <c r="B2512" t="s">
        <v>22</v>
      </c>
      <c r="C2512" t="s">
        <v>99</v>
      </c>
      <c r="D2512" t="s">
        <v>100</v>
      </c>
      <c r="E2512" t="s">
        <v>121</v>
      </c>
      <c r="F2512">
        <v>1994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1</v>
      </c>
      <c r="P2512">
        <v>0</v>
      </c>
      <c r="Q2512">
        <v>10</v>
      </c>
      <c r="R2512">
        <v>20</v>
      </c>
      <c r="S2512">
        <v>41</v>
      </c>
      <c r="T2512">
        <v>76</v>
      </c>
      <c r="U2512">
        <v>151</v>
      </c>
      <c r="V2512">
        <v>145</v>
      </c>
      <c r="W2512">
        <v>160</v>
      </c>
      <c r="X2512">
        <v>96</v>
      </c>
      <c r="Y2512">
        <v>40</v>
      </c>
      <c r="Z2512">
        <v>740</v>
      </c>
    </row>
    <row r="2513" spans="1:26" x14ac:dyDescent="0.25">
      <c r="A2513">
        <v>2512</v>
      </c>
      <c r="B2513" t="s">
        <v>22</v>
      </c>
      <c r="C2513" t="s">
        <v>99</v>
      </c>
      <c r="D2513" t="s">
        <v>100</v>
      </c>
      <c r="E2513" t="s">
        <v>121</v>
      </c>
      <c r="F2513">
        <v>1995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1</v>
      </c>
      <c r="Q2513">
        <v>5</v>
      </c>
      <c r="R2513">
        <v>20</v>
      </c>
      <c r="S2513">
        <v>38</v>
      </c>
      <c r="T2513">
        <v>101</v>
      </c>
      <c r="U2513">
        <v>150</v>
      </c>
      <c r="V2513">
        <v>137</v>
      </c>
      <c r="W2513">
        <v>184</v>
      </c>
      <c r="X2513">
        <v>108</v>
      </c>
      <c r="Y2513">
        <v>32</v>
      </c>
      <c r="Z2513">
        <v>776</v>
      </c>
    </row>
    <row r="2514" spans="1:26" x14ac:dyDescent="0.25">
      <c r="A2514">
        <v>2513</v>
      </c>
      <c r="B2514" t="s">
        <v>22</v>
      </c>
      <c r="C2514" t="s">
        <v>99</v>
      </c>
      <c r="D2514" t="s">
        <v>100</v>
      </c>
      <c r="E2514" t="s">
        <v>121</v>
      </c>
      <c r="F2514">
        <v>1996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5</v>
      </c>
      <c r="Q2514">
        <v>7</v>
      </c>
      <c r="R2514">
        <v>19</v>
      </c>
      <c r="S2514">
        <v>43</v>
      </c>
      <c r="T2514">
        <v>74</v>
      </c>
      <c r="U2514">
        <v>133</v>
      </c>
      <c r="V2514">
        <v>156</v>
      </c>
      <c r="W2514">
        <v>160</v>
      </c>
      <c r="X2514">
        <v>104</v>
      </c>
      <c r="Y2514">
        <v>42</v>
      </c>
      <c r="Z2514">
        <v>743</v>
      </c>
    </row>
    <row r="2515" spans="1:26" x14ac:dyDescent="0.25">
      <c r="A2515">
        <v>2514</v>
      </c>
      <c r="B2515" t="s">
        <v>22</v>
      </c>
      <c r="C2515" t="s">
        <v>99</v>
      </c>
      <c r="D2515" t="s">
        <v>100</v>
      </c>
      <c r="E2515" t="s">
        <v>121</v>
      </c>
      <c r="F2515">
        <v>1997</v>
      </c>
      <c r="G2515">
        <v>0</v>
      </c>
      <c r="H2515">
        <v>0</v>
      </c>
      <c r="I2515">
        <v>0</v>
      </c>
      <c r="J2515">
        <v>0</v>
      </c>
      <c r="K2515">
        <v>1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10</v>
      </c>
      <c r="R2515">
        <v>17</v>
      </c>
      <c r="S2515">
        <v>29</v>
      </c>
      <c r="T2515">
        <v>79</v>
      </c>
      <c r="U2515">
        <v>137</v>
      </c>
      <c r="V2515">
        <v>143</v>
      </c>
      <c r="W2515">
        <v>158</v>
      </c>
      <c r="X2515">
        <v>93</v>
      </c>
      <c r="Y2515">
        <v>41</v>
      </c>
      <c r="Z2515">
        <v>708</v>
      </c>
    </row>
    <row r="2516" spans="1:26" x14ac:dyDescent="0.25">
      <c r="A2516">
        <v>2515</v>
      </c>
      <c r="B2516" t="s">
        <v>22</v>
      </c>
      <c r="C2516" t="s">
        <v>99</v>
      </c>
      <c r="D2516" t="s">
        <v>100</v>
      </c>
      <c r="E2516" t="s">
        <v>121</v>
      </c>
      <c r="F2516">
        <v>1998</v>
      </c>
      <c r="G2516">
        <v>1</v>
      </c>
      <c r="H2516">
        <v>1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5</v>
      </c>
      <c r="R2516">
        <v>15</v>
      </c>
      <c r="S2516">
        <v>30</v>
      </c>
      <c r="T2516">
        <v>74</v>
      </c>
      <c r="U2516">
        <v>136</v>
      </c>
      <c r="V2516">
        <v>143</v>
      </c>
      <c r="W2516">
        <v>116</v>
      </c>
      <c r="X2516">
        <v>113</v>
      </c>
      <c r="Y2516">
        <v>43</v>
      </c>
      <c r="Z2516">
        <v>677</v>
      </c>
    </row>
    <row r="2517" spans="1:26" x14ac:dyDescent="0.25">
      <c r="A2517">
        <v>2516</v>
      </c>
      <c r="B2517" t="s">
        <v>22</v>
      </c>
      <c r="C2517" t="s">
        <v>99</v>
      </c>
      <c r="D2517" t="s">
        <v>100</v>
      </c>
      <c r="E2517" t="s">
        <v>121</v>
      </c>
      <c r="F2517">
        <v>1999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2</v>
      </c>
      <c r="Q2517">
        <v>9</v>
      </c>
      <c r="R2517">
        <v>24</v>
      </c>
      <c r="S2517">
        <v>39</v>
      </c>
      <c r="T2517">
        <v>91</v>
      </c>
      <c r="U2517">
        <v>124</v>
      </c>
      <c r="V2517">
        <v>180</v>
      </c>
      <c r="W2517">
        <v>143</v>
      </c>
      <c r="X2517">
        <v>110</v>
      </c>
      <c r="Y2517">
        <v>47</v>
      </c>
      <c r="Z2517">
        <v>769</v>
      </c>
    </row>
    <row r="2518" spans="1:26" x14ac:dyDescent="0.25">
      <c r="A2518">
        <v>2517</v>
      </c>
      <c r="B2518" t="s">
        <v>22</v>
      </c>
      <c r="C2518" t="s">
        <v>99</v>
      </c>
      <c r="D2518" t="s">
        <v>100</v>
      </c>
      <c r="E2518" t="s">
        <v>121</v>
      </c>
      <c r="F2518">
        <v>2000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1</v>
      </c>
      <c r="Q2518">
        <v>6</v>
      </c>
      <c r="R2518">
        <v>13</v>
      </c>
      <c r="S2518">
        <v>41</v>
      </c>
      <c r="T2518">
        <v>82</v>
      </c>
      <c r="U2518">
        <v>133</v>
      </c>
      <c r="V2518">
        <v>159</v>
      </c>
      <c r="W2518">
        <v>162</v>
      </c>
      <c r="X2518">
        <v>117</v>
      </c>
      <c r="Y2518">
        <v>59</v>
      </c>
      <c r="Z2518">
        <v>773</v>
      </c>
    </row>
    <row r="2519" spans="1:26" x14ac:dyDescent="0.25">
      <c r="A2519">
        <v>2518</v>
      </c>
      <c r="B2519" t="s">
        <v>22</v>
      </c>
      <c r="C2519" t="s">
        <v>99</v>
      </c>
      <c r="D2519" t="s">
        <v>100</v>
      </c>
      <c r="E2519" t="s">
        <v>121</v>
      </c>
      <c r="F2519">
        <v>2001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1</v>
      </c>
      <c r="P2519">
        <v>0</v>
      </c>
      <c r="Q2519">
        <v>10</v>
      </c>
      <c r="R2519">
        <v>25</v>
      </c>
      <c r="S2519">
        <v>36</v>
      </c>
      <c r="T2519">
        <v>68</v>
      </c>
      <c r="U2519">
        <v>131</v>
      </c>
      <c r="V2519">
        <v>170</v>
      </c>
      <c r="W2519">
        <v>157</v>
      </c>
      <c r="X2519">
        <v>109</v>
      </c>
      <c r="Y2519">
        <v>70</v>
      </c>
      <c r="Z2519">
        <v>777</v>
      </c>
    </row>
    <row r="2520" spans="1:26" x14ac:dyDescent="0.25">
      <c r="A2520">
        <v>2519</v>
      </c>
      <c r="B2520" t="s">
        <v>22</v>
      </c>
      <c r="C2520" t="s">
        <v>99</v>
      </c>
      <c r="D2520" t="s">
        <v>100</v>
      </c>
      <c r="E2520" t="s">
        <v>121</v>
      </c>
      <c r="F2520">
        <v>2002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4</v>
      </c>
      <c r="Q2520">
        <v>7</v>
      </c>
      <c r="R2520">
        <v>15</v>
      </c>
      <c r="S2520">
        <v>48</v>
      </c>
      <c r="T2520">
        <v>80</v>
      </c>
      <c r="U2520">
        <v>131</v>
      </c>
      <c r="V2520">
        <v>158</v>
      </c>
      <c r="W2520">
        <v>152</v>
      </c>
      <c r="X2520">
        <v>110</v>
      </c>
      <c r="Y2520">
        <v>70</v>
      </c>
      <c r="Z2520">
        <v>775</v>
      </c>
    </row>
    <row r="2521" spans="1:26" x14ac:dyDescent="0.25">
      <c r="A2521">
        <v>2520</v>
      </c>
      <c r="B2521" t="s">
        <v>22</v>
      </c>
      <c r="C2521" t="s">
        <v>99</v>
      </c>
      <c r="D2521" t="s">
        <v>100</v>
      </c>
      <c r="E2521" t="s">
        <v>121</v>
      </c>
      <c r="F2521">
        <v>2003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1</v>
      </c>
      <c r="Q2521">
        <v>5</v>
      </c>
      <c r="R2521">
        <v>20</v>
      </c>
      <c r="S2521">
        <v>45</v>
      </c>
      <c r="T2521">
        <v>78</v>
      </c>
      <c r="U2521">
        <v>125</v>
      </c>
      <c r="V2521">
        <v>158</v>
      </c>
      <c r="W2521">
        <v>171</v>
      </c>
      <c r="X2521">
        <v>122</v>
      </c>
      <c r="Y2521">
        <v>61</v>
      </c>
      <c r="Z2521">
        <v>786</v>
      </c>
    </row>
    <row r="2522" spans="1:26" x14ac:dyDescent="0.25">
      <c r="A2522">
        <v>2521</v>
      </c>
      <c r="B2522" t="s">
        <v>22</v>
      </c>
      <c r="C2522" t="s">
        <v>99</v>
      </c>
      <c r="D2522" t="s">
        <v>100</v>
      </c>
      <c r="E2522" t="s">
        <v>121</v>
      </c>
      <c r="F2522">
        <v>2004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1</v>
      </c>
      <c r="P2522">
        <v>4</v>
      </c>
      <c r="Q2522">
        <v>3</v>
      </c>
      <c r="R2522">
        <v>17</v>
      </c>
      <c r="S2522">
        <v>42</v>
      </c>
      <c r="T2522">
        <v>73</v>
      </c>
      <c r="U2522">
        <v>153</v>
      </c>
      <c r="V2522">
        <v>162</v>
      </c>
      <c r="W2522">
        <v>174</v>
      </c>
      <c r="X2522">
        <v>108</v>
      </c>
      <c r="Y2522">
        <v>65</v>
      </c>
      <c r="Z2522">
        <v>802</v>
      </c>
    </row>
    <row r="2523" spans="1:26" x14ac:dyDescent="0.25">
      <c r="A2523">
        <v>2522</v>
      </c>
      <c r="B2523" t="s">
        <v>22</v>
      </c>
      <c r="C2523" t="s">
        <v>99</v>
      </c>
      <c r="D2523" t="s">
        <v>100</v>
      </c>
      <c r="E2523" t="s">
        <v>121</v>
      </c>
      <c r="F2523">
        <v>2005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2</v>
      </c>
      <c r="Q2523">
        <v>6</v>
      </c>
      <c r="R2523">
        <v>13</v>
      </c>
      <c r="S2523">
        <v>33</v>
      </c>
      <c r="T2523">
        <v>79</v>
      </c>
      <c r="U2523">
        <v>113</v>
      </c>
      <c r="V2523">
        <v>162</v>
      </c>
      <c r="W2523">
        <v>170</v>
      </c>
      <c r="X2523">
        <v>121</v>
      </c>
      <c r="Y2523">
        <v>66</v>
      </c>
      <c r="Z2523">
        <v>765</v>
      </c>
    </row>
    <row r="2524" spans="1:26" x14ac:dyDescent="0.25">
      <c r="A2524">
        <v>2523</v>
      </c>
      <c r="B2524" t="s">
        <v>22</v>
      </c>
      <c r="C2524" t="s">
        <v>99</v>
      </c>
      <c r="D2524" t="s">
        <v>100</v>
      </c>
      <c r="E2524" t="s">
        <v>121</v>
      </c>
      <c r="F2524">
        <v>2006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2</v>
      </c>
      <c r="Q2524">
        <v>7</v>
      </c>
      <c r="R2524">
        <v>17</v>
      </c>
      <c r="S2524">
        <v>54</v>
      </c>
      <c r="T2524">
        <v>75</v>
      </c>
      <c r="U2524">
        <v>99</v>
      </c>
      <c r="V2524">
        <v>151</v>
      </c>
      <c r="W2524">
        <v>183</v>
      </c>
      <c r="X2524">
        <v>136</v>
      </c>
      <c r="Y2524">
        <v>55</v>
      </c>
      <c r="Z2524">
        <v>779</v>
      </c>
    </row>
    <row r="2525" spans="1:26" x14ac:dyDescent="0.25">
      <c r="A2525">
        <v>2524</v>
      </c>
      <c r="B2525" t="s">
        <v>22</v>
      </c>
      <c r="C2525" t="s">
        <v>99</v>
      </c>
      <c r="D2525" t="s">
        <v>100</v>
      </c>
      <c r="E2525" t="s">
        <v>121</v>
      </c>
      <c r="F2525">
        <v>2007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1</v>
      </c>
      <c r="P2525">
        <v>1</v>
      </c>
      <c r="Q2525">
        <v>4</v>
      </c>
      <c r="R2525">
        <v>16</v>
      </c>
      <c r="S2525">
        <v>40</v>
      </c>
      <c r="T2525">
        <v>71</v>
      </c>
      <c r="U2525">
        <v>133</v>
      </c>
      <c r="V2525">
        <v>166</v>
      </c>
      <c r="W2525">
        <v>153</v>
      </c>
      <c r="X2525">
        <v>121</v>
      </c>
      <c r="Y2525">
        <v>87</v>
      </c>
      <c r="Z2525">
        <v>793</v>
      </c>
    </row>
    <row r="2526" spans="1:26" x14ac:dyDescent="0.25">
      <c r="A2526">
        <v>2525</v>
      </c>
      <c r="B2526" t="s">
        <v>22</v>
      </c>
      <c r="C2526" t="s">
        <v>99</v>
      </c>
      <c r="D2526" t="s">
        <v>100</v>
      </c>
      <c r="E2526" t="s">
        <v>121</v>
      </c>
      <c r="F2526">
        <v>2008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2</v>
      </c>
      <c r="Q2526">
        <v>6</v>
      </c>
      <c r="R2526">
        <v>26</v>
      </c>
      <c r="S2526">
        <v>36</v>
      </c>
      <c r="T2526">
        <v>72</v>
      </c>
      <c r="U2526">
        <v>117</v>
      </c>
      <c r="V2526">
        <v>151</v>
      </c>
      <c r="W2526">
        <v>166</v>
      </c>
      <c r="X2526">
        <v>135</v>
      </c>
      <c r="Y2526">
        <v>81</v>
      </c>
      <c r="Z2526">
        <v>792</v>
      </c>
    </row>
    <row r="2527" spans="1:26" x14ac:dyDescent="0.25">
      <c r="A2527">
        <v>2526</v>
      </c>
      <c r="B2527" t="s">
        <v>22</v>
      </c>
      <c r="C2527" t="s">
        <v>99</v>
      </c>
      <c r="D2527" t="s">
        <v>100</v>
      </c>
      <c r="E2527" t="s">
        <v>121</v>
      </c>
      <c r="F2527">
        <v>2009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1</v>
      </c>
      <c r="Q2527">
        <v>7</v>
      </c>
      <c r="R2527">
        <v>13</v>
      </c>
      <c r="S2527">
        <v>41</v>
      </c>
      <c r="T2527">
        <v>71</v>
      </c>
      <c r="U2527">
        <v>125</v>
      </c>
      <c r="V2527">
        <v>159</v>
      </c>
      <c r="W2527">
        <v>181</v>
      </c>
      <c r="X2527">
        <v>126</v>
      </c>
      <c r="Y2527">
        <v>66</v>
      </c>
      <c r="Z2527">
        <v>790</v>
      </c>
    </row>
    <row r="2528" spans="1:26" x14ac:dyDescent="0.25">
      <c r="A2528">
        <v>2527</v>
      </c>
      <c r="B2528" t="s">
        <v>22</v>
      </c>
      <c r="C2528" t="s">
        <v>99</v>
      </c>
      <c r="D2528" t="s">
        <v>100</v>
      </c>
      <c r="E2528" t="s">
        <v>121</v>
      </c>
      <c r="F2528">
        <v>2010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4</v>
      </c>
      <c r="Q2528">
        <v>3</v>
      </c>
      <c r="R2528">
        <v>18</v>
      </c>
      <c r="S2528">
        <v>50</v>
      </c>
      <c r="T2528">
        <v>69</v>
      </c>
      <c r="U2528">
        <v>109</v>
      </c>
      <c r="V2528">
        <v>179</v>
      </c>
      <c r="W2528">
        <v>199</v>
      </c>
      <c r="X2528">
        <v>139</v>
      </c>
      <c r="Y2528">
        <v>79</v>
      </c>
      <c r="Z2528">
        <v>849</v>
      </c>
    </row>
    <row r="2529" spans="1:26" x14ac:dyDescent="0.25">
      <c r="A2529">
        <v>2528</v>
      </c>
      <c r="B2529" t="s">
        <v>22</v>
      </c>
      <c r="C2529" t="s">
        <v>99</v>
      </c>
      <c r="D2529" t="s">
        <v>100</v>
      </c>
      <c r="E2529" t="s">
        <v>121</v>
      </c>
      <c r="F2529">
        <v>2011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1</v>
      </c>
      <c r="Q2529">
        <v>4</v>
      </c>
      <c r="R2529">
        <v>10</v>
      </c>
      <c r="S2529">
        <v>50</v>
      </c>
      <c r="T2529">
        <v>64</v>
      </c>
      <c r="U2529">
        <v>123</v>
      </c>
      <c r="V2529">
        <v>181</v>
      </c>
      <c r="W2529">
        <v>200</v>
      </c>
      <c r="X2529">
        <v>164</v>
      </c>
      <c r="Y2529">
        <v>103</v>
      </c>
      <c r="Z2529">
        <v>900</v>
      </c>
    </row>
    <row r="2530" spans="1:26" x14ac:dyDescent="0.25">
      <c r="A2530">
        <v>2529</v>
      </c>
      <c r="B2530" t="s">
        <v>22</v>
      </c>
      <c r="C2530" t="s">
        <v>99</v>
      </c>
      <c r="D2530" t="s">
        <v>100</v>
      </c>
      <c r="E2530" t="s">
        <v>121</v>
      </c>
      <c r="F2530">
        <v>2012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5</v>
      </c>
      <c r="R2530">
        <v>16</v>
      </c>
      <c r="S2530">
        <v>46</v>
      </c>
      <c r="T2530">
        <v>75</v>
      </c>
      <c r="U2530">
        <v>108</v>
      </c>
      <c r="V2530">
        <v>176</v>
      </c>
      <c r="W2530">
        <v>173</v>
      </c>
      <c r="X2530">
        <v>178</v>
      </c>
      <c r="Y2530">
        <v>104</v>
      </c>
      <c r="Z2530">
        <v>881</v>
      </c>
    </row>
    <row r="2531" spans="1:26" x14ac:dyDescent="0.25">
      <c r="A2531">
        <v>2530</v>
      </c>
      <c r="B2531" t="s">
        <v>22</v>
      </c>
      <c r="C2531" t="s">
        <v>99</v>
      </c>
      <c r="D2531" t="s">
        <v>100</v>
      </c>
      <c r="E2531" t="s">
        <v>121</v>
      </c>
      <c r="F2531">
        <v>2013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10</v>
      </c>
      <c r="R2531">
        <v>15</v>
      </c>
      <c r="S2531">
        <v>41</v>
      </c>
      <c r="T2531">
        <v>86</v>
      </c>
      <c r="U2531">
        <v>105</v>
      </c>
      <c r="V2531">
        <v>146</v>
      </c>
      <c r="W2531">
        <v>215</v>
      </c>
      <c r="X2531">
        <v>164</v>
      </c>
      <c r="Y2531">
        <v>94</v>
      </c>
      <c r="Z2531">
        <v>876</v>
      </c>
    </row>
    <row r="2532" spans="1:26" x14ac:dyDescent="0.25">
      <c r="A2532">
        <v>2531</v>
      </c>
      <c r="B2532" t="s">
        <v>22</v>
      </c>
      <c r="C2532" t="s">
        <v>99</v>
      </c>
      <c r="D2532" t="s">
        <v>100</v>
      </c>
      <c r="E2532" t="s">
        <v>121</v>
      </c>
      <c r="F2532">
        <v>2014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1</v>
      </c>
      <c r="Q2532">
        <v>2</v>
      </c>
      <c r="R2532">
        <v>14</v>
      </c>
      <c r="S2532">
        <v>46</v>
      </c>
      <c r="T2532">
        <v>99</v>
      </c>
      <c r="U2532">
        <v>124</v>
      </c>
      <c r="V2532">
        <v>179</v>
      </c>
      <c r="W2532">
        <v>187</v>
      </c>
      <c r="X2532">
        <v>168</v>
      </c>
      <c r="Y2532">
        <v>86</v>
      </c>
      <c r="Z2532">
        <v>906</v>
      </c>
    </row>
    <row r="2533" spans="1:26" x14ac:dyDescent="0.25">
      <c r="A2533">
        <v>2532</v>
      </c>
      <c r="B2533" t="s">
        <v>22</v>
      </c>
      <c r="C2533" t="s">
        <v>99</v>
      </c>
      <c r="D2533" t="s">
        <v>100</v>
      </c>
      <c r="E2533" t="s">
        <v>121</v>
      </c>
      <c r="F2533">
        <v>2015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1</v>
      </c>
      <c r="P2533">
        <v>3</v>
      </c>
      <c r="Q2533">
        <v>9</v>
      </c>
      <c r="R2533">
        <v>19</v>
      </c>
      <c r="S2533">
        <v>52</v>
      </c>
      <c r="T2533">
        <v>111</v>
      </c>
      <c r="U2533">
        <v>130</v>
      </c>
      <c r="V2533">
        <v>169</v>
      </c>
      <c r="W2533">
        <v>194</v>
      </c>
      <c r="X2533">
        <v>153</v>
      </c>
      <c r="Y2533">
        <v>144</v>
      </c>
      <c r="Z2533">
        <v>985</v>
      </c>
    </row>
    <row r="2534" spans="1:26" x14ac:dyDescent="0.25">
      <c r="A2534">
        <v>2533</v>
      </c>
      <c r="B2534" t="s">
        <v>22</v>
      </c>
      <c r="C2534" t="s">
        <v>99</v>
      </c>
      <c r="D2534" t="s">
        <v>100</v>
      </c>
      <c r="E2534" t="s">
        <v>121</v>
      </c>
      <c r="F2534">
        <v>2016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3</v>
      </c>
      <c r="Q2534">
        <v>1</v>
      </c>
      <c r="R2534">
        <v>24</v>
      </c>
      <c r="S2534">
        <v>43</v>
      </c>
      <c r="T2534">
        <v>85</v>
      </c>
      <c r="U2534">
        <v>113</v>
      </c>
      <c r="V2534">
        <v>154</v>
      </c>
      <c r="W2534">
        <v>198</v>
      </c>
      <c r="X2534">
        <v>168</v>
      </c>
      <c r="Y2534">
        <v>105</v>
      </c>
      <c r="Z2534">
        <v>894</v>
      </c>
    </row>
    <row r="2535" spans="1:26" x14ac:dyDescent="0.25">
      <c r="A2535">
        <v>2534</v>
      </c>
      <c r="B2535" t="s">
        <v>22</v>
      </c>
      <c r="C2535" t="s">
        <v>99</v>
      </c>
      <c r="D2535" t="s">
        <v>100</v>
      </c>
      <c r="E2535" t="s">
        <v>121</v>
      </c>
      <c r="F2535">
        <v>2017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1</v>
      </c>
      <c r="P2535">
        <v>1</v>
      </c>
      <c r="Q2535">
        <v>6</v>
      </c>
      <c r="R2535">
        <v>11</v>
      </c>
      <c r="S2535">
        <v>52</v>
      </c>
      <c r="T2535">
        <v>75</v>
      </c>
      <c r="U2535">
        <v>132</v>
      </c>
      <c r="V2535">
        <v>163</v>
      </c>
      <c r="W2535">
        <v>212</v>
      </c>
      <c r="X2535">
        <v>194</v>
      </c>
      <c r="Y2535">
        <v>139</v>
      </c>
      <c r="Z2535">
        <v>986</v>
      </c>
    </row>
    <row r="2536" spans="1:26" x14ac:dyDescent="0.25">
      <c r="A2536">
        <v>2535</v>
      </c>
      <c r="B2536" t="s">
        <v>22</v>
      </c>
      <c r="C2536" t="s">
        <v>99</v>
      </c>
      <c r="D2536" t="s">
        <v>100</v>
      </c>
      <c r="E2536" t="s">
        <v>121</v>
      </c>
      <c r="F2536">
        <v>2018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5</v>
      </c>
      <c r="R2536">
        <v>19</v>
      </c>
      <c r="S2536">
        <v>42</v>
      </c>
      <c r="T2536">
        <v>77</v>
      </c>
      <c r="U2536">
        <v>125</v>
      </c>
      <c r="V2536">
        <v>173</v>
      </c>
      <c r="W2536">
        <v>213</v>
      </c>
      <c r="X2536">
        <v>160</v>
      </c>
      <c r="Y2536">
        <v>109</v>
      </c>
      <c r="Z2536">
        <v>923</v>
      </c>
    </row>
    <row r="2537" spans="1:26" x14ac:dyDescent="0.25">
      <c r="A2537">
        <v>2536</v>
      </c>
      <c r="B2537" t="s">
        <v>22</v>
      </c>
      <c r="C2537" t="s">
        <v>99</v>
      </c>
      <c r="D2537" t="s">
        <v>100</v>
      </c>
      <c r="E2537" t="s">
        <v>121</v>
      </c>
      <c r="F2537">
        <v>2019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1</v>
      </c>
      <c r="P2537">
        <v>1</v>
      </c>
      <c r="Q2537">
        <v>4</v>
      </c>
      <c r="R2537">
        <v>18</v>
      </c>
      <c r="S2537">
        <v>41</v>
      </c>
      <c r="T2537">
        <v>81</v>
      </c>
      <c r="U2537">
        <v>125</v>
      </c>
      <c r="V2537">
        <v>192</v>
      </c>
      <c r="W2537">
        <v>239</v>
      </c>
      <c r="X2537">
        <v>200</v>
      </c>
      <c r="Y2537">
        <v>131</v>
      </c>
      <c r="Z2537">
        <v>1033</v>
      </c>
    </row>
    <row r="2538" spans="1:26" x14ac:dyDescent="0.25">
      <c r="A2538">
        <v>2537</v>
      </c>
      <c r="B2538" t="s">
        <v>22</v>
      </c>
      <c r="C2538" t="s">
        <v>101</v>
      </c>
      <c r="D2538" t="s">
        <v>102</v>
      </c>
      <c r="E2538" t="s">
        <v>121</v>
      </c>
      <c r="F2538">
        <v>1994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2</v>
      </c>
      <c r="M2538">
        <v>0</v>
      </c>
      <c r="N2538">
        <v>0</v>
      </c>
      <c r="O2538">
        <v>2</v>
      </c>
      <c r="P2538">
        <v>1</v>
      </c>
      <c r="Q2538">
        <v>0</v>
      </c>
      <c r="R2538">
        <v>1</v>
      </c>
      <c r="S2538">
        <v>0</v>
      </c>
      <c r="T2538">
        <v>1</v>
      </c>
      <c r="U2538">
        <v>1</v>
      </c>
      <c r="V2538">
        <v>0</v>
      </c>
      <c r="W2538">
        <v>0</v>
      </c>
      <c r="X2538">
        <v>0</v>
      </c>
      <c r="Y2538">
        <v>0</v>
      </c>
      <c r="Z2538">
        <v>8</v>
      </c>
    </row>
    <row r="2539" spans="1:26" x14ac:dyDescent="0.25">
      <c r="A2539">
        <v>2538</v>
      </c>
      <c r="B2539" t="s">
        <v>22</v>
      </c>
      <c r="C2539" t="s">
        <v>101</v>
      </c>
      <c r="D2539" t="s">
        <v>102</v>
      </c>
      <c r="E2539" t="s">
        <v>121</v>
      </c>
      <c r="F2539">
        <v>1995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1</v>
      </c>
      <c r="M2539">
        <v>2</v>
      </c>
      <c r="N2539">
        <v>1</v>
      </c>
      <c r="O2539">
        <v>1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1</v>
      </c>
      <c r="V2539">
        <v>1</v>
      </c>
      <c r="W2539">
        <v>1</v>
      </c>
      <c r="X2539">
        <v>1</v>
      </c>
      <c r="Y2539">
        <v>0</v>
      </c>
      <c r="Z2539">
        <v>9</v>
      </c>
    </row>
    <row r="2540" spans="1:26" x14ac:dyDescent="0.25">
      <c r="A2540">
        <v>2539</v>
      </c>
      <c r="B2540" t="s">
        <v>22</v>
      </c>
      <c r="C2540" t="s">
        <v>101</v>
      </c>
      <c r="D2540" t="s">
        <v>102</v>
      </c>
      <c r="E2540" t="s">
        <v>121</v>
      </c>
      <c r="F2540">
        <v>1996</v>
      </c>
      <c r="G2540">
        <v>0</v>
      </c>
      <c r="H2540">
        <v>0</v>
      </c>
      <c r="I2540">
        <v>0</v>
      </c>
      <c r="J2540">
        <v>0</v>
      </c>
      <c r="K2540">
        <v>1</v>
      </c>
      <c r="L2540">
        <v>3</v>
      </c>
      <c r="M2540">
        <v>0</v>
      </c>
      <c r="N2540">
        <v>2</v>
      </c>
      <c r="O2540">
        <v>0</v>
      </c>
      <c r="P2540">
        <v>2</v>
      </c>
      <c r="Q2540">
        <v>0</v>
      </c>
      <c r="R2540">
        <v>0</v>
      </c>
      <c r="S2540">
        <v>1</v>
      </c>
      <c r="T2540">
        <v>1</v>
      </c>
      <c r="U2540">
        <v>0</v>
      </c>
      <c r="V2540">
        <v>0</v>
      </c>
      <c r="W2540">
        <v>1</v>
      </c>
      <c r="X2540">
        <v>0</v>
      </c>
      <c r="Y2540">
        <v>0</v>
      </c>
      <c r="Z2540">
        <v>11</v>
      </c>
    </row>
    <row r="2541" spans="1:26" x14ac:dyDescent="0.25">
      <c r="A2541">
        <v>2540</v>
      </c>
      <c r="B2541" t="s">
        <v>22</v>
      </c>
      <c r="C2541" t="s">
        <v>101</v>
      </c>
      <c r="D2541" t="s">
        <v>102</v>
      </c>
      <c r="E2541" t="s">
        <v>121</v>
      </c>
      <c r="F2541">
        <v>1997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1</v>
      </c>
      <c r="N2541">
        <v>1</v>
      </c>
      <c r="O2541">
        <v>0</v>
      </c>
      <c r="P2541">
        <v>1</v>
      </c>
      <c r="Q2541">
        <v>0</v>
      </c>
      <c r="R2541">
        <v>1</v>
      </c>
      <c r="S2541">
        <v>0</v>
      </c>
      <c r="T2541">
        <v>0</v>
      </c>
      <c r="U2541">
        <v>0</v>
      </c>
      <c r="V2541">
        <v>0</v>
      </c>
      <c r="W2541">
        <v>1</v>
      </c>
      <c r="X2541">
        <v>1</v>
      </c>
      <c r="Y2541">
        <v>0</v>
      </c>
      <c r="Z2541">
        <v>6</v>
      </c>
    </row>
    <row r="2542" spans="1:26" x14ac:dyDescent="0.25">
      <c r="A2542">
        <v>2541</v>
      </c>
      <c r="B2542" t="s">
        <v>22</v>
      </c>
      <c r="C2542" t="s">
        <v>101</v>
      </c>
      <c r="D2542" t="s">
        <v>102</v>
      </c>
      <c r="E2542" t="s">
        <v>121</v>
      </c>
      <c r="F2542">
        <v>1998</v>
      </c>
      <c r="G2542">
        <v>0</v>
      </c>
      <c r="H2542">
        <v>0</v>
      </c>
      <c r="I2542">
        <v>0</v>
      </c>
      <c r="J2542">
        <v>0</v>
      </c>
      <c r="K2542">
        <v>2</v>
      </c>
      <c r="L2542">
        <v>2</v>
      </c>
      <c r="M2542">
        <v>1</v>
      </c>
      <c r="N2542">
        <v>1</v>
      </c>
      <c r="O2542">
        <v>2</v>
      </c>
      <c r="P2542">
        <v>0</v>
      </c>
      <c r="Q2542">
        <v>1</v>
      </c>
      <c r="R2542">
        <v>0</v>
      </c>
      <c r="S2542">
        <v>0</v>
      </c>
      <c r="T2542">
        <v>1</v>
      </c>
      <c r="U2542">
        <v>0</v>
      </c>
      <c r="V2542">
        <v>0</v>
      </c>
      <c r="W2542">
        <v>1</v>
      </c>
      <c r="X2542">
        <v>0</v>
      </c>
      <c r="Y2542">
        <v>0</v>
      </c>
      <c r="Z2542">
        <v>11</v>
      </c>
    </row>
    <row r="2543" spans="1:26" x14ac:dyDescent="0.25">
      <c r="A2543">
        <v>2542</v>
      </c>
      <c r="B2543" t="s">
        <v>22</v>
      </c>
      <c r="C2543" t="s">
        <v>101</v>
      </c>
      <c r="D2543" t="s">
        <v>102</v>
      </c>
      <c r="E2543" t="s">
        <v>121</v>
      </c>
      <c r="F2543">
        <v>1999</v>
      </c>
      <c r="G2543">
        <v>0</v>
      </c>
      <c r="H2543">
        <v>0</v>
      </c>
      <c r="I2543">
        <v>0</v>
      </c>
      <c r="J2543">
        <v>0</v>
      </c>
      <c r="K2543">
        <v>1</v>
      </c>
      <c r="L2543">
        <v>1</v>
      </c>
      <c r="M2543">
        <v>1</v>
      </c>
      <c r="N2543">
        <v>0</v>
      </c>
      <c r="O2543">
        <v>2</v>
      </c>
      <c r="P2543">
        <v>1</v>
      </c>
      <c r="Q2543">
        <v>1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1</v>
      </c>
      <c r="Y2543">
        <v>0</v>
      </c>
      <c r="Z2543">
        <v>8</v>
      </c>
    </row>
    <row r="2544" spans="1:26" x14ac:dyDescent="0.25">
      <c r="A2544">
        <v>2543</v>
      </c>
      <c r="B2544" t="s">
        <v>22</v>
      </c>
      <c r="C2544" t="s">
        <v>101</v>
      </c>
      <c r="D2544" t="s">
        <v>102</v>
      </c>
      <c r="E2544" t="s">
        <v>121</v>
      </c>
      <c r="F2544">
        <v>2000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1</v>
      </c>
      <c r="M2544">
        <v>0</v>
      </c>
      <c r="N2544">
        <v>0</v>
      </c>
      <c r="O2544">
        <v>2</v>
      </c>
      <c r="P2544">
        <v>2</v>
      </c>
      <c r="Q2544">
        <v>0</v>
      </c>
      <c r="R2544">
        <v>2</v>
      </c>
      <c r="S2544">
        <v>0</v>
      </c>
      <c r="T2544">
        <v>0</v>
      </c>
      <c r="U2544">
        <v>1</v>
      </c>
      <c r="V2544">
        <v>1</v>
      </c>
      <c r="W2544">
        <v>1</v>
      </c>
      <c r="X2544">
        <v>0</v>
      </c>
      <c r="Y2544">
        <v>0</v>
      </c>
      <c r="Z2544">
        <v>10</v>
      </c>
    </row>
    <row r="2545" spans="1:26" x14ac:dyDescent="0.25">
      <c r="A2545">
        <v>2544</v>
      </c>
      <c r="B2545" t="s">
        <v>22</v>
      </c>
      <c r="C2545" t="s">
        <v>101</v>
      </c>
      <c r="D2545" t="s">
        <v>102</v>
      </c>
      <c r="E2545" t="s">
        <v>121</v>
      </c>
      <c r="F2545">
        <v>2001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1</v>
      </c>
      <c r="M2545">
        <v>1</v>
      </c>
      <c r="N2545">
        <v>0</v>
      </c>
      <c r="O2545">
        <v>0</v>
      </c>
      <c r="P2545">
        <v>1</v>
      </c>
      <c r="Q2545">
        <v>1</v>
      </c>
      <c r="R2545">
        <v>0</v>
      </c>
      <c r="S2545">
        <v>0</v>
      </c>
      <c r="T2545">
        <v>1</v>
      </c>
      <c r="U2545">
        <v>2</v>
      </c>
      <c r="V2545">
        <v>0</v>
      </c>
      <c r="W2545">
        <v>0</v>
      </c>
      <c r="X2545">
        <v>0</v>
      </c>
      <c r="Y2545">
        <v>0</v>
      </c>
      <c r="Z2545">
        <v>7</v>
      </c>
    </row>
    <row r="2546" spans="1:26" x14ac:dyDescent="0.25">
      <c r="A2546">
        <v>2545</v>
      </c>
      <c r="B2546" t="s">
        <v>22</v>
      </c>
      <c r="C2546" t="s">
        <v>101</v>
      </c>
      <c r="D2546" t="s">
        <v>102</v>
      </c>
      <c r="E2546" t="s">
        <v>121</v>
      </c>
      <c r="F2546">
        <v>2002</v>
      </c>
      <c r="G2546">
        <v>0</v>
      </c>
      <c r="H2546">
        <v>0</v>
      </c>
      <c r="I2546">
        <v>0</v>
      </c>
      <c r="J2546">
        <v>0</v>
      </c>
      <c r="K2546">
        <v>1</v>
      </c>
      <c r="L2546">
        <v>0</v>
      </c>
      <c r="M2546">
        <v>0</v>
      </c>
      <c r="N2546">
        <v>1</v>
      </c>
      <c r="O2546">
        <v>0</v>
      </c>
      <c r="P2546">
        <v>1</v>
      </c>
      <c r="Q2546">
        <v>1</v>
      </c>
      <c r="R2546">
        <v>1</v>
      </c>
      <c r="S2546">
        <v>2</v>
      </c>
      <c r="T2546">
        <v>1</v>
      </c>
      <c r="U2546">
        <v>1</v>
      </c>
      <c r="V2546">
        <v>0</v>
      </c>
      <c r="W2546">
        <v>2</v>
      </c>
      <c r="X2546">
        <v>0</v>
      </c>
      <c r="Y2546">
        <v>0</v>
      </c>
      <c r="Z2546">
        <v>11</v>
      </c>
    </row>
    <row r="2547" spans="1:26" x14ac:dyDescent="0.25">
      <c r="A2547">
        <v>2546</v>
      </c>
      <c r="B2547" t="s">
        <v>22</v>
      </c>
      <c r="C2547" t="s">
        <v>101</v>
      </c>
      <c r="D2547" t="s">
        <v>102</v>
      </c>
      <c r="E2547" t="s">
        <v>121</v>
      </c>
      <c r="F2547">
        <v>2003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3</v>
      </c>
      <c r="N2547">
        <v>3</v>
      </c>
      <c r="O2547">
        <v>3</v>
      </c>
      <c r="P2547">
        <v>0</v>
      </c>
      <c r="Q2547">
        <v>1</v>
      </c>
      <c r="R2547">
        <v>0</v>
      </c>
      <c r="S2547">
        <v>0</v>
      </c>
      <c r="T2547">
        <v>0</v>
      </c>
      <c r="U2547">
        <v>2</v>
      </c>
      <c r="V2547">
        <v>0</v>
      </c>
      <c r="W2547">
        <v>0</v>
      </c>
      <c r="X2547">
        <v>1</v>
      </c>
      <c r="Y2547">
        <v>0</v>
      </c>
      <c r="Z2547">
        <v>13</v>
      </c>
    </row>
    <row r="2548" spans="1:26" x14ac:dyDescent="0.25">
      <c r="A2548">
        <v>2547</v>
      </c>
      <c r="B2548" t="s">
        <v>22</v>
      </c>
      <c r="C2548" t="s">
        <v>101</v>
      </c>
      <c r="D2548" t="s">
        <v>102</v>
      </c>
      <c r="E2548" t="s">
        <v>121</v>
      </c>
      <c r="F2548">
        <v>2004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2</v>
      </c>
      <c r="M2548">
        <v>0</v>
      </c>
      <c r="N2548">
        <v>0</v>
      </c>
      <c r="O2548">
        <v>1</v>
      </c>
      <c r="P2548">
        <v>1</v>
      </c>
      <c r="Q2548">
        <v>1</v>
      </c>
      <c r="R2548">
        <v>0</v>
      </c>
      <c r="S2548">
        <v>1</v>
      </c>
      <c r="T2548">
        <v>0</v>
      </c>
      <c r="U2548">
        <v>1</v>
      </c>
      <c r="V2548">
        <v>1</v>
      </c>
      <c r="W2548">
        <v>0</v>
      </c>
      <c r="X2548">
        <v>0</v>
      </c>
      <c r="Y2548">
        <v>0</v>
      </c>
      <c r="Z2548">
        <v>8</v>
      </c>
    </row>
    <row r="2549" spans="1:26" x14ac:dyDescent="0.25">
      <c r="A2549">
        <v>2548</v>
      </c>
      <c r="B2549" t="s">
        <v>22</v>
      </c>
      <c r="C2549" t="s">
        <v>101</v>
      </c>
      <c r="D2549" t="s">
        <v>102</v>
      </c>
      <c r="E2549" t="s">
        <v>121</v>
      </c>
      <c r="F2549">
        <v>2005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2</v>
      </c>
      <c r="O2549">
        <v>3</v>
      </c>
      <c r="P2549">
        <v>2</v>
      </c>
      <c r="Q2549">
        <v>1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8</v>
      </c>
    </row>
    <row r="2550" spans="1:26" x14ac:dyDescent="0.25">
      <c r="A2550">
        <v>2549</v>
      </c>
      <c r="B2550" t="s">
        <v>22</v>
      </c>
      <c r="C2550" t="s">
        <v>101</v>
      </c>
      <c r="D2550" t="s">
        <v>102</v>
      </c>
      <c r="E2550" t="s">
        <v>121</v>
      </c>
      <c r="F2550">
        <v>2006</v>
      </c>
      <c r="G2550">
        <v>0</v>
      </c>
      <c r="H2550">
        <v>0</v>
      </c>
      <c r="I2550">
        <v>0</v>
      </c>
      <c r="J2550">
        <v>1</v>
      </c>
      <c r="K2550">
        <v>3</v>
      </c>
      <c r="L2550">
        <v>2</v>
      </c>
      <c r="M2550">
        <v>1</v>
      </c>
      <c r="N2550">
        <v>0</v>
      </c>
      <c r="O2550">
        <v>1</v>
      </c>
      <c r="P2550">
        <v>0</v>
      </c>
      <c r="Q2550">
        <v>2</v>
      </c>
      <c r="R2550">
        <v>2</v>
      </c>
      <c r="S2550">
        <v>1</v>
      </c>
      <c r="T2550">
        <v>0</v>
      </c>
      <c r="U2550">
        <v>1</v>
      </c>
      <c r="V2550">
        <v>0</v>
      </c>
      <c r="W2550">
        <v>0</v>
      </c>
      <c r="X2550">
        <v>0</v>
      </c>
      <c r="Y2550">
        <v>0</v>
      </c>
      <c r="Z2550">
        <v>14</v>
      </c>
    </row>
    <row r="2551" spans="1:26" x14ac:dyDescent="0.25">
      <c r="A2551">
        <v>2550</v>
      </c>
      <c r="B2551" t="s">
        <v>22</v>
      </c>
      <c r="C2551" t="s">
        <v>101</v>
      </c>
      <c r="D2551" t="s">
        <v>102</v>
      </c>
      <c r="E2551" t="s">
        <v>121</v>
      </c>
      <c r="F2551">
        <v>2007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2</v>
      </c>
      <c r="M2551">
        <v>2</v>
      </c>
      <c r="N2551">
        <v>0</v>
      </c>
      <c r="O2551">
        <v>0</v>
      </c>
      <c r="P2551">
        <v>0</v>
      </c>
      <c r="Q2551">
        <v>0</v>
      </c>
      <c r="R2551">
        <v>1</v>
      </c>
      <c r="S2551">
        <v>0</v>
      </c>
      <c r="T2551">
        <v>1</v>
      </c>
      <c r="U2551">
        <v>2</v>
      </c>
      <c r="V2551">
        <v>0</v>
      </c>
      <c r="W2551">
        <v>0</v>
      </c>
      <c r="X2551">
        <v>0</v>
      </c>
      <c r="Y2551">
        <v>0</v>
      </c>
      <c r="Z2551">
        <v>8</v>
      </c>
    </row>
    <row r="2552" spans="1:26" x14ac:dyDescent="0.25">
      <c r="A2552">
        <v>2551</v>
      </c>
      <c r="B2552" t="s">
        <v>22</v>
      </c>
      <c r="C2552" t="s">
        <v>101</v>
      </c>
      <c r="D2552" t="s">
        <v>102</v>
      </c>
      <c r="E2552" t="s">
        <v>121</v>
      </c>
      <c r="F2552">
        <v>2008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1</v>
      </c>
      <c r="M2552">
        <v>1</v>
      </c>
      <c r="N2552">
        <v>1</v>
      </c>
      <c r="O2552">
        <v>1</v>
      </c>
      <c r="P2552">
        <v>2</v>
      </c>
      <c r="Q2552">
        <v>0</v>
      </c>
      <c r="R2552">
        <v>0</v>
      </c>
      <c r="S2552">
        <v>1</v>
      </c>
      <c r="T2552">
        <v>0</v>
      </c>
      <c r="U2552">
        <v>1</v>
      </c>
      <c r="V2552">
        <v>0</v>
      </c>
      <c r="W2552">
        <v>0</v>
      </c>
      <c r="X2552">
        <v>0</v>
      </c>
      <c r="Y2552">
        <v>0</v>
      </c>
      <c r="Z2552">
        <v>8</v>
      </c>
    </row>
    <row r="2553" spans="1:26" x14ac:dyDescent="0.25">
      <c r="A2553">
        <v>2552</v>
      </c>
      <c r="B2553" t="s">
        <v>22</v>
      </c>
      <c r="C2553" t="s">
        <v>101</v>
      </c>
      <c r="D2553" t="s">
        <v>102</v>
      </c>
      <c r="E2553" t="s">
        <v>121</v>
      </c>
      <c r="F2553">
        <v>2009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1</v>
      </c>
      <c r="M2553">
        <v>0</v>
      </c>
      <c r="N2553">
        <v>0</v>
      </c>
      <c r="O2553">
        <v>1</v>
      </c>
      <c r="P2553">
        <v>0</v>
      </c>
      <c r="Q2553">
        <v>1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3</v>
      </c>
    </row>
    <row r="2554" spans="1:26" x14ac:dyDescent="0.25">
      <c r="A2554">
        <v>2553</v>
      </c>
      <c r="B2554" t="s">
        <v>22</v>
      </c>
      <c r="C2554" t="s">
        <v>101</v>
      </c>
      <c r="D2554" t="s">
        <v>102</v>
      </c>
      <c r="E2554" t="s">
        <v>121</v>
      </c>
      <c r="F2554">
        <v>2010</v>
      </c>
      <c r="G2554">
        <v>0</v>
      </c>
      <c r="H2554">
        <v>0</v>
      </c>
      <c r="I2554">
        <v>0</v>
      </c>
      <c r="J2554">
        <v>0</v>
      </c>
      <c r="K2554">
        <v>1</v>
      </c>
      <c r="L2554">
        <v>0</v>
      </c>
      <c r="M2554">
        <v>2</v>
      </c>
      <c r="N2554">
        <v>1</v>
      </c>
      <c r="O2554">
        <v>0</v>
      </c>
      <c r="P2554">
        <v>2</v>
      </c>
      <c r="Q2554">
        <v>0</v>
      </c>
      <c r="R2554">
        <v>0</v>
      </c>
      <c r="S2554">
        <v>2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1</v>
      </c>
      <c r="Z2554">
        <v>9</v>
      </c>
    </row>
    <row r="2555" spans="1:26" x14ac:dyDescent="0.25">
      <c r="A2555">
        <v>2554</v>
      </c>
      <c r="B2555" t="s">
        <v>22</v>
      </c>
      <c r="C2555" t="s">
        <v>101</v>
      </c>
      <c r="D2555" t="s">
        <v>102</v>
      </c>
      <c r="E2555" t="s">
        <v>121</v>
      </c>
      <c r="F2555">
        <v>2011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1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1</v>
      </c>
    </row>
    <row r="2556" spans="1:26" x14ac:dyDescent="0.25">
      <c r="A2556">
        <v>2555</v>
      </c>
      <c r="B2556" t="s">
        <v>22</v>
      </c>
      <c r="C2556" t="s">
        <v>101</v>
      </c>
      <c r="D2556" t="s">
        <v>102</v>
      </c>
      <c r="E2556" t="s">
        <v>121</v>
      </c>
      <c r="F2556">
        <v>2012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1</v>
      </c>
      <c r="M2556">
        <v>1</v>
      </c>
      <c r="N2556">
        <v>0</v>
      </c>
      <c r="O2556">
        <v>1</v>
      </c>
      <c r="P2556">
        <v>0</v>
      </c>
      <c r="Q2556">
        <v>2</v>
      </c>
      <c r="R2556">
        <v>0</v>
      </c>
      <c r="S2556">
        <v>0</v>
      </c>
      <c r="T2556">
        <v>1</v>
      </c>
      <c r="U2556">
        <v>1</v>
      </c>
      <c r="V2556">
        <v>1</v>
      </c>
      <c r="W2556">
        <v>1</v>
      </c>
      <c r="X2556">
        <v>0</v>
      </c>
      <c r="Y2556">
        <v>0</v>
      </c>
      <c r="Z2556">
        <v>9</v>
      </c>
    </row>
    <row r="2557" spans="1:26" x14ac:dyDescent="0.25">
      <c r="A2557">
        <v>2556</v>
      </c>
      <c r="B2557" t="s">
        <v>22</v>
      </c>
      <c r="C2557" t="s">
        <v>101</v>
      </c>
      <c r="D2557" t="s">
        <v>102</v>
      </c>
      <c r="E2557" t="s">
        <v>121</v>
      </c>
      <c r="F2557">
        <v>2013</v>
      </c>
      <c r="G2557">
        <v>0</v>
      </c>
      <c r="H2557">
        <v>0</v>
      </c>
      <c r="I2557">
        <v>0</v>
      </c>
      <c r="J2557">
        <v>0</v>
      </c>
      <c r="K2557">
        <v>1</v>
      </c>
      <c r="L2557">
        <v>2</v>
      </c>
      <c r="M2557">
        <v>0</v>
      </c>
      <c r="N2557">
        <v>0</v>
      </c>
      <c r="O2557">
        <v>1</v>
      </c>
      <c r="P2557">
        <v>1</v>
      </c>
      <c r="Q2557">
        <v>0</v>
      </c>
      <c r="R2557">
        <v>0</v>
      </c>
      <c r="S2557">
        <v>0</v>
      </c>
      <c r="T2557">
        <v>1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6</v>
      </c>
    </row>
    <row r="2558" spans="1:26" x14ac:dyDescent="0.25">
      <c r="A2558">
        <v>2557</v>
      </c>
      <c r="B2558" t="s">
        <v>22</v>
      </c>
      <c r="C2558" t="s">
        <v>101</v>
      </c>
      <c r="D2558" t="s">
        <v>102</v>
      </c>
      <c r="E2558" t="s">
        <v>121</v>
      </c>
      <c r="F2558">
        <v>2014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1</v>
      </c>
      <c r="M2558">
        <v>0</v>
      </c>
      <c r="N2558">
        <v>0</v>
      </c>
      <c r="O2558">
        <v>2</v>
      </c>
      <c r="P2558">
        <v>0</v>
      </c>
      <c r="Q2558">
        <v>2</v>
      </c>
      <c r="R2558">
        <v>1</v>
      </c>
      <c r="S2558">
        <v>0</v>
      </c>
      <c r="T2558">
        <v>1</v>
      </c>
      <c r="U2558">
        <v>1</v>
      </c>
      <c r="V2558">
        <v>1</v>
      </c>
      <c r="W2558">
        <v>0</v>
      </c>
      <c r="X2558">
        <v>0</v>
      </c>
      <c r="Y2558">
        <v>0</v>
      </c>
      <c r="Z2558">
        <v>9</v>
      </c>
    </row>
    <row r="2559" spans="1:26" x14ac:dyDescent="0.25">
      <c r="A2559">
        <v>2558</v>
      </c>
      <c r="B2559" t="s">
        <v>22</v>
      </c>
      <c r="C2559" t="s">
        <v>101</v>
      </c>
      <c r="D2559" t="s">
        <v>102</v>
      </c>
      <c r="E2559" t="s">
        <v>121</v>
      </c>
      <c r="F2559">
        <v>2015</v>
      </c>
      <c r="G2559">
        <v>0</v>
      </c>
      <c r="H2559">
        <v>0</v>
      </c>
      <c r="I2559">
        <v>0</v>
      </c>
      <c r="J2559">
        <v>0</v>
      </c>
      <c r="K2559">
        <v>1</v>
      </c>
      <c r="L2559">
        <v>1</v>
      </c>
      <c r="M2559">
        <v>1</v>
      </c>
      <c r="N2559">
        <v>1</v>
      </c>
      <c r="O2559">
        <v>0</v>
      </c>
      <c r="P2559">
        <v>1</v>
      </c>
      <c r="Q2559">
        <v>1</v>
      </c>
      <c r="R2559">
        <v>0</v>
      </c>
      <c r="S2559">
        <v>2</v>
      </c>
      <c r="T2559">
        <v>0</v>
      </c>
      <c r="U2559">
        <v>2</v>
      </c>
      <c r="V2559">
        <v>1</v>
      </c>
      <c r="W2559">
        <v>0</v>
      </c>
      <c r="X2559">
        <v>0</v>
      </c>
      <c r="Y2559">
        <v>0</v>
      </c>
      <c r="Z2559">
        <v>11</v>
      </c>
    </row>
    <row r="2560" spans="1:26" x14ac:dyDescent="0.25">
      <c r="A2560">
        <v>2559</v>
      </c>
      <c r="B2560" t="s">
        <v>22</v>
      </c>
      <c r="C2560" t="s">
        <v>101</v>
      </c>
      <c r="D2560" t="s">
        <v>102</v>
      </c>
      <c r="E2560" t="s">
        <v>121</v>
      </c>
      <c r="F2560">
        <v>2016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1</v>
      </c>
      <c r="M2560">
        <v>2</v>
      </c>
      <c r="N2560">
        <v>1</v>
      </c>
      <c r="O2560">
        <v>0</v>
      </c>
      <c r="P2560">
        <v>1</v>
      </c>
      <c r="Q2560">
        <v>1</v>
      </c>
      <c r="R2560">
        <v>0</v>
      </c>
      <c r="S2560">
        <v>1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7</v>
      </c>
    </row>
    <row r="2561" spans="1:26" x14ac:dyDescent="0.25">
      <c r="A2561">
        <v>2560</v>
      </c>
      <c r="B2561" t="s">
        <v>22</v>
      </c>
      <c r="C2561" t="s">
        <v>101</v>
      </c>
      <c r="D2561" t="s">
        <v>102</v>
      </c>
      <c r="E2561" t="s">
        <v>121</v>
      </c>
      <c r="F2561">
        <v>2017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1</v>
      </c>
      <c r="Q2561">
        <v>0</v>
      </c>
      <c r="R2561">
        <v>0</v>
      </c>
      <c r="S2561">
        <v>1</v>
      </c>
      <c r="T2561">
        <v>1</v>
      </c>
      <c r="U2561">
        <v>1</v>
      </c>
      <c r="V2561">
        <v>0</v>
      </c>
      <c r="W2561">
        <v>0</v>
      </c>
      <c r="X2561">
        <v>0</v>
      </c>
      <c r="Y2561">
        <v>0</v>
      </c>
      <c r="Z2561">
        <v>4</v>
      </c>
    </row>
    <row r="2562" spans="1:26" x14ac:dyDescent="0.25">
      <c r="A2562">
        <v>2561</v>
      </c>
      <c r="B2562" t="s">
        <v>22</v>
      </c>
      <c r="C2562" t="s">
        <v>101</v>
      </c>
      <c r="D2562" t="s">
        <v>102</v>
      </c>
      <c r="E2562" t="s">
        <v>121</v>
      </c>
      <c r="F2562">
        <v>2018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1</v>
      </c>
      <c r="N2562">
        <v>0</v>
      </c>
      <c r="O2562">
        <v>1</v>
      </c>
      <c r="P2562">
        <v>1</v>
      </c>
      <c r="Q2562">
        <v>1</v>
      </c>
      <c r="R2562">
        <v>1</v>
      </c>
      <c r="S2562">
        <v>1</v>
      </c>
      <c r="T2562">
        <v>0</v>
      </c>
      <c r="U2562">
        <v>1</v>
      </c>
      <c r="V2562">
        <v>0</v>
      </c>
      <c r="W2562">
        <v>1</v>
      </c>
      <c r="X2562">
        <v>0</v>
      </c>
      <c r="Y2562">
        <v>1</v>
      </c>
      <c r="Z2562">
        <v>9</v>
      </c>
    </row>
    <row r="2563" spans="1:26" x14ac:dyDescent="0.25">
      <c r="A2563">
        <v>2562</v>
      </c>
      <c r="B2563" t="s">
        <v>22</v>
      </c>
      <c r="C2563" t="s">
        <v>101</v>
      </c>
      <c r="D2563" t="s">
        <v>102</v>
      </c>
      <c r="E2563" t="s">
        <v>121</v>
      </c>
      <c r="F2563">
        <v>2019</v>
      </c>
      <c r="G2563">
        <v>0</v>
      </c>
      <c r="H2563">
        <v>0</v>
      </c>
      <c r="I2563">
        <v>0</v>
      </c>
      <c r="J2563">
        <v>0</v>
      </c>
      <c r="K2563">
        <v>1</v>
      </c>
      <c r="L2563">
        <v>0</v>
      </c>
      <c r="M2563">
        <v>3</v>
      </c>
      <c r="N2563">
        <v>0</v>
      </c>
      <c r="O2563">
        <v>1</v>
      </c>
      <c r="P2563">
        <v>0</v>
      </c>
      <c r="Q2563">
        <v>0</v>
      </c>
      <c r="R2563">
        <v>0</v>
      </c>
      <c r="S2563">
        <v>1</v>
      </c>
      <c r="T2563">
        <v>1</v>
      </c>
      <c r="U2563">
        <v>0</v>
      </c>
      <c r="V2563">
        <v>0</v>
      </c>
      <c r="W2563">
        <v>0</v>
      </c>
      <c r="X2563">
        <v>1</v>
      </c>
      <c r="Y2563">
        <v>0</v>
      </c>
      <c r="Z2563">
        <v>8</v>
      </c>
    </row>
    <row r="2564" spans="1:26" x14ac:dyDescent="0.25">
      <c r="A2564">
        <v>2563</v>
      </c>
      <c r="B2564" t="s">
        <v>22</v>
      </c>
      <c r="C2564" t="s">
        <v>103</v>
      </c>
      <c r="D2564" t="s">
        <v>104</v>
      </c>
      <c r="E2564" t="s">
        <v>123</v>
      </c>
      <c r="F2564">
        <v>1994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1</v>
      </c>
      <c r="P2564">
        <v>4</v>
      </c>
      <c r="Q2564">
        <v>3</v>
      </c>
      <c r="R2564">
        <v>14</v>
      </c>
      <c r="S2564">
        <v>13</v>
      </c>
      <c r="T2564">
        <v>33</v>
      </c>
      <c r="U2564">
        <v>35</v>
      </c>
      <c r="V2564">
        <v>35</v>
      </c>
      <c r="W2564">
        <v>39</v>
      </c>
      <c r="X2564">
        <v>22</v>
      </c>
      <c r="Y2564">
        <v>3</v>
      </c>
      <c r="Z2564">
        <v>202</v>
      </c>
    </row>
    <row r="2565" spans="1:26" x14ac:dyDescent="0.25">
      <c r="A2565">
        <v>2564</v>
      </c>
      <c r="B2565" t="s">
        <v>22</v>
      </c>
      <c r="C2565" t="s">
        <v>103</v>
      </c>
      <c r="D2565" t="s">
        <v>104</v>
      </c>
      <c r="E2565" t="s">
        <v>123</v>
      </c>
      <c r="F2565">
        <v>1995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2</v>
      </c>
      <c r="P2565">
        <v>1</v>
      </c>
      <c r="Q2565">
        <v>7</v>
      </c>
      <c r="R2565">
        <v>9</v>
      </c>
      <c r="S2565">
        <v>26</v>
      </c>
      <c r="T2565">
        <v>42</v>
      </c>
      <c r="U2565">
        <v>34</v>
      </c>
      <c r="V2565">
        <v>44</v>
      </c>
      <c r="W2565">
        <v>34</v>
      </c>
      <c r="X2565">
        <v>17</v>
      </c>
      <c r="Y2565">
        <v>10</v>
      </c>
      <c r="Z2565">
        <v>226</v>
      </c>
    </row>
    <row r="2566" spans="1:26" x14ac:dyDescent="0.25">
      <c r="A2566">
        <v>2565</v>
      </c>
      <c r="B2566" t="s">
        <v>22</v>
      </c>
      <c r="C2566" t="s">
        <v>103</v>
      </c>
      <c r="D2566" t="s">
        <v>104</v>
      </c>
      <c r="E2566" t="s">
        <v>123</v>
      </c>
      <c r="F2566">
        <v>1996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3</v>
      </c>
      <c r="Q2566">
        <v>7</v>
      </c>
      <c r="R2566">
        <v>10</v>
      </c>
      <c r="S2566">
        <v>13</v>
      </c>
      <c r="T2566">
        <v>29</v>
      </c>
      <c r="U2566">
        <v>41</v>
      </c>
      <c r="V2566">
        <v>52</v>
      </c>
      <c r="W2566">
        <v>25</v>
      </c>
      <c r="X2566">
        <v>16</v>
      </c>
      <c r="Y2566">
        <v>5</v>
      </c>
      <c r="Z2566">
        <v>201</v>
      </c>
    </row>
    <row r="2567" spans="1:26" x14ac:dyDescent="0.25">
      <c r="A2567">
        <v>2566</v>
      </c>
      <c r="B2567" t="s">
        <v>22</v>
      </c>
      <c r="C2567" t="s">
        <v>103</v>
      </c>
      <c r="D2567" t="s">
        <v>104</v>
      </c>
      <c r="E2567" t="s">
        <v>123</v>
      </c>
      <c r="F2567">
        <v>1997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1</v>
      </c>
      <c r="P2567">
        <v>2</v>
      </c>
      <c r="Q2567">
        <v>4</v>
      </c>
      <c r="R2567">
        <v>7</v>
      </c>
      <c r="S2567">
        <v>20</v>
      </c>
      <c r="T2567">
        <v>24</v>
      </c>
      <c r="U2567">
        <v>36</v>
      </c>
      <c r="V2567">
        <v>33</v>
      </c>
      <c r="W2567">
        <v>25</v>
      </c>
      <c r="X2567">
        <v>20</v>
      </c>
      <c r="Y2567">
        <v>4</v>
      </c>
      <c r="Z2567">
        <v>176</v>
      </c>
    </row>
    <row r="2568" spans="1:26" x14ac:dyDescent="0.25">
      <c r="A2568">
        <v>2567</v>
      </c>
      <c r="B2568" t="s">
        <v>22</v>
      </c>
      <c r="C2568" t="s">
        <v>103</v>
      </c>
      <c r="D2568" t="s">
        <v>104</v>
      </c>
      <c r="E2568" t="s">
        <v>123</v>
      </c>
      <c r="F2568">
        <v>1998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1</v>
      </c>
      <c r="O2568">
        <v>0</v>
      </c>
      <c r="P2568">
        <v>2</v>
      </c>
      <c r="Q2568">
        <v>6</v>
      </c>
      <c r="R2568">
        <v>11</v>
      </c>
      <c r="S2568">
        <v>12</v>
      </c>
      <c r="T2568">
        <v>22</v>
      </c>
      <c r="U2568">
        <v>37</v>
      </c>
      <c r="V2568">
        <v>33</v>
      </c>
      <c r="W2568">
        <v>40</v>
      </c>
      <c r="X2568">
        <v>17</v>
      </c>
      <c r="Y2568">
        <v>6</v>
      </c>
      <c r="Z2568">
        <v>187</v>
      </c>
    </row>
    <row r="2569" spans="1:26" x14ac:dyDescent="0.25">
      <c r="A2569">
        <v>2568</v>
      </c>
      <c r="B2569" t="s">
        <v>22</v>
      </c>
      <c r="C2569" t="s">
        <v>103</v>
      </c>
      <c r="D2569" t="s">
        <v>104</v>
      </c>
      <c r="E2569" t="s">
        <v>123</v>
      </c>
      <c r="F2569">
        <v>1999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7</v>
      </c>
      <c r="Q2569">
        <v>8</v>
      </c>
      <c r="R2569">
        <v>12</v>
      </c>
      <c r="S2569">
        <v>18</v>
      </c>
      <c r="T2569">
        <v>29</v>
      </c>
      <c r="U2569">
        <v>33</v>
      </c>
      <c r="V2569">
        <v>34</v>
      </c>
      <c r="W2569">
        <v>28</v>
      </c>
      <c r="X2569">
        <v>21</v>
      </c>
      <c r="Y2569">
        <v>9</v>
      </c>
      <c r="Z2569">
        <v>199</v>
      </c>
    </row>
    <row r="2570" spans="1:26" x14ac:dyDescent="0.25">
      <c r="A2570">
        <v>2569</v>
      </c>
      <c r="B2570" t="s">
        <v>22</v>
      </c>
      <c r="C2570" t="s">
        <v>103</v>
      </c>
      <c r="D2570" t="s">
        <v>104</v>
      </c>
      <c r="E2570" t="s">
        <v>123</v>
      </c>
      <c r="F2570">
        <v>2000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1</v>
      </c>
      <c r="N2570">
        <v>0</v>
      </c>
      <c r="O2570">
        <v>1</v>
      </c>
      <c r="P2570">
        <v>2</v>
      </c>
      <c r="Q2570">
        <v>8</v>
      </c>
      <c r="R2570">
        <v>6</v>
      </c>
      <c r="S2570">
        <v>19</v>
      </c>
      <c r="T2570">
        <v>29</v>
      </c>
      <c r="U2570">
        <v>31</v>
      </c>
      <c r="V2570">
        <v>46</v>
      </c>
      <c r="W2570">
        <v>32</v>
      </c>
      <c r="X2570">
        <v>22</v>
      </c>
      <c r="Y2570">
        <v>15</v>
      </c>
      <c r="Z2570">
        <v>212</v>
      </c>
    </row>
    <row r="2571" spans="1:26" x14ac:dyDescent="0.25">
      <c r="A2571">
        <v>2570</v>
      </c>
      <c r="B2571" t="s">
        <v>22</v>
      </c>
      <c r="C2571" t="s">
        <v>103</v>
      </c>
      <c r="D2571" t="s">
        <v>104</v>
      </c>
      <c r="E2571" t="s">
        <v>123</v>
      </c>
      <c r="F2571">
        <v>2001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3</v>
      </c>
      <c r="P2571">
        <v>2</v>
      </c>
      <c r="Q2571">
        <v>8</v>
      </c>
      <c r="R2571">
        <v>10</v>
      </c>
      <c r="S2571">
        <v>18</v>
      </c>
      <c r="T2571">
        <v>32</v>
      </c>
      <c r="U2571">
        <v>42</v>
      </c>
      <c r="V2571">
        <v>39</v>
      </c>
      <c r="W2571">
        <v>34</v>
      </c>
      <c r="X2571">
        <v>29</v>
      </c>
      <c r="Y2571">
        <v>10</v>
      </c>
      <c r="Z2571">
        <v>227</v>
      </c>
    </row>
    <row r="2572" spans="1:26" x14ac:dyDescent="0.25">
      <c r="A2572">
        <v>2571</v>
      </c>
      <c r="B2572" t="s">
        <v>22</v>
      </c>
      <c r="C2572" t="s">
        <v>103</v>
      </c>
      <c r="D2572" t="s">
        <v>104</v>
      </c>
      <c r="E2572" t="s">
        <v>123</v>
      </c>
      <c r="F2572">
        <v>2002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1</v>
      </c>
      <c r="O2572">
        <v>2</v>
      </c>
      <c r="P2572">
        <v>3</v>
      </c>
      <c r="Q2572">
        <v>4</v>
      </c>
      <c r="R2572">
        <v>10</v>
      </c>
      <c r="S2572">
        <v>21</v>
      </c>
      <c r="T2572">
        <v>33</v>
      </c>
      <c r="U2572">
        <v>39</v>
      </c>
      <c r="V2572">
        <v>40</v>
      </c>
      <c r="W2572">
        <v>43</v>
      </c>
      <c r="X2572">
        <v>21</v>
      </c>
      <c r="Y2572">
        <v>8</v>
      </c>
      <c r="Z2572">
        <v>225</v>
      </c>
    </row>
    <row r="2573" spans="1:26" x14ac:dyDescent="0.25">
      <c r="A2573">
        <v>2572</v>
      </c>
      <c r="B2573" t="s">
        <v>22</v>
      </c>
      <c r="C2573" t="s">
        <v>103</v>
      </c>
      <c r="D2573" t="s">
        <v>104</v>
      </c>
      <c r="E2573" t="s">
        <v>123</v>
      </c>
      <c r="F2573">
        <v>2003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3</v>
      </c>
      <c r="Q2573">
        <v>5</v>
      </c>
      <c r="R2573">
        <v>17</v>
      </c>
      <c r="S2573">
        <v>16</v>
      </c>
      <c r="T2573">
        <v>21</v>
      </c>
      <c r="U2573">
        <v>36</v>
      </c>
      <c r="V2573">
        <v>39</v>
      </c>
      <c r="W2573">
        <v>43</v>
      </c>
      <c r="X2573">
        <v>33</v>
      </c>
      <c r="Y2573">
        <v>19</v>
      </c>
      <c r="Z2573">
        <v>232</v>
      </c>
    </row>
    <row r="2574" spans="1:26" x14ac:dyDescent="0.25">
      <c r="A2574">
        <v>2573</v>
      </c>
      <c r="B2574" t="s">
        <v>22</v>
      </c>
      <c r="C2574" t="s">
        <v>103</v>
      </c>
      <c r="D2574" t="s">
        <v>104</v>
      </c>
      <c r="E2574" t="s">
        <v>123</v>
      </c>
      <c r="F2574">
        <v>2004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1</v>
      </c>
      <c r="O2574">
        <v>0</v>
      </c>
      <c r="P2574">
        <v>4</v>
      </c>
      <c r="Q2574">
        <v>4</v>
      </c>
      <c r="R2574">
        <v>16</v>
      </c>
      <c r="S2574">
        <v>15</v>
      </c>
      <c r="T2574">
        <v>28</v>
      </c>
      <c r="U2574">
        <v>27</v>
      </c>
      <c r="V2574">
        <v>34</v>
      </c>
      <c r="W2574">
        <v>42</v>
      </c>
      <c r="X2574">
        <v>21</v>
      </c>
      <c r="Y2574">
        <v>8</v>
      </c>
      <c r="Z2574">
        <v>200</v>
      </c>
    </row>
    <row r="2575" spans="1:26" x14ac:dyDescent="0.25">
      <c r="A2575">
        <v>2574</v>
      </c>
      <c r="B2575" t="s">
        <v>22</v>
      </c>
      <c r="C2575" t="s">
        <v>103</v>
      </c>
      <c r="D2575" t="s">
        <v>104</v>
      </c>
      <c r="E2575" t="s">
        <v>123</v>
      </c>
      <c r="F2575">
        <v>2005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1</v>
      </c>
      <c r="O2575">
        <v>1</v>
      </c>
      <c r="P2575">
        <v>2</v>
      </c>
      <c r="Q2575">
        <v>5</v>
      </c>
      <c r="R2575">
        <v>11</v>
      </c>
      <c r="S2575">
        <v>13</v>
      </c>
      <c r="T2575">
        <v>28</v>
      </c>
      <c r="U2575">
        <v>38</v>
      </c>
      <c r="V2575">
        <v>30</v>
      </c>
      <c r="W2575">
        <v>49</v>
      </c>
      <c r="X2575">
        <v>33</v>
      </c>
      <c r="Y2575">
        <v>10</v>
      </c>
      <c r="Z2575">
        <v>221</v>
      </c>
    </row>
    <row r="2576" spans="1:26" x14ac:dyDescent="0.25">
      <c r="A2576">
        <v>2575</v>
      </c>
      <c r="B2576" t="s">
        <v>22</v>
      </c>
      <c r="C2576" t="s">
        <v>103</v>
      </c>
      <c r="D2576" t="s">
        <v>104</v>
      </c>
      <c r="E2576" t="s">
        <v>123</v>
      </c>
      <c r="F2576">
        <v>2006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2</v>
      </c>
      <c r="P2576">
        <v>3</v>
      </c>
      <c r="Q2576">
        <v>6</v>
      </c>
      <c r="R2576">
        <v>7</v>
      </c>
      <c r="S2576">
        <v>17</v>
      </c>
      <c r="T2576">
        <v>28</v>
      </c>
      <c r="U2576">
        <v>45</v>
      </c>
      <c r="V2576">
        <v>40</v>
      </c>
      <c r="W2576">
        <v>40</v>
      </c>
      <c r="X2576">
        <v>34</v>
      </c>
      <c r="Y2576">
        <v>17</v>
      </c>
      <c r="Z2576">
        <v>239</v>
      </c>
    </row>
    <row r="2577" spans="1:26" x14ac:dyDescent="0.25">
      <c r="A2577">
        <v>2576</v>
      </c>
      <c r="B2577" t="s">
        <v>22</v>
      </c>
      <c r="C2577" t="s">
        <v>103</v>
      </c>
      <c r="D2577" t="s">
        <v>104</v>
      </c>
      <c r="E2577" t="s">
        <v>123</v>
      </c>
      <c r="F2577">
        <v>2007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4</v>
      </c>
      <c r="Q2577">
        <v>5</v>
      </c>
      <c r="R2577">
        <v>7</v>
      </c>
      <c r="S2577">
        <v>15</v>
      </c>
      <c r="T2577">
        <v>17</v>
      </c>
      <c r="U2577">
        <v>44</v>
      </c>
      <c r="V2577">
        <v>47</v>
      </c>
      <c r="W2577">
        <v>42</v>
      </c>
      <c r="X2577">
        <v>29</v>
      </c>
      <c r="Y2577">
        <v>14</v>
      </c>
      <c r="Z2577">
        <v>224</v>
      </c>
    </row>
    <row r="2578" spans="1:26" x14ac:dyDescent="0.25">
      <c r="A2578">
        <v>2577</v>
      </c>
      <c r="B2578" t="s">
        <v>22</v>
      </c>
      <c r="C2578" t="s">
        <v>103</v>
      </c>
      <c r="D2578" t="s">
        <v>104</v>
      </c>
      <c r="E2578" t="s">
        <v>123</v>
      </c>
      <c r="F2578">
        <v>2008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2</v>
      </c>
      <c r="O2578">
        <v>0</v>
      </c>
      <c r="P2578">
        <v>3</v>
      </c>
      <c r="Q2578">
        <v>4</v>
      </c>
      <c r="R2578">
        <v>9</v>
      </c>
      <c r="S2578">
        <v>20</v>
      </c>
      <c r="T2578">
        <v>32</v>
      </c>
      <c r="U2578">
        <v>46</v>
      </c>
      <c r="V2578">
        <v>51</v>
      </c>
      <c r="W2578">
        <v>39</v>
      </c>
      <c r="X2578">
        <v>25</v>
      </c>
      <c r="Y2578">
        <v>16</v>
      </c>
      <c r="Z2578">
        <v>247</v>
      </c>
    </row>
    <row r="2579" spans="1:26" x14ac:dyDescent="0.25">
      <c r="A2579">
        <v>2578</v>
      </c>
      <c r="B2579" t="s">
        <v>22</v>
      </c>
      <c r="C2579" t="s">
        <v>103</v>
      </c>
      <c r="D2579" t="s">
        <v>104</v>
      </c>
      <c r="E2579" t="s">
        <v>123</v>
      </c>
      <c r="F2579">
        <v>2009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1</v>
      </c>
      <c r="O2579">
        <v>0</v>
      </c>
      <c r="P2579">
        <v>2</v>
      </c>
      <c r="Q2579">
        <v>7</v>
      </c>
      <c r="R2579">
        <v>15</v>
      </c>
      <c r="S2579">
        <v>17</v>
      </c>
      <c r="T2579">
        <v>16</v>
      </c>
      <c r="U2579">
        <v>24</v>
      </c>
      <c r="V2579">
        <v>39</v>
      </c>
      <c r="W2579">
        <v>32</v>
      </c>
      <c r="X2579">
        <v>33</v>
      </c>
      <c r="Y2579">
        <v>14</v>
      </c>
      <c r="Z2579">
        <v>200</v>
      </c>
    </row>
    <row r="2580" spans="1:26" x14ac:dyDescent="0.25">
      <c r="A2580">
        <v>2579</v>
      </c>
      <c r="B2580" t="s">
        <v>22</v>
      </c>
      <c r="C2580" t="s">
        <v>103</v>
      </c>
      <c r="D2580" t="s">
        <v>104</v>
      </c>
      <c r="E2580" t="s">
        <v>123</v>
      </c>
      <c r="F2580">
        <v>2010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1</v>
      </c>
      <c r="O2580">
        <v>1</v>
      </c>
      <c r="P2580">
        <v>2</v>
      </c>
      <c r="Q2580">
        <v>6</v>
      </c>
      <c r="R2580">
        <v>9</v>
      </c>
      <c r="S2580">
        <v>26</v>
      </c>
      <c r="T2580">
        <v>21</v>
      </c>
      <c r="U2580">
        <v>46</v>
      </c>
      <c r="V2580">
        <v>40</v>
      </c>
      <c r="W2580">
        <v>37</v>
      </c>
      <c r="X2580">
        <v>28</v>
      </c>
      <c r="Y2580">
        <v>14</v>
      </c>
      <c r="Z2580">
        <v>231</v>
      </c>
    </row>
    <row r="2581" spans="1:26" x14ac:dyDescent="0.25">
      <c r="A2581">
        <v>2580</v>
      </c>
      <c r="B2581" t="s">
        <v>22</v>
      </c>
      <c r="C2581" t="s">
        <v>103</v>
      </c>
      <c r="D2581" t="s">
        <v>104</v>
      </c>
      <c r="E2581" t="s">
        <v>123</v>
      </c>
      <c r="F2581">
        <v>2011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1</v>
      </c>
      <c r="O2581">
        <v>1</v>
      </c>
      <c r="P2581">
        <v>2</v>
      </c>
      <c r="Q2581">
        <v>1</v>
      </c>
      <c r="R2581">
        <v>10</v>
      </c>
      <c r="S2581">
        <v>23</v>
      </c>
      <c r="T2581">
        <v>31</v>
      </c>
      <c r="U2581">
        <v>28</v>
      </c>
      <c r="V2581">
        <v>41</v>
      </c>
      <c r="W2581">
        <v>43</v>
      </c>
      <c r="X2581">
        <v>37</v>
      </c>
      <c r="Y2581">
        <v>20</v>
      </c>
      <c r="Z2581">
        <v>238</v>
      </c>
    </row>
    <row r="2582" spans="1:26" x14ac:dyDescent="0.25">
      <c r="A2582">
        <v>2581</v>
      </c>
      <c r="B2582" t="s">
        <v>22</v>
      </c>
      <c r="C2582" t="s">
        <v>103</v>
      </c>
      <c r="D2582" t="s">
        <v>104</v>
      </c>
      <c r="E2582" t="s">
        <v>123</v>
      </c>
      <c r="F2582">
        <v>2012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1</v>
      </c>
      <c r="O2582">
        <v>0</v>
      </c>
      <c r="P2582">
        <v>0</v>
      </c>
      <c r="Q2582">
        <v>8</v>
      </c>
      <c r="R2582">
        <v>7</v>
      </c>
      <c r="S2582">
        <v>18</v>
      </c>
      <c r="T2582">
        <v>27</v>
      </c>
      <c r="U2582">
        <v>35</v>
      </c>
      <c r="V2582">
        <v>50</v>
      </c>
      <c r="W2582">
        <v>48</v>
      </c>
      <c r="X2582">
        <v>35</v>
      </c>
      <c r="Y2582">
        <v>16</v>
      </c>
      <c r="Z2582">
        <v>245</v>
      </c>
    </row>
    <row r="2583" spans="1:26" x14ac:dyDescent="0.25">
      <c r="A2583">
        <v>2582</v>
      </c>
      <c r="B2583" t="s">
        <v>22</v>
      </c>
      <c r="C2583" t="s">
        <v>103</v>
      </c>
      <c r="D2583" t="s">
        <v>104</v>
      </c>
      <c r="E2583" t="s">
        <v>123</v>
      </c>
      <c r="F2583">
        <v>2013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1</v>
      </c>
      <c r="O2583">
        <v>0</v>
      </c>
      <c r="P2583">
        <v>2</v>
      </c>
      <c r="Q2583">
        <v>4</v>
      </c>
      <c r="R2583">
        <v>6</v>
      </c>
      <c r="S2583">
        <v>10</v>
      </c>
      <c r="T2583">
        <v>32</v>
      </c>
      <c r="U2583">
        <v>31</v>
      </c>
      <c r="V2583">
        <v>50</v>
      </c>
      <c r="W2583">
        <v>42</v>
      </c>
      <c r="X2583">
        <v>31</v>
      </c>
      <c r="Y2583">
        <v>14</v>
      </c>
      <c r="Z2583">
        <v>223</v>
      </c>
    </row>
    <row r="2584" spans="1:26" x14ac:dyDescent="0.25">
      <c r="A2584">
        <v>2583</v>
      </c>
      <c r="B2584" t="s">
        <v>22</v>
      </c>
      <c r="C2584" t="s">
        <v>103</v>
      </c>
      <c r="D2584" t="s">
        <v>104</v>
      </c>
      <c r="E2584" t="s">
        <v>123</v>
      </c>
      <c r="F2584">
        <v>2014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4</v>
      </c>
      <c r="Q2584">
        <v>2</v>
      </c>
      <c r="R2584">
        <v>14</v>
      </c>
      <c r="S2584">
        <v>19</v>
      </c>
      <c r="T2584">
        <v>34</v>
      </c>
      <c r="U2584">
        <v>28</v>
      </c>
      <c r="V2584">
        <v>47</v>
      </c>
      <c r="W2584">
        <v>35</v>
      </c>
      <c r="X2584">
        <v>31</v>
      </c>
      <c r="Y2584">
        <v>23</v>
      </c>
      <c r="Z2584">
        <v>237</v>
      </c>
    </row>
    <row r="2585" spans="1:26" x14ac:dyDescent="0.25">
      <c r="A2585">
        <v>2584</v>
      </c>
      <c r="B2585" t="s">
        <v>22</v>
      </c>
      <c r="C2585" t="s">
        <v>103</v>
      </c>
      <c r="D2585" t="s">
        <v>104</v>
      </c>
      <c r="E2585" t="s">
        <v>123</v>
      </c>
      <c r="F2585">
        <v>2015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1</v>
      </c>
      <c r="P2585">
        <v>2</v>
      </c>
      <c r="Q2585">
        <v>6</v>
      </c>
      <c r="R2585">
        <v>15</v>
      </c>
      <c r="S2585">
        <v>24</v>
      </c>
      <c r="T2585">
        <v>22</v>
      </c>
      <c r="U2585">
        <v>41</v>
      </c>
      <c r="V2585">
        <v>53</v>
      </c>
      <c r="W2585">
        <v>55</v>
      </c>
      <c r="X2585">
        <v>43</v>
      </c>
      <c r="Y2585">
        <v>11</v>
      </c>
      <c r="Z2585">
        <v>273</v>
      </c>
    </row>
    <row r="2586" spans="1:26" x14ac:dyDescent="0.25">
      <c r="A2586">
        <v>2585</v>
      </c>
      <c r="B2586" t="s">
        <v>22</v>
      </c>
      <c r="C2586" t="s">
        <v>103</v>
      </c>
      <c r="D2586" t="s">
        <v>104</v>
      </c>
      <c r="E2586" t="s">
        <v>123</v>
      </c>
      <c r="F2586">
        <v>2016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2</v>
      </c>
      <c r="P2586">
        <v>3</v>
      </c>
      <c r="Q2586">
        <v>3</v>
      </c>
      <c r="R2586">
        <v>10</v>
      </c>
      <c r="S2586">
        <v>19</v>
      </c>
      <c r="T2586">
        <v>29</v>
      </c>
      <c r="U2586">
        <v>33</v>
      </c>
      <c r="V2586">
        <v>29</v>
      </c>
      <c r="W2586">
        <v>47</v>
      </c>
      <c r="X2586">
        <v>31</v>
      </c>
      <c r="Y2586">
        <v>25</v>
      </c>
      <c r="Z2586">
        <v>231</v>
      </c>
    </row>
    <row r="2587" spans="1:26" x14ac:dyDescent="0.25">
      <c r="A2587">
        <v>2586</v>
      </c>
      <c r="B2587" t="s">
        <v>22</v>
      </c>
      <c r="C2587" t="s">
        <v>103</v>
      </c>
      <c r="D2587" t="s">
        <v>104</v>
      </c>
      <c r="E2587" t="s">
        <v>123</v>
      </c>
      <c r="F2587">
        <v>2017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1</v>
      </c>
      <c r="Q2587">
        <v>4</v>
      </c>
      <c r="R2587">
        <v>8</v>
      </c>
      <c r="S2587">
        <v>8</v>
      </c>
      <c r="T2587">
        <v>35</v>
      </c>
      <c r="U2587">
        <v>43</v>
      </c>
      <c r="V2587">
        <v>48</v>
      </c>
      <c r="W2587">
        <v>46</v>
      </c>
      <c r="X2587">
        <v>47</v>
      </c>
      <c r="Y2587">
        <v>26</v>
      </c>
      <c r="Z2587">
        <v>266</v>
      </c>
    </row>
    <row r="2588" spans="1:26" x14ac:dyDescent="0.25">
      <c r="A2588">
        <v>2587</v>
      </c>
      <c r="B2588" t="s">
        <v>22</v>
      </c>
      <c r="C2588" t="s">
        <v>103</v>
      </c>
      <c r="D2588" t="s">
        <v>104</v>
      </c>
      <c r="E2588" t="s">
        <v>123</v>
      </c>
      <c r="F2588">
        <v>2018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9</v>
      </c>
      <c r="R2588">
        <v>13</v>
      </c>
      <c r="S2588">
        <v>12</v>
      </c>
      <c r="T2588">
        <v>24</v>
      </c>
      <c r="U2588">
        <v>39</v>
      </c>
      <c r="V2588">
        <v>41</v>
      </c>
      <c r="W2588">
        <v>48</v>
      </c>
      <c r="X2588">
        <v>29</v>
      </c>
      <c r="Y2588">
        <v>15</v>
      </c>
      <c r="Z2588">
        <v>230</v>
      </c>
    </row>
    <row r="2589" spans="1:26" x14ac:dyDescent="0.25">
      <c r="A2589">
        <v>2588</v>
      </c>
      <c r="B2589" t="s">
        <v>22</v>
      </c>
      <c r="C2589" t="s">
        <v>103</v>
      </c>
      <c r="D2589" t="s">
        <v>104</v>
      </c>
      <c r="E2589" t="s">
        <v>123</v>
      </c>
      <c r="F2589">
        <v>2019</v>
      </c>
      <c r="G2589">
        <v>0</v>
      </c>
      <c r="H2589">
        <v>1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2</v>
      </c>
      <c r="O2589">
        <v>1</v>
      </c>
      <c r="P2589">
        <v>1</v>
      </c>
      <c r="Q2589">
        <v>11</v>
      </c>
      <c r="R2589">
        <v>16</v>
      </c>
      <c r="S2589">
        <v>12</v>
      </c>
      <c r="T2589">
        <v>23</v>
      </c>
      <c r="U2589">
        <v>46</v>
      </c>
      <c r="V2589">
        <v>54</v>
      </c>
      <c r="W2589">
        <v>53</v>
      </c>
      <c r="X2589">
        <v>41</v>
      </c>
      <c r="Y2589">
        <v>18</v>
      </c>
      <c r="Z2589">
        <v>279</v>
      </c>
    </row>
    <row r="2590" spans="1:26" x14ac:dyDescent="0.25">
      <c r="A2590">
        <v>2589</v>
      </c>
      <c r="B2590" t="s">
        <v>22</v>
      </c>
      <c r="C2590" t="s">
        <v>103</v>
      </c>
      <c r="D2590" t="s">
        <v>104</v>
      </c>
      <c r="E2590" t="s">
        <v>121</v>
      </c>
      <c r="F2590">
        <v>1994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1</v>
      </c>
      <c r="P2590">
        <v>3</v>
      </c>
      <c r="Q2590">
        <v>1</v>
      </c>
      <c r="R2590">
        <v>7</v>
      </c>
      <c r="S2590">
        <v>10</v>
      </c>
      <c r="T2590">
        <v>16</v>
      </c>
      <c r="U2590">
        <v>13</v>
      </c>
      <c r="V2590">
        <v>14</v>
      </c>
      <c r="W2590">
        <v>15</v>
      </c>
      <c r="X2590">
        <v>7</v>
      </c>
      <c r="Y2590">
        <v>1</v>
      </c>
      <c r="Z2590">
        <v>88</v>
      </c>
    </row>
    <row r="2591" spans="1:26" x14ac:dyDescent="0.25">
      <c r="A2591">
        <v>2590</v>
      </c>
      <c r="B2591" t="s">
        <v>22</v>
      </c>
      <c r="C2591" t="s">
        <v>103</v>
      </c>
      <c r="D2591" t="s">
        <v>104</v>
      </c>
      <c r="E2591" t="s">
        <v>121</v>
      </c>
      <c r="F2591">
        <v>1995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1</v>
      </c>
      <c r="P2591">
        <v>1</v>
      </c>
      <c r="Q2591">
        <v>4</v>
      </c>
      <c r="R2591">
        <v>5</v>
      </c>
      <c r="S2591">
        <v>14</v>
      </c>
      <c r="T2591">
        <v>21</v>
      </c>
      <c r="U2591">
        <v>13</v>
      </c>
      <c r="V2591">
        <v>20</v>
      </c>
      <c r="W2591">
        <v>16</v>
      </c>
      <c r="X2591">
        <v>8</v>
      </c>
      <c r="Y2591">
        <v>4</v>
      </c>
      <c r="Z2591">
        <v>107</v>
      </c>
    </row>
    <row r="2592" spans="1:26" x14ac:dyDescent="0.25">
      <c r="A2592">
        <v>2591</v>
      </c>
      <c r="B2592" t="s">
        <v>22</v>
      </c>
      <c r="C2592" t="s">
        <v>103</v>
      </c>
      <c r="D2592" t="s">
        <v>104</v>
      </c>
      <c r="E2592" t="s">
        <v>121</v>
      </c>
      <c r="F2592">
        <v>1996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1</v>
      </c>
      <c r="Q2592">
        <v>4</v>
      </c>
      <c r="R2592">
        <v>4</v>
      </c>
      <c r="S2592">
        <v>6</v>
      </c>
      <c r="T2592">
        <v>13</v>
      </c>
      <c r="U2592">
        <v>23</v>
      </c>
      <c r="V2592">
        <v>28</v>
      </c>
      <c r="W2592">
        <v>13</v>
      </c>
      <c r="X2592">
        <v>5</v>
      </c>
      <c r="Y2592">
        <v>2</v>
      </c>
      <c r="Z2592">
        <v>99</v>
      </c>
    </row>
    <row r="2593" spans="1:26" x14ac:dyDescent="0.25">
      <c r="A2593">
        <v>2592</v>
      </c>
      <c r="B2593" t="s">
        <v>22</v>
      </c>
      <c r="C2593" t="s">
        <v>103</v>
      </c>
      <c r="D2593" t="s">
        <v>104</v>
      </c>
      <c r="E2593" t="s">
        <v>121</v>
      </c>
      <c r="F2593">
        <v>1997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1</v>
      </c>
      <c r="P2593">
        <v>1</v>
      </c>
      <c r="Q2593">
        <v>4</v>
      </c>
      <c r="R2593">
        <v>3</v>
      </c>
      <c r="S2593">
        <v>12</v>
      </c>
      <c r="T2593">
        <v>11</v>
      </c>
      <c r="U2593">
        <v>19</v>
      </c>
      <c r="V2593">
        <v>18</v>
      </c>
      <c r="W2593">
        <v>16</v>
      </c>
      <c r="X2593">
        <v>10</v>
      </c>
      <c r="Y2593">
        <v>1</v>
      </c>
      <c r="Z2593">
        <v>96</v>
      </c>
    </row>
    <row r="2594" spans="1:26" x14ac:dyDescent="0.25">
      <c r="A2594">
        <v>2593</v>
      </c>
      <c r="B2594" t="s">
        <v>22</v>
      </c>
      <c r="C2594" t="s">
        <v>103</v>
      </c>
      <c r="D2594" t="s">
        <v>104</v>
      </c>
      <c r="E2594" t="s">
        <v>121</v>
      </c>
      <c r="F2594">
        <v>1998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3</v>
      </c>
      <c r="R2594">
        <v>5</v>
      </c>
      <c r="S2594">
        <v>8</v>
      </c>
      <c r="T2594">
        <v>10</v>
      </c>
      <c r="U2594">
        <v>19</v>
      </c>
      <c r="V2594">
        <v>17</v>
      </c>
      <c r="W2594">
        <v>14</v>
      </c>
      <c r="X2594">
        <v>4</v>
      </c>
      <c r="Y2594">
        <v>3</v>
      </c>
      <c r="Z2594">
        <v>83</v>
      </c>
    </row>
    <row r="2595" spans="1:26" x14ac:dyDescent="0.25">
      <c r="A2595">
        <v>2594</v>
      </c>
      <c r="B2595" t="s">
        <v>22</v>
      </c>
      <c r="C2595" t="s">
        <v>103</v>
      </c>
      <c r="D2595" t="s">
        <v>104</v>
      </c>
      <c r="E2595" t="s">
        <v>121</v>
      </c>
      <c r="F2595">
        <v>1999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5</v>
      </c>
      <c r="Q2595">
        <v>2</v>
      </c>
      <c r="R2595">
        <v>5</v>
      </c>
      <c r="S2595">
        <v>12</v>
      </c>
      <c r="T2595">
        <v>17</v>
      </c>
      <c r="U2595">
        <v>19</v>
      </c>
      <c r="V2595">
        <v>14</v>
      </c>
      <c r="W2595">
        <v>12</v>
      </c>
      <c r="X2595">
        <v>6</v>
      </c>
      <c r="Y2595">
        <v>2</v>
      </c>
      <c r="Z2595">
        <v>94</v>
      </c>
    </row>
    <row r="2596" spans="1:26" x14ac:dyDescent="0.25">
      <c r="A2596">
        <v>2595</v>
      </c>
      <c r="B2596" t="s">
        <v>22</v>
      </c>
      <c r="C2596" t="s">
        <v>103</v>
      </c>
      <c r="D2596" t="s">
        <v>104</v>
      </c>
      <c r="E2596" t="s">
        <v>121</v>
      </c>
      <c r="F2596">
        <v>2000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1</v>
      </c>
      <c r="Q2596">
        <v>5</v>
      </c>
      <c r="R2596">
        <v>3</v>
      </c>
      <c r="S2596">
        <v>9</v>
      </c>
      <c r="T2596">
        <v>15</v>
      </c>
      <c r="U2596">
        <v>12</v>
      </c>
      <c r="V2596">
        <v>18</v>
      </c>
      <c r="W2596">
        <v>11</v>
      </c>
      <c r="X2596">
        <v>7</v>
      </c>
      <c r="Y2596">
        <v>4</v>
      </c>
      <c r="Z2596">
        <v>85</v>
      </c>
    </row>
    <row r="2597" spans="1:26" x14ac:dyDescent="0.25">
      <c r="A2597">
        <v>2596</v>
      </c>
      <c r="B2597" t="s">
        <v>22</v>
      </c>
      <c r="C2597" t="s">
        <v>103</v>
      </c>
      <c r="D2597" t="s">
        <v>104</v>
      </c>
      <c r="E2597" t="s">
        <v>121</v>
      </c>
      <c r="F2597">
        <v>2001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1</v>
      </c>
      <c r="P2597">
        <v>1</v>
      </c>
      <c r="Q2597">
        <v>4</v>
      </c>
      <c r="R2597">
        <v>6</v>
      </c>
      <c r="S2597">
        <v>11</v>
      </c>
      <c r="T2597">
        <v>13</v>
      </c>
      <c r="U2597">
        <v>16</v>
      </c>
      <c r="V2597">
        <v>24</v>
      </c>
      <c r="W2597">
        <v>17</v>
      </c>
      <c r="X2597">
        <v>16</v>
      </c>
      <c r="Y2597">
        <v>3</v>
      </c>
      <c r="Z2597">
        <v>112</v>
      </c>
    </row>
    <row r="2598" spans="1:26" x14ac:dyDescent="0.25">
      <c r="A2598">
        <v>2597</v>
      </c>
      <c r="B2598" t="s">
        <v>22</v>
      </c>
      <c r="C2598" t="s">
        <v>103</v>
      </c>
      <c r="D2598" t="s">
        <v>104</v>
      </c>
      <c r="E2598" t="s">
        <v>121</v>
      </c>
      <c r="F2598">
        <v>2002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1</v>
      </c>
      <c r="O2598">
        <v>2</v>
      </c>
      <c r="P2598">
        <v>2</v>
      </c>
      <c r="Q2598">
        <v>2</v>
      </c>
      <c r="R2598">
        <v>5</v>
      </c>
      <c r="S2598">
        <v>12</v>
      </c>
      <c r="T2598">
        <v>21</v>
      </c>
      <c r="U2598">
        <v>22</v>
      </c>
      <c r="V2598">
        <v>24</v>
      </c>
      <c r="W2598">
        <v>16</v>
      </c>
      <c r="X2598">
        <v>8</v>
      </c>
      <c r="Y2598">
        <v>1</v>
      </c>
      <c r="Z2598">
        <v>116</v>
      </c>
    </row>
    <row r="2599" spans="1:26" x14ac:dyDescent="0.25">
      <c r="A2599">
        <v>2598</v>
      </c>
      <c r="B2599" t="s">
        <v>22</v>
      </c>
      <c r="C2599" t="s">
        <v>103</v>
      </c>
      <c r="D2599" t="s">
        <v>104</v>
      </c>
      <c r="E2599" t="s">
        <v>121</v>
      </c>
      <c r="F2599">
        <v>2003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2</v>
      </c>
      <c r="Q2599">
        <v>2</v>
      </c>
      <c r="R2599">
        <v>8</v>
      </c>
      <c r="S2599">
        <v>9</v>
      </c>
      <c r="T2599">
        <v>8</v>
      </c>
      <c r="U2599">
        <v>16</v>
      </c>
      <c r="V2599">
        <v>21</v>
      </c>
      <c r="W2599">
        <v>25</v>
      </c>
      <c r="X2599">
        <v>9</v>
      </c>
      <c r="Y2599">
        <v>5</v>
      </c>
      <c r="Z2599">
        <v>105</v>
      </c>
    </row>
    <row r="2600" spans="1:26" x14ac:dyDescent="0.25">
      <c r="A2600">
        <v>2599</v>
      </c>
      <c r="B2600" t="s">
        <v>22</v>
      </c>
      <c r="C2600" t="s">
        <v>103</v>
      </c>
      <c r="D2600" t="s">
        <v>104</v>
      </c>
      <c r="E2600" t="s">
        <v>121</v>
      </c>
      <c r="F2600">
        <v>2004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1</v>
      </c>
      <c r="O2600">
        <v>0</v>
      </c>
      <c r="P2600">
        <v>2</v>
      </c>
      <c r="Q2600">
        <v>3</v>
      </c>
      <c r="R2600">
        <v>12</v>
      </c>
      <c r="S2600">
        <v>10</v>
      </c>
      <c r="T2600">
        <v>15</v>
      </c>
      <c r="U2600">
        <v>19</v>
      </c>
      <c r="V2600">
        <v>21</v>
      </c>
      <c r="W2600">
        <v>13</v>
      </c>
      <c r="X2600">
        <v>12</v>
      </c>
      <c r="Y2600">
        <v>2</v>
      </c>
      <c r="Z2600">
        <v>110</v>
      </c>
    </row>
    <row r="2601" spans="1:26" x14ac:dyDescent="0.25">
      <c r="A2601">
        <v>2600</v>
      </c>
      <c r="B2601" t="s">
        <v>22</v>
      </c>
      <c r="C2601" t="s">
        <v>103</v>
      </c>
      <c r="D2601" t="s">
        <v>104</v>
      </c>
      <c r="E2601" t="s">
        <v>121</v>
      </c>
      <c r="F2601">
        <v>2005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1</v>
      </c>
      <c r="O2601">
        <v>1</v>
      </c>
      <c r="P2601">
        <v>2</v>
      </c>
      <c r="Q2601">
        <v>3</v>
      </c>
      <c r="R2601">
        <v>8</v>
      </c>
      <c r="S2601">
        <v>9</v>
      </c>
      <c r="T2601">
        <v>15</v>
      </c>
      <c r="U2601">
        <v>17</v>
      </c>
      <c r="V2601">
        <v>11</v>
      </c>
      <c r="W2601">
        <v>20</v>
      </c>
      <c r="X2601">
        <v>13</v>
      </c>
      <c r="Y2601">
        <v>2</v>
      </c>
      <c r="Z2601">
        <v>102</v>
      </c>
    </row>
    <row r="2602" spans="1:26" x14ac:dyDescent="0.25">
      <c r="A2602">
        <v>2601</v>
      </c>
      <c r="B2602" t="s">
        <v>22</v>
      </c>
      <c r="C2602" t="s">
        <v>103</v>
      </c>
      <c r="D2602" t="s">
        <v>104</v>
      </c>
      <c r="E2602" t="s">
        <v>121</v>
      </c>
      <c r="F2602">
        <v>2006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1</v>
      </c>
      <c r="P2602">
        <v>2</v>
      </c>
      <c r="Q2602">
        <v>3</v>
      </c>
      <c r="R2602">
        <v>5</v>
      </c>
      <c r="S2602">
        <v>12</v>
      </c>
      <c r="T2602">
        <v>18</v>
      </c>
      <c r="U2602">
        <v>24</v>
      </c>
      <c r="V2602">
        <v>18</v>
      </c>
      <c r="W2602">
        <v>15</v>
      </c>
      <c r="X2602">
        <v>22</v>
      </c>
      <c r="Y2602">
        <v>5</v>
      </c>
      <c r="Z2602">
        <v>125</v>
      </c>
    </row>
    <row r="2603" spans="1:26" x14ac:dyDescent="0.25">
      <c r="A2603">
        <v>2602</v>
      </c>
      <c r="B2603" t="s">
        <v>22</v>
      </c>
      <c r="C2603" t="s">
        <v>103</v>
      </c>
      <c r="D2603" t="s">
        <v>104</v>
      </c>
      <c r="E2603" t="s">
        <v>121</v>
      </c>
      <c r="F2603">
        <v>2007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1</v>
      </c>
      <c r="Q2603">
        <v>3</v>
      </c>
      <c r="R2603">
        <v>3</v>
      </c>
      <c r="S2603">
        <v>6</v>
      </c>
      <c r="T2603">
        <v>7</v>
      </c>
      <c r="U2603">
        <v>26</v>
      </c>
      <c r="V2603">
        <v>26</v>
      </c>
      <c r="W2603">
        <v>16</v>
      </c>
      <c r="X2603">
        <v>9</v>
      </c>
      <c r="Y2603">
        <v>5</v>
      </c>
      <c r="Z2603">
        <v>102</v>
      </c>
    </row>
    <row r="2604" spans="1:26" x14ac:dyDescent="0.25">
      <c r="A2604">
        <v>2603</v>
      </c>
      <c r="B2604" t="s">
        <v>22</v>
      </c>
      <c r="C2604" t="s">
        <v>103</v>
      </c>
      <c r="D2604" t="s">
        <v>104</v>
      </c>
      <c r="E2604" t="s">
        <v>121</v>
      </c>
      <c r="F2604">
        <v>2008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2</v>
      </c>
      <c r="O2604">
        <v>0</v>
      </c>
      <c r="P2604">
        <v>2</v>
      </c>
      <c r="Q2604">
        <v>4</v>
      </c>
      <c r="R2604">
        <v>4</v>
      </c>
      <c r="S2604">
        <v>9</v>
      </c>
      <c r="T2604">
        <v>21</v>
      </c>
      <c r="U2604">
        <v>27</v>
      </c>
      <c r="V2604">
        <v>24</v>
      </c>
      <c r="W2604">
        <v>15</v>
      </c>
      <c r="X2604">
        <v>9</v>
      </c>
      <c r="Y2604">
        <v>5</v>
      </c>
      <c r="Z2604">
        <v>122</v>
      </c>
    </row>
    <row r="2605" spans="1:26" x14ac:dyDescent="0.25">
      <c r="A2605">
        <v>2604</v>
      </c>
      <c r="B2605" t="s">
        <v>22</v>
      </c>
      <c r="C2605" t="s">
        <v>103</v>
      </c>
      <c r="D2605" t="s">
        <v>104</v>
      </c>
      <c r="E2605" t="s">
        <v>121</v>
      </c>
      <c r="F2605">
        <v>2009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1</v>
      </c>
      <c r="O2605">
        <v>0</v>
      </c>
      <c r="P2605">
        <v>2</v>
      </c>
      <c r="Q2605">
        <v>4</v>
      </c>
      <c r="R2605">
        <v>10</v>
      </c>
      <c r="S2605">
        <v>8</v>
      </c>
      <c r="T2605">
        <v>10</v>
      </c>
      <c r="U2605">
        <v>17</v>
      </c>
      <c r="V2605">
        <v>23</v>
      </c>
      <c r="W2605">
        <v>17</v>
      </c>
      <c r="X2605">
        <v>11</v>
      </c>
      <c r="Y2605">
        <v>6</v>
      </c>
      <c r="Z2605">
        <v>109</v>
      </c>
    </row>
    <row r="2606" spans="1:26" x14ac:dyDescent="0.25">
      <c r="A2606">
        <v>2605</v>
      </c>
      <c r="B2606" t="s">
        <v>22</v>
      </c>
      <c r="C2606" t="s">
        <v>103</v>
      </c>
      <c r="D2606" t="s">
        <v>104</v>
      </c>
      <c r="E2606" t="s">
        <v>121</v>
      </c>
      <c r="F2606">
        <v>2010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1</v>
      </c>
      <c r="P2606">
        <v>0</v>
      </c>
      <c r="Q2606">
        <v>5</v>
      </c>
      <c r="R2606">
        <v>3</v>
      </c>
      <c r="S2606">
        <v>15</v>
      </c>
      <c r="T2606">
        <v>13</v>
      </c>
      <c r="U2606">
        <v>17</v>
      </c>
      <c r="V2606">
        <v>23</v>
      </c>
      <c r="W2606">
        <v>19</v>
      </c>
      <c r="X2606">
        <v>12</v>
      </c>
      <c r="Y2606">
        <v>6</v>
      </c>
      <c r="Z2606">
        <v>114</v>
      </c>
    </row>
    <row r="2607" spans="1:26" x14ac:dyDescent="0.25">
      <c r="A2607">
        <v>2606</v>
      </c>
      <c r="B2607" t="s">
        <v>22</v>
      </c>
      <c r="C2607" t="s">
        <v>103</v>
      </c>
      <c r="D2607" t="s">
        <v>104</v>
      </c>
      <c r="E2607" t="s">
        <v>121</v>
      </c>
      <c r="F2607">
        <v>2011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1</v>
      </c>
      <c r="O2607">
        <v>1</v>
      </c>
      <c r="P2607">
        <v>1</v>
      </c>
      <c r="Q2607">
        <v>1</v>
      </c>
      <c r="R2607">
        <v>6</v>
      </c>
      <c r="S2607">
        <v>11</v>
      </c>
      <c r="T2607">
        <v>21</v>
      </c>
      <c r="U2607">
        <v>19</v>
      </c>
      <c r="V2607">
        <v>26</v>
      </c>
      <c r="W2607">
        <v>26</v>
      </c>
      <c r="X2607">
        <v>18</v>
      </c>
      <c r="Y2607">
        <v>9</v>
      </c>
      <c r="Z2607">
        <v>140</v>
      </c>
    </row>
    <row r="2608" spans="1:26" x14ac:dyDescent="0.25">
      <c r="A2608">
        <v>2607</v>
      </c>
      <c r="B2608" t="s">
        <v>22</v>
      </c>
      <c r="C2608" t="s">
        <v>103</v>
      </c>
      <c r="D2608" t="s">
        <v>104</v>
      </c>
      <c r="E2608" t="s">
        <v>121</v>
      </c>
      <c r="F2608">
        <v>2012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1</v>
      </c>
      <c r="O2608">
        <v>0</v>
      </c>
      <c r="P2608">
        <v>0</v>
      </c>
      <c r="Q2608">
        <v>6</v>
      </c>
      <c r="R2608">
        <v>3</v>
      </c>
      <c r="S2608">
        <v>12</v>
      </c>
      <c r="T2608">
        <v>17</v>
      </c>
      <c r="U2608">
        <v>20</v>
      </c>
      <c r="V2608">
        <v>20</v>
      </c>
      <c r="W2608">
        <v>26</v>
      </c>
      <c r="X2608">
        <v>16</v>
      </c>
      <c r="Y2608">
        <v>4</v>
      </c>
      <c r="Z2608">
        <v>125</v>
      </c>
    </row>
    <row r="2609" spans="1:26" x14ac:dyDescent="0.25">
      <c r="A2609">
        <v>2608</v>
      </c>
      <c r="B2609" t="s">
        <v>22</v>
      </c>
      <c r="C2609" t="s">
        <v>103</v>
      </c>
      <c r="D2609" t="s">
        <v>104</v>
      </c>
      <c r="E2609" t="s">
        <v>121</v>
      </c>
      <c r="F2609">
        <v>2013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1</v>
      </c>
      <c r="O2609">
        <v>0</v>
      </c>
      <c r="P2609">
        <v>2</v>
      </c>
      <c r="Q2609">
        <v>3</v>
      </c>
      <c r="R2609">
        <v>3</v>
      </c>
      <c r="S2609">
        <v>5</v>
      </c>
      <c r="T2609">
        <v>12</v>
      </c>
      <c r="U2609">
        <v>18</v>
      </c>
      <c r="V2609">
        <v>31</v>
      </c>
      <c r="W2609">
        <v>22</v>
      </c>
      <c r="X2609">
        <v>15</v>
      </c>
      <c r="Y2609">
        <v>6</v>
      </c>
      <c r="Z2609">
        <v>118</v>
      </c>
    </row>
    <row r="2610" spans="1:26" x14ac:dyDescent="0.25">
      <c r="A2610">
        <v>2609</v>
      </c>
      <c r="B2610" t="s">
        <v>22</v>
      </c>
      <c r="C2610" t="s">
        <v>103</v>
      </c>
      <c r="D2610" t="s">
        <v>104</v>
      </c>
      <c r="E2610" t="s">
        <v>121</v>
      </c>
      <c r="F2610">
        <v>2014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4</v>
      </c>
      <c r="Q2610">
        <v>1</v>
      </c>
      <c r="R2610">
        <v>8</v>
      </c>
      <c r="S2610">
        <v>14</v>
      </c>
      <c r="T2610">
        <v>21</v>
      </c>
      <c r="U2610">
        <v>15</v>
      </c>
      <c r="V2610">
        <v>22</v>
      </c>
      <c r="W2610">
        <v>18</v>
      </c>
      <c r="X2610">
        <v>14</v>
      </c>
      <c r="Y2610">
        <v>7</v>
      </c>
      <c r="Z2610">
        <v>124</v>
      </c>
    </row>
    <row r="2611" spans="1:26" x14ac:dyDescent="0.25">
      <c r="A2611">
        <v>2610</v>
      </c>
      <c r="B2611" t="s">
        <v>22</v>
      </c>
      <c r="C2611" t="s">
        <v>103</v>
      </c>
      <c r="D2611" t="s">
        <v>104</v>
      </c>
      <c r="E2611" t="s">
        <v>121</v>
      </c>
      <c r="F2611">
        <v>2015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1</v>
      </c>
      <c r="P2611">
        <v>2</v>
      </c>
      <c r="Q2611">
        <v>3</v>
      </c>
      <c r="R2611">
        <v>9</v>
      </c>
      <c r="S2611">
        <v>15</v>
      </c>
      <c r="T2611">
        <v>15</v>
      </c>
      <c r="U2611">
        <v>20</v>
      </c>
      <c r="V2611">
        <v>34</v>
      </c>
      <c r="W2611">
        <v>33</v>
      </c>
      <c r="X2611">
        <v>24</v>
      </c>
      <c r="Y2611">
        <v>8</v>
      </c>
      <c r="Z2611">
        <v>164</v>
      </c>
    </row>
    <row r="2612" spans="1:26" x14ac:dyDescent="0.25">
      <c r="A2612">
        <v>2611</v>
      </c>
      <c r="B2612" t="s">
        <v>22</v>
      </c>
      <c r="C2612" t="s">
        <v>103</v>
      </c>
      <c r="D2612" t="s">
        <v>104</v>
      </c>
      <c r="E2612" t="s">
        <v>121</v>
      </c>
      <c r="F2612">
        <v>2016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1</v>
      </c>
      <c r="P2612">
        <v>3</v>
      </c>
      <c r="Q2612">
        <v>2</v>
      </c>
      <c r="R2612">
        <v>5</v>
      </c>
      <c r="S2612">
        <v>11</v>
      </c>
      <c r="T2612">
        <v>21</v>
      </c>
      <c r="U2612">
        <v>15</v>
      </c>
      <c r="V2612">
        <v>15</v>
      </c>
      <c r="W2612">
        <v>25</v>
      </c>
      <c r="X2612">
        <v>14</v>
      </c>
      <c r="Y2612">
        <v>10</v>
      </c>
      <c r="Z2612">
        <v>122</v>
      </c>
    </row>
    <row r="2613" spans="1:26" x14ac:dyDescent="0.25">
      <c r="A2613">
        <v>2612</v>
      </c>
      <c r="B2613" t="s">
        <v>22</v>
      </c>
      <c r="C2613" t="s">
        <v>103</v>
      </c>
      <c r="D2613" t="s">
        <v>104</v>
      </c>
      <c r="E2613" t="s">
        <v>121</v>
      </c>
      <c r="F2613">
        <v>2017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1</v>
      </c>
      <c r="Q2613">
        <v>2</v>
      </c>
      <c r="R2613">
        <v>6</v>
      </c>
      <c r="S2613">
        <v>5</v>
      </c>
      <c r="T2613">
        <v>23</v>
      </c>
      <c r="U2613">
        <v>26</v>
      </c>
      <c r="V2613">
        <v>32</v>
      </c>
      <c r="W2613">
        <v>29</v>
      </c>
      <c r="X2613">
        <v>20</v>
      </c>
      <c r="Y2613">
        <v>13</v>
      </c>
      <c r="Z2613">
        <v>157</v>
      </c>
    </row>
    <row r="2614" spans="1:26" x14ac:dyDescent="0.25">
      <c r="A2614">
        <v>2613</v>
      </c>
      <c r="B2614" t="s">
        <v>22</v>
      </c>
      <c r="C2614" t="s">
        <v>103</v>
      </c>
      <c r="D2614" t="s">
        <v>104</v>
      </c>
      <c r="E2614" t="s">
        <v>121</v>
      </c>
      <c r="F2614">
        <v>2018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5</v>
      </c>
      <c r="R2614">
        <v>9</v>
      </c>
      <c r="S2614">
        <v>9</v>
      </c>
      <c r="T2614">
        <v>11</v>
      </c>
      <c r="U2614">
        <v>23</v>
      </c>
      <c r="V2614">
        <v>20</v>
      </c>
      <c r="W2614">
        <v>28</v>
      </c>
      <c r="X2614">
        <v>17</v>
      </c>
      <c r="Y2614">
        <v>8</v>
      </c>
      <c r="Z2614">
        <v>130</v>
      </c>
    </row>
    <row r="2615" spans="1:26" x14ac:dyDescent="0.25">
      <c r="A2615">
        <v>2614</v>
      </c>
      <c r="B2615" t="s">
        <v>22</v>
      </c>
      <c r="C2615" t="s">
        <v>103</v>
      </c>
      <c r="D2615" t="s">
        <v>104</v>
      </c>
      <c r="E2615" t="s">
        <v>121</v>
      </c>
      <c r="F2615">
        <v>2019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1</v>
      </c>
      <c r="P2615">
        <v>0</v>
      </c>
      <c r="Q2615">
        <v>5</v>
      </c>
      <c r="R2615">
        <v>6</v>
      </c>
      <c r="S2615">
        <v>9</v>
      </c>
      <c r="T2615">
        <v>14</v>
      </c>
      <c r="U2615">
        <v>27</v>
      </c>
      <c r="V2615">
        <v>32</v>
      </c>
      <c r="W2615">
        <v>22</v>
      </c>
      <c r="X2615">
        <v>25</v>
      </c>
      <c r="Y2615">
        <v>12</v>
      </c>
      <c r="Z2615">
        <v>153</v>
      </c>
    </row>
    <row r="2616" spans="1:26" x14ac:dyDescent="0.25">
      <c r="A2616">
        <v>2615</v>
      </c>
      <c r="B2616" t="s">
        <v>22</v>
      </c>
      <c r="C2616" t="s">
        <v>103</v>
      </c>
      <c r="D2616" t="s">
        <v>104</v>
      </c>
      <c r="E2616" t="s">
        <v>122</v>
      </c>
      <c r="F2616">
        <v>1994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1</v>
      </c>
      <c r="Q2616">
        <v>2</v>
      </c>
      <c r="R2616">
        <v>7</v>
      </c>
      <c r="S2616">
        <v>3</v>
      </c>
      <c r="T2616">
        <v>17</v>
      </c>
      <c r="U2616">
        <v>22</v>
      </c>
      <c r="V2616">
        <v>21</v>
      </c>
      <c r="W2616">
        <v>24</v>
      </c>
      <c r="X2616">
        <v>15</v>
      </c>
      <c r="Y2616">
        <v>2</v>
      </c>
      <c r="Z2616">
        <v>114</v>
      </c>
    </row>
    <row r="2617" spans="1:26" x14ac:dyDescent="0.25">
      <c r="A2617">
        <v>2616</v>
      </c>
      <c r="B2617" t="s">
        <v>22</v>
      </c>
      <c r="C2617" t="s">
        <v>103</v>
      </c>
      <c r="D2617" t="s">
        <v>104</v>
      </c>
      <c r="E2617" t="s">
        <v>122</v>
      </c>
      <c r="F2617">
        <v>1995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1</v>
      </c>
      <c r="P2617">
        <v>0</v>
      </c>
      <c r="Q2617">
        <v>3</v>
      </c>
      <c r="R2617">
        <v>4</v>
      </c>
      <c r="S2617">
        <v>12</v>
      </c>
      <c r="T2617">
        <v>21</v>
      </c>
      <c r="U2617">
        <v>21</v>
      </c>
      <c r="V2617">
        <v>24</v>
      </c>
      <c r="W2617">
        <v>18</v>
      </c>
      <c r="X2617">
        <v>9</v>
      </c>
      <c r="Y2617">
        <v>6</v>
      </c>
      <c r="Z2617">
        <v>119</v>
      </c>
    </row>
    <row r="2618" spans="1:26" x14ac:dyDescent="0.25">
      <c r="A2618">
        <v>2617</v>
      </c>
      <c r="B2618" t="s">
        <v>22</v>
      </c>
      <c r="C2618" t="s">
        <v>103</v>
      </c>
      <c r="D2618" t="s">
        <v>104</v>
      </c>
      <c r="E2618" t="s">
        <v>122</v>
      </c>
      <c r="F2618">
        <v>1996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2</v>
      </c>
      <c r="Q2618">
        <v>3</v>
      </c>
      <c r="R2618">
        <v>6</v>
      </c>
      <c r="S2618">
        <v>7</v>
      </c>
      <c r="T2618">
        <v>16</v>
      </c>
      <c r="U2618">
        <v>18</v>
      </c>
      <c r="V2618">
        <v>24</v>
      </c>
      <c r="W2618">
        <v>12</v>
      </c>
      <c r="X2618">
        <v>11</v>
      </c>
      <c r="Y2618">
        <v>3</v>
      </c>
      <c r="Z2618">
        <v>102</v>
      </c>
    </row>
    <row r="2619" spans="1:26" x14ac:dyDescent="0.25">
      <c r="A2619">
        <v>2618</v>
      </c>
      <c r="B2619" t="s">
        <v>22</v>
      </c>
      <c r="C2619" t="s">
        <v>103</v>
      </c>
      <c r="D2619" t="s">
        <v>104</v>
      </c>
      <c r="E2619" t="s">
        <v>122</v>
      </c>
      <c r="F2619">
        <v>1997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1</v>
      </c>
      <c r="Q2619">
        <v>0</v>
      </c>
      <c r="R2619">
        <v>4</v>
      </c>
      <c r="S2619">
        <v>8</v>
      </c>
      <c r="T2619">
        <v>13</v>
      </c>
      <c r="U2619">
        <v>17</v>
      </c>
      <c r="V2619">
        <v>15</v>
      </c>
      <c r="W2619">
        <v>9</v>
      </c>
      <c r="X2619">
        <v>10</v>
      </c>
      <c r="Y2619">
        <v>3</v>
      </c>
      <c r="Z2619">
        <v>80</v>
      </c>
    </row>
    <row r="2620" spans="1:26" x14ac:dyDescent="0.25">
      <c r="A2620">
        <v>2619</v>
      </c>
      <c r="B2620" t="s">
        <v>22</v>
      </c>
      <c r="C2620" t="s">
        <v>103</v>
      </c>
      <c r="D2620" t="s">
        <v>104</v>
      </c>
      <c r="E2620" t="s">
        <v>122</v>
      </c>
      <c r="F2620">
        <v>1998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1</v>
      </c>
      <c r="O2620">
        <v>0</v>
      </c>
      <c r="P2620">
        <v>2</v>
      </c>
      <c r="Q2620">
        <v>3</v>
      </c>
      <c r="R2620">
        <v>6</v>
      </c>
      <c r="S2620">
        <v>4</v>
      </c>
      <c r="T2620">
        <v>12</v>
      </c>
      <c r="U2620">
        <v>18</v>
      </c>
      <c r="V2620">
        <v>16</v>
      </c>
      <c r="W2620">
        <v>26</v>
      </c>
      <c r="X2620">
        <v>13</v>
      </c>
      <c r="Y2620">
        <v>3</v>
      </c>
      <c r="Z2620">
        <v>104</v>
      </c>
    </row>
    <row r="2621" spans="1:26" x14ac:dyDescent="0.25">
      <c r="A2621">
        <v>2620</v>
      </c>
      <c r="B2621" t="s">
        <v>22</v>
      </c>
      <c r="C2621" t="s">
        <v>103</v>
      </c>
      <c r="D2621" t="s">
        <v>104</v>
      </c>
      <c r="E2621" t="s">
        <v>122</v>
      </c>
      <c r="F2621">
        <v>1999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2</v>
      </c>
      <c r="Q2621">
        <v>6</v>
      </c>
      <c r="R2621">
        <v>7</v>
      </c>
      <c r="S2621">
        <v>6</v>
      </c>
      <c r="T2621">
        <v>12</v>
      </c>
      <c r="U2621">
        <v>14</v>
      </c>
      <c r="V2621">
        <v>20</v>
      </c>
      <c r="W2621">
        <v>16</v>
      </c>
      <c r="X2621">
        <v>15</v>
      </c>
      <c r="Y2621">
        <v>7</v>
      </c>
      <c r="Z2621">
        <v>105</v>
      </c>
    </row>
    <row r="2622" spans="1:26" x14ac:dyDescent="0.25">
      <c r="A2622">
        <v>2621</v>
      </c>
      <c r="B2622" t="s">
        <v>22</v>
      </c>
      <c r="C2622" t="s">
        <v>103</v>
      </c>
      <c r="D2622" t="s">
        <v>104</v>
      </c>
      <c r="E2622" t="s">
        <v>122</v>
      </c>
      <c r="F2622">
        <v>2000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1</v>
      </c>
      <c r="N2622">
        <v>0</v>
      </c>
      <c r="O2622">
        <v>1</v>
      </c>
      <c r="P2622">
        <v>1</v>
      </c>
      <c r="Q2622">
        <v>3</v>
      </c>
      <c r="R2622">
        <v>3</v>
      </c>
      <c r="S2622">
        <v>10</v>
      </c>
      <c r="T2622">
        <v>14</v>
      </c>
      <c r="U2622">
        <v>19</v>
      </c>
      <c r="V2622">
        <v>28</v>
      </c>
      <c r="W2622">
        <v>21</v>
      </c>
      <c r="X2622">
        <v>15</v>
      </c>
      <c r="Y2622">
        <v>11</v>
      </c>
      <c r="Z2622">
        <v>127</v>
      </c>
    </row>
    <row r="2623" spans="1:26" x14ac:dyDescent="0.25">
      <c r="A2623">
        <v>2622</v>
      </c>
      <c r="B2623" t="s">
        <v>22</v>
      </c>
      <c r="C2623" t="s">
        <v>103</v>
      </c>
      <c r="D2623" t="s">
        <v>104</v>
      </c>
      <c r="E2623" t="s">
        <v>122</v>
      </c>
      <c r="F2623">
        <v>2001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2</v>
      </c>
      <c r="P2623">
        <v>1</v>
      </c>
      <c r="Q2623">
        <v>4</v>
      </c>
      <c r="R2623">
        <v>4</v>
      </c>
      <c r="S2623">
        <v>7</v>
      </c>
      <c r="T2623">
        <v>19</v>
      </c>
      <c r="U2623">
        <v>26</v>
      </c>
      <c r="V2623">
        <v>15</v>
      </c>
      <c r="W2623">
        <v>17</v>
      </c>
      <c r="X2623">
        <v>13</v>
      </c>
      <c r="Y2623">
        <v>7</v>
      </c>
      <c r="Z2623">
        <v>115</v>
      </c>
    </row>
    <row r="2624" spans="1:26" x14ac:dyDescent="0.25">
      <c r="A2624">
        <v>2623</v>
      </c>
      <c r="B2624" t="s">
        <v>22</v>
      </c>
      <c r="C2624" t="s">
        <v>103</v>
      </c>
      <c r="D2624" t="s">
        <v>104</v>
      </c>
      <c r="E2624" t="s">
        <v>122</v>
      </c>
      <c r="F2624">
        <v>2002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1</v>
      </c>
      <c r="Q2624">
        <v>2</v>
      </c>
      <c r="R2624">
        <v>5</v>
      </c>
      <c r="S2624">
        <v>9</v>
      </c>
      <c r="T2624">
        <v>12</v>
      </c>
      <c r="U2624">
        <v>17</v>
      </c>
      <c r="V2624">
        <v>16</v>
      </c>
      <c r="W2624">
        <v>27</v>
      </c>
      <c r="X2624">
        <v>13</v>
      </c>
      <c r="Y2624">
        <v>7</v>
      </c>
      <c r="Z2624">
        <v>109</v>
      </c>
    </row>
    <row r="2625" spans="1:26" x14ac:dyDescent="0.25">
      <c r="A2625">
        <v>2624</v>
      </c>
      <c r="B2625" t="s">
        <v>22</v>
      </c>
      <c r="C2625" t="s">
        <v>103</v>
      </c>
      <c r="D2625" t="s">
        <v>104</v>
      </c>
      <c r="E2625" t="s">
        <v>122</v>
      </c>
      <c r="F2625">
        <v>2003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1</v>
      </c>
      <c r="Q2625">
        <v>3</v>
      </c>
      <c r="R2625">
        <v>9</v>
      </c>
      <c r="S2625">
        <v>7</v>
      </c>
      <c r="T2625">
        <v>13</v>
      </c>
      <c r="U2625">
        <v>20</v>
      </c>
      <c r="V2625">
        <v>18</v>
      </c>
      <c r="W2625">
        <v>18</v>
      </c>
      <c r="X2625">
        <v>24</v>
      </c>
      <c r="Y2625">
        <v>14</v>
      </c>
      <c r="Z2625">
        <v>127</v>
      </c>
    </row>
    <row r="2626" spans="1:26" x14ac:dyDescent="0.25">
      <c r="A2626">
        <v>2625</v>
      </c>
      <c r="B2626" t="s">
        <v>22</v>
      </c>
      <c r="C2626" t="s">
        <v>103</v>
      </c>
      <c r="D2626" t="s">
        <v>104</v>
      </c>
      <c r="E2626" t="s">
        <v>122</v>
      </c>
      <c r="F2626">
        <v>2004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2</v>
      </c>
      <c r="Q2626">
        <v>1</v>
      </c>
      <c r="R2626">
        <v>4</v>
      </c>
      <c r="S2626">
        <v>5</v>
      </c>
      <c r="T2626">
        <v>13</v>
      </c>
      <c r="U2626">
        <v>8</v>
      </c>
      <c r="V2626">
        <v>13</v>
      </c>
      <c r="W2626">
        <v>29</v>
      </c>
      <c r="X2626">
        <v>9</v>
      </c>
      <c r="Y2626">
        <v>6</v>
      </c>
      <c r="Z2626">
        <v>90</v>
      </c>
    </row>
    <row r="2627" spans="1:26" x14ac:dyDescent="0.25">
      <c r="A2627">
        <v>2626</v>
      </c>
      <c r="B2627" t="s">
        <v>22</v>
      </c>
      <c r="C2627" t="s">
        <v>103</v>
      </c>
      <c r="D2627" t="s">
        <v>104</v>
      </c>
      <c r="E2627" t="s">
        <v>122</v>
      </c>
      <c r="F2627">
        <v>2005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2</v>
      </c>
      <c r="R2627">
        <v>3</v>
      </c>
      <c r="S2627">
        <v>4</v>
      </c>
      <c r="T2627">
        <v>13</v>
      </c>
      <c r="U2627">
        <v>21</v>
      </c>
      <c r="V2627">
        <v>19</v>
      </c>
      <c r="W2627">
        <v>29</v>
      </c>
      <c r="X2627">
        <v>20</v>
      </c>
      <c r="Y2627">
        <v>8</v>
      </c>
      <c r="Z2627">
        <v>119</v>
      </c>
    </row>
    <row r="2628" spans="1:26" x14ac:dyDescent="0.25">
      <c r="A2628">
        <v>2627</v>
      </c>
      <c r="B2628" t="s">
        <v>22</v>
      </c>
      <c r="C2628" t="s">
        <v>103</v>
      </c>
      <c r="D2628" t="s">
        <v>104</v>
      </c>
      <c r="E2628" t="s">
        <v>122</v>
      </c>
      <c r="F2628">
        <v>2006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1</v>
      </c>
      <c r="P2628">
        <v>1</v>
      </c>
      <c r="Q2628">
        <v>3</v>
      </c>
      <c r="R2628">
        <v>2</v>
      </c>
      <c r="S2628">
        <v>5</v>
      </c>
      <c r="T2628">
        <v>10</v>
      </c>
      <c r="U2628">
        <v>21</v>
      </c>
      <c r="V2628">
        <v>22</v>
      </c>
      <c r="W2628">
        <v>25</v>
      </c>
      <c r="X2628">
        <v>12</v>
      </c>
      <c r="Y2628">
        <v>12</v>
      </c>
      <c r="Z2628">
        <v>114</v>
      </c>
    </row>
    <row r="2629" spans="1:26" x14ac:dyDescent="0.25">
      <c r="A2629">
        <v>2628</v>
      </c>
      <c r="B2629" t="s">
        <v>22</v>
      </c>
      <c r="C2629" t="s">
        <v>103</v>
      </c>
      <c r="D2629" t="s">
        <v>104</v>
      </c>
      <c r="E2629" t="s">
        <v>122</v>
      </c>
      <c r="F2629">
        <v>2007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3</v>
      </c>
      <c r="Q2629">
        <v>2</v>
      </c>
      <c r="R2629">
        <v>4</v>
      </c>
      <c r="S2629">
        <v>9</v>
      </c>
      <c r="T2629">
        <v>10</v>
      </c>
      <c r="U2629">
        <v>18</v>
      </c>
      <c r="V2629">
        <v>21</v>
      </c>
      <c r="W2629">
        <v>26</v>
      </c>
      <c r="X2629">
        <v>20</v>
      </c>
      <c r="Y2629">
        <v>9</v>
      </c>
      <c r="Z2629">
        <v>122</v>
      </c>
    </row>
    <row r="2630" spans="1:26" x14ac:dyDescent="0.25">
      <c r="A2630">
        <v>2629</v>
      </c>
      <c r="B2630" t="s">
        <v>22</v>
      </c>
      <c r="C2630" t="s">
        <v>103</v>
      </c>
      <c r="D2630" t="s">
        <v>104</v>
      </c>
      <c r="E2630" t="s">
        <v>122</v>
      </c>
      <c r="F2630">
        <v>2008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1</v>
      </c>
      <c r="Q2630">
        <v>0</v>
      </c>
      <c r="R2630">
        <v>5</v>
      </c>
      <c r="S2630">
        <v>11</v>
      </c>
      <c r="T2630">
        <v>11</v>
      </c>
      <c r="U2630">
        <v>19</v>
      </c>
      <c r="V2630">
        <v>27</v>
      </c>
      <c r="W2630">
        <v>24</v>
      </c>
      <c r="X2630">
        <v>16</v>
      </c>
      <c r="Y2630">
        <v>11</v>
      </c>
      <c r="Z2630">
        <v>125</v>
      </c>
    </row>
    <row r="2631" spans="1:26" x14ac:dyDescent="0.25">
      <c r="A2631">
        <v>2630</v>
      </c>
      <c r="B2631" t="s">
        <v>22</v>
      </c>
      <c r="C2631" t="s">
        <v>103</v>
      </c>
      <c r="D2631" t="s">
        <v>104</v>
      </c>
      <c r="E2631" t="s">
        <v>122</v>
      </c>
      <c r="F2631">
        <v>2009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3</v>
      </c>
      <c r="R2631">
        <v>5</v>
      </c>
      <c r="S2631">
        <v>9</v>
      </c>
      <c r="T2631">
        <v>6</v>
      </c>
      <c r="U2631">
        <v>7</v>
      </c>
      <c r="V2631">
        <v>16</v>
      </c>
      <c r="W2631">
        <v>15</v>
      </c>
      <c r="X2631">
        <v>22</v>
      </c>
      <c r="Y2631">
        <v>8</v>
      </c>
      <c r="Z2631">
        <v>91</v>
      </c>
    </row>
    <row r="2632" spans="1:26" x14ac:dyDescent="0.25">
      <c r="A2632">
        <v>2631</v>
      </c>
      <c r="B2632" t="s">
        <v>22</v>
      </c>
      <c r="C2632" t="s">
        <v>103</v>
      </c>
      <c r="D2632" t="s">
        <v>104</v>
      </c>
      <c r="E2632" t="s">
        <v>122</v>
      </c>
      <c r="F2632">
        <v>2010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1</v>
      </c>
      <c r="O2632">
        <v>0</v>
      </c>
      <c r="P2632">
        <v>2</v>
      </c>
      <c r="Q2632">
        <v>1</v>
      </c>
      <c r="R2632">
        <v>6</v>
      </c>
      <c r="S2632">
        <v>11</v>
      </c>
      <c r="T2632">
        <v>8</v>
      </c>
      <c r="U2632">
        <v>29</v>
      </c>
      <c r="V2632">
        <v>17</v>
      </c>
      <c r="W2632">
        <v>18</v>
      </c>
      <c r="X2632">
        <v>16</v>
      </c>
      <c r="Y2632">
        <v>8</v>
      </c>
      <c r="Z2632">
        <v>117</v>
      </c>
    </row>
    <row r="2633" spans="1:26" x14ac:dyDescent="0.25">
      <c r="A2633">
        <v>2632</v>
      </c>
      <c r="B2633" t="s">
        <v>22</v>
      </c>
      <c r="C2633" t="s">
        <v>103</v>
      </c>
      <c r="D2633" t="s">
        <v>104</v>
      </c>
      <c r="E2633" t="s">
        <v>122</v>
      </c>
      <c r="F2633">
        <v>2011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1</v>
      </c>
      <c r="Q2633">
        <v>0</v>
      </c>
      <c r="R2633">
        <v>4</v>
      </c>
      <c r="S2633">
        <v>12</v>
      </c>
      <c r="T2633">
        <v>10</v>
      </c>
      <c r="U2633">
        <v>9</v>
      </c>
      <c r="V2633">
        <v>15</v>
      </c>
      <c r="W2633">
        <v>17</v>
      </c>
      <c r="X2633">
        <v>19</v>
      </c>
      <c r="Y2633">
        <v>11</v>
      </c>
      <c r="Z2633">
        <v>98</v>
      </c>
    </row>
    <row r="2634" spans="1:26" x14ac:dyDescent="0.25">
      <c r="A2634">
        <v>2633</v>
      </c>
      <c r="B2634" t="s">
        <v>22</v>
      </c>
      <c r="C2634" t="s">
        <v>103</v>
      </c>
      <c r="D2634" t="s">
        <v>104</v>
      </c>
      <c r="E2634" t="s">
        <v>122</v>
      </c>
      <c r="F2634">
        <v>2012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2</v>
      </c>
      <c r="R2634">
        <v>4</v>
      </c>
      <c r="S2634">
        <v>6</v>
      </c>
      <c r="T2634">
        <v>10</v>
      </c>
      <c r="U2634">
        <v>15</v>
      </c>
      <c r="V2634">
        <v>30</v>
      </c>
      <c r="W2634">
        <v>22</v>
      </c>
      <c r="X2634">
        <v>19</v>
      </c>
      <c r="Y2634">
        <v>12</v>
      </c>
      <c r="Z2634">
        <v>120</v>
      </c>
    </row>
    <row r="2635" spans="1:26" x14ac:dyDescent="0.25">
      <c r="A2635">
        <v>2634</v>
      </c>
      <c r="B2635" t="s">
        <v>22</v>
      </c>
      <c r="C2635" t="s">
        <v>103</v>
      </c>
      <c r="D2635" t="s">
        <v>104</v>
      </c>
      <c r="E2635" t="s">
        <v>122</v>
      </c>
      <c r="F2635">
        <v>2013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1</v>
      </c>
      <c r="R2635">
        <v>3</v>
      </c>
      <c r="S2635">
        <v>5</v>
      </c>
      <c r="T2635">
        <v>20</v>
      </c>
      <c r="U2635">
        <v>13</v>
      </c>
      <c r="V2635">
        <v>19</v>
      </c>
      <c r="W2635">
        <v>20</v>
      </c>
      <c r="X2635">
        <v>16</v>
      </c>
      <c r="Y2635">
        <v>8</v>
      </c>
      <c r="Z2635">
        <v>105</v>
      </c>
    </row>
    <row r="2636" spans="1:26" x14ac:dyDescent="0.25">
      <c r="A2636">
        <v>2635</v>
      </c>
      <c r="B2636" t="s">
        <v>22</v>
      </c>
      <c r="C2636" t="s">
        <v>103</v>
      </c>
      <c r="D2636" t="s">
        <v>104</v>
      </c>
      <c r="E2636" t="s">
        <v>122</v>
      </c>
      <c r="F2636">
        <v>2014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1</v>
      </c>
      <c r="R2636">
        <v>6</v>
      </c>
      <c r="S2636">
        <v>5</v>
      </c>
      <c r="T2636">
        <v>13</v>
      </c>
      <c r="U2636">
        <v>13</v>
      </c>
      <c r="V2636">
        <v>25</v>
      </c>
      <c r="W2636">
        <v>17</v>
      </c>
      <c r="X2636">
        <v>17</v>
      </c>
      <c r="Y2636">
        <v>16</v>
      </c>
      <c r="Z2636">
        <v>113</v>
      </c>
    </row>
    <row r="2637" spans="1:26" x14ac:dyDescent="0.25">
      <c r="A2637">
        <v>2636</v>
      </c>
      <c r="B2637" t="s">
        <v>22</v>
      </c>
      <c r="C2637" t="s">
        <v>103</v>
      </c>
      <c r="D2637" t="s">
        <v>104</v>
      </c>
      <c r="E2637" t="s">
        <v>122</v>
      </c>
      <c r="F2637">
        <v>2015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3</v>
      </c>
      <c r="R2637">
        <v>6</v>
      </c>
      <c r="S2637">
        <v>9</v>
      </c>
      <c r="T2637">
        <v>7</v>
      </c>
      <c r="U2637">
        <v>21</v>
      </c>
      <c r="V2637">
        <v>19</v>
      </c>
      <c r="W2637">
        <v>22</v>
      </c>
      <c r="X2637">
        <v>19</v>
      </c>
      <c r="Y2637">
        <v>3</v>
      </c>
      <c r="Z2637">
        <v>109</v>
      </c>
    </row>
    <row r="2638" spans="1:26" x14ac:dyDescent="0.25">
      <c r="A2638">
        <v>2637</v>
      </c>
      <c r="B2638" t="s">
        <v>22</v>
      </c>
      <c r="C2638" t="s">
        <v>103</v>
      </c>
      <c r="D2638" t="s">
        <v>104</v>
      </c>
      <c r="E2638" t="s">
        <v>122</v>
      </c>
      <c r="F2638">
        <v>2016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1</v>
      </c>
      <c r="P2638">
        <v>0</v>
      </c>
      <c r="Q2638">
        <v>1</v>
      </c>
      <c r="R2638">
        <v>5</v>
      </c>
      <c r="S2638">
        <v>8</v>
      </c>
      <c r="T2638">
        <v>8</v>
      </c>
      <c r="U2638">
        <v>18</v>
      </c>
      <c r="V2638">
        <v>14</v>
      </c>
      <c r="W2638">
        <v>22</v>
      </c>
      <c r="X2638">
        <v>17</v>
      </c>
      <c r="Y2638">
        <v>15</v>
      </c>
      <c r="Z2638">
        <v>109</v>
      </c>
    </row>
    <row r="2639" spans="1:26" x14ac:dyDescent="0.25">
      <c r="A2639">
        <v>2638</v>
      </c>
      <c r="B2639" t="s">
        <v>22</v>
      </c>
      <c r="C2639" t="s">
        <v>103</v>
      </c>
      <c r="D2639" t="s">
        <v>104</v>
      </c>
      <c r="E2639" t="s">
        <v>122</v>
      </c>
      <c r="F2639">
        <v>2017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2</v>
      </c>
      <c r="R2639">
        <v>2</v>
      </c>
      <c r="S2639">
        <v>3</v>
      </c>
      <c r="T2639">
        <v>12</v>
      </c>
      <c r="U2639">
        <v>17</v>
      </c>
      <c r="V2639">
        <v>16</v>
      </c>
      <c r="W2639">
        <v>17</v>
      </c>
      <c r="X2639">
        <v>27</v>
      </c>
      <c r="Y2639">
        <v>13</v>
      </c>
      <c r="Z2639">
        <v>109</v>
      </c>
    </row>
    <row r="2640" spans="1:26" x14ac:dyDescent="0.25">
      <c r="A2640">
        <v>2639</v>
      </c>
      <c r="B2640" t="s">
        <v>22</v>
      </c>
      <c r="C2640" t="s">
        <v>103</v>
      </c>
      <c r="D2640" t="s">
        <v>104</v>
      </c>
      <c r="E2640" t="s">
        <v>122</v>
      </c>
      <c r="F2640">
        <v>2018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4</v>
      </c>
      <c r="R2640">
        <v>4</v>
      </c>
      <c r="S2640">
        <v>3</v>
      </c>
      <c r="T2640">
        <v>13</v>
      </c>
      <c r="U2640">
        <v>16</v>
      </c>
      <c r="V2640">
        <v>21</v>
      </c>
      <c r="W2640">
        <v>20</v>
      </c>
      <c r="X2640">
        <v>12</v>
      </c>
      <c r="Y2640">
        <v>7</v>
      </c>
      <c r="Z2640">
        <v>100</v>
      </c>
    </row>
    <row r="2641" spans="1:26" x14ac:dyDescent="0.25">
      <c r="A2641">
        <v>2640</v>
      </c>
      <c r="B2641" t="s">
        <v>22</v>
      </c>
      <c r="C2641" t="s">
        <v>103</v>
      </c>
      <c r="D2641" t="s">
        <v>104</v>
      </c>
      <c r="E2641" t="s">
        <v>122</v>
      </c>
      <c r="F2641">
        <v>2019</v>
      </c>
      <c r="G2641">
        <v>0</v>
      </c>
      <c r="H2641">
        <v>1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2</v>
      </c>
      <c r="O2641">
        <v>0</v>
      </c>
      <c r="P2641">
        <v>1</v>
      </c>
      <c r="Q2641">
        <v>6</v>
      </c>
      <c r="R2641">
        <v>10</v>
      </c>
      <c r="S2641">
        <v>3</v>
      </c>
      <c r="T2641">
        <v>9</v>
      </c>
      <c r="U2641">
        <v>19</v>
      </c>
      <c r="V2641">
        <v>22</v>
      </c>
      <c r="W2641">
        <v>31</v>
      </c>
      <c r="X2641">
        <v>16</v>
      </c>
      <c r="Y2641">
        <v>6</v>
      </c>
      <c r="Z2641">
        <v>126</v>
      </c>
    </row>
    <row r="2642" spans="1:26" x14ac:dyDescent="0.25">
      <c r="A2642">
        <v>2641</v>
      </c>
      <c r="B2642" t="s">
        <v>22</v>
      </c>
      <c r="C2642" t="s">
        <v>105</v>
      </c>
      <c r="D2642" t="s">
        <v>106</v>
      </c>
      <c r="E2642" t="s">
        <v>123</v>
      </c>
      <c r="F2642">
        <v>1994</v>
      </c>
      <c r="G2642">
        <v>0</v>
      </c>
      <c r="H2642">
        <v>1</v>
      </c>
      <c r="I2642">
        <v>0</v>
      </c>
      <c r="J2642">
        <v>0</v>
      </c>
      <c r="K2642">
        <v>2</v>
      </c>
      <c r="L2642">
        <v>1</v>
      </c>
      <c r="M2642">
        <v>4</v>
      </c>
      <c r="N2642">
        <v>4</v>
      </c>
      <c r="O2642">
        <v>12</v>
      </c>
      <c r="P2642">
        <v>8</v>
      </c>
      <c r="Q2642">
        <v>21</v>
      </c>
      <c r="R2642">
        <v>38</v>
      </c>
      <c r="S2642">
        <v>34</v>
      </c>
      <c r="T2642">
        <v>50</v>
      </c>
      <c r="U2642">
        <v>57</v>
      </c>
      <c r="V2642">
        <v>56</v>
      </c>
      <c r="W2642">
        <v>57</v>
      </c>
      <c r="X2642">
        <v>23</v>
      </c>
      <c r="Y2642">
        <v>12</v>
      </c>
      <c r="Z2642">
        <v>380</v>
      </c>
    </row>
    <row r="2643" spans="1:26" x14ac:dyDescent="0.25">
      <c r="A2643">
        <v>2642</v>
      </c>
      <c r="B2643" t="s">
        <v>22</v>
      </c>
      <c r="C2643" t="s">
        <v>105</v>
      </c>
      <c r="D2643" t="s">
        <v>106</v>
      </c>
      <c r="E2643" t="s">
        <v>123</v>
      </c>
      <c r="F2643">
        <v>1995</v>
      </c>
      <c r="G2643">
        <v>0</v>
      </c>
      <c r="H2643">
        <v>1</v>
      </c>
      <c r="I2643">
        <v>0</v>
      </c>
      <c r="J2643">
        <v>0</v>
      </c>
      <c r="K2643">
        <v>1</v>
      </c>
      <c r="L2643">
        <v>2</v>
      </c>
      <c r="M2643">
        <v>3</v>
      </c>
      <c r="N2643">
        <v>7</v>
      </c>
      <c r="O2643">
        <v>10</v>
      </c>
      <c r="P2643">
        <v>15</v>
      </c>
      <c r="Q2643">
        <v>23</v>
      </c>
      <c r="R2643">
        <v>33</v>
      </c>
      <c r="S2643">
        <v>41</v>
      </c>
      <c r="T2643">
        <v>54</v>
      </c>
      <c r="U2643">
        <v>48</v>
      </c>
      <c r="V2643">
        <v>74</v>
      </c>
      <c r="W2643">
        <v>43</v>
      </c>
      <c r="X2643">
        <v>26</v>
      </c>
      <c r="Y2643">
        <v>10</v>
      </c>
      <c r="Z2643">
        <v>391</v>
      </c>
    </row>
    <row r="2644" spans="1:26" x14ac:dyDescent="0.25">
      <c r="A2644">
        <v>2643</v>
      </c>
      <c r="B2644" t="s">
        <v>22</v>
      </c>
      <c r="C2644" t="s">
        <v>105</v>
      </c>
      <c r="D2644" t="s">
        <v>106</v>
      </c>
      <c r="E2644" t="s">
        <v>123</v>
      </c>
      <c r="F2644">
        <v>1996</v>
      </c>
      <c r="G2644">
        <v>0</v>
      </c>
      <c r="H2644">
        <v>1</v>
      </c>
      <c r="I2644">
        <v>1</v>
      </c>
      <c r="J2644">
        <v>1</v>
      </c>
      <c r="K2644">
        <v>5</v>
      </c>
      <c r="L2644">
        <v>2</v>
      </c>
      <c r="M2644">
        <v>2</v>
      </c>
      <c r="N2644">
        <v>4</v>
      </c>
      <c r="O2644">
        <v>7</v>
      </c>
      <c r="P2644">
        <v>18</v>
      </c>
      <c r="Q2644">
        <v>27</v>
      </c>
      <c r="R2644">
        <v>35</v>
      </c>
      <c r="S2644">
        <v>38</v>
      </c>
      <c r="T2644">
        <v>54</v>
      </c>
      <c r="U2644">
        <v>76</v>
      </c>
      <c r="V2644">
        <v>61</v>
      </c>
      <c r="W2644">
        <v>55</v>
      </c>
      <c r="X2644">
        <v>35</v>
      </c>
      <c r="Y2644">
        <v>16</v>
      </c>
      <c r="Z2644">
        <v>438</v>
      </c>
    </row>
    <row r="2645" spans="1:26" x14ac:dyDescent="0.25">
      <c r="A2645">
        <v>2644</v>
      </c>
      <c r="B2645" t="s">
        <v>22</v>
      </c>
      <c r="C2645" t="s">
        <v>105</v>
      </c>
      <c r="D2645" t="s">
        <v>106</v>
      </c>
      <c r="E2645" t="s">
        <v>123</v>
      </c>
      <c r="F2645">
        <v>1997</v>
      </c>
      <c r="G2645">
        <v>0</v>
      </c>
      <c r="H2645">
        <v>1</v>
      </c>
      <c r="I2645">
        <v>1</v>
      </c>
      <c r="J2645">
        <v>1</v>
      </c>
      <c r="K2645">
        <v>2</v>
      </c>
      <c r="L2645">
        <v>2</v>
      </c>
      <c r="M2645">
        <v>1</v>
      </c>
      <c r="N2645">
        <v>6</v>
      </c>
      <c r="O2645">
        <v>7</v>
      </c>
      <c r="P2645">
        <v>13</v>
      </c>
      <c r="Q2645">
        <v>26</v>
      </c>
      <c r="R2645">
        <v>25</v>
      </c>
      <c r="S2645">
        <v>38</v>
      </c>
      <c r="T2645">
        <v>51</v>
      </c>
      <c r="U2645">
        <v>61</v>
      </c>
      <c r="V2645">
        <v>75</v>
      </c>
      <c r="W2645">
        <v>60</v>
      </c>
      <c r="X2645">
        <v>40</v>
      </c>
      <c r="Y2645">
        <v>8</v>
      </c>
      <c r="Z2645">
        <v>418</v>
      </c>
    </row>
    <row r="2646" spans="1:26" x14ac:dyDescent="0.25">
      <c r="A2646">
        <v>2645</v>
      </c>
      <c r="B2646" t="s">
        <v>22</v>
      </c>
      <c r="C2646" t="s">
        <v>105</v>
      </c>
      <c r="D2646" t="s">
        <v>106</v>
      </c>
      <c r="E2646" t="s">
        <v>123</v>
      </c>
      <c r="F2646">
        <v>1998</v>
      </c>
      <c r="G2646">
        <v>0</v>
      </c>
      <c r="H2646">
        <v>1</v>
      </c>
      <c r="I2646">
        <v>0</v>
      </c>
      <c r="J2646">
        <v>1</v>
      </c>
      <c r="K2646">
        <v>0</v>
      </c>
      <c r="L2646">
        <v>2</v>
      </c>
      <c r="M2646">
        <v>3</v>
      </c>
      <c r="N2646">
        <v>5</v>
      </c>
      <c r="O2646">
        <v>6</v>
      </c>
      <c r="P2646">
        <v>15</v>
      </c>
      <c r="Q2646">
        <v>21</v>
      </c>
      <c r="R2646">
        <v>33</v>
      </c>
      <c r="S2646">
        <v>38</v>
      </c>
      <c r="T2646">
        <v>38</v>
      </c>
      <c r="U2646">
        <v>53</v>
      </c>
      <c r="V2646">
        <v>63</v>
      </c>
      <c r="W2646">
        <v>67</v>
      </c>
      <c r="X2646">
        <v>37</v>
      </c>
      <c r="Y2646">
        <v>20</v>
      </c>
      <c r="Z2646">
        <v>403</v>
      </c>
    </row>
    <row r="2647" spans="1:26" x14ac:dyDescent="0.25">
      <c r="A2647">
        <v>2646</v>
      </c>
      <c r="B2647" t="s">
        <v>22</v>
      </c>
      <c r="C2647" t="s">
        <v>105</v>
      </c>
      <c r="D2647" t="s">
        <v>106</v>
      </c>
      <c r="E2647" t="s">
        <v>123</v>
      </c>
      <c r="F2647">
        <v>1999</v>
      </c>
      <c r="G2647">
        <v>1</v>
      </c>
      <c r="H2647">
        <v>0</v>
      </c>
      <c r="I2647">
        <v>0</v>
      </c>
      <c r="J2647">
        <v>0</v>
      </c>
      <c r="K2647">
        <v>1</v>
      </c>
      <c r="L2647">
        <v>3</v>
      </c>
      <c r="M2647">
        <v>4</v>
      </c>
      <c r="N2647">
        <v>1</v>
      </c>
      <c r="O2647">
        <v>6</v>
      </c>
      <c r="P2647">
        <v>13</v>
      </c>
      <c r="Q2647">
        <v>24</v>
      </c>
      <c r="R2647">
        <v>39</v>
      </c>
      <c r="S2647">
        <v>46</v>
      </c>
      <c r="T2647">
        <v>46</v>
      </c>
      <c r="U2647">
        <v>64</v>
      </c>
      <c r="V2647">
        <v>70</v>
      </c>
      <c r="W2647">
        <v>59</v>
      </c>
      <c r="X2647">
        <v>35</v>
      </c>
      <c r="Y2647">
        <v>8</v>
      </c>
      <c r="Z2647">
        <v>420</v>
      </c>
    </row>
    <row r="2648" spans="1:26" x14ac:dyDescent="0.25">
      <c r="A2648">
        <v>2647</v>
      </c>
      <c r="B2648" t="s">
        <v>22</v>
      </c>
      <c r="C2648" t="s">
        <v>105</v>
      </c>
      <c r="D2648" t="s">
        <v>106</v>
      </c>
      <c r="E2648" t="s">
        <v>123</v>
      </c>
      <c r="F2648">
        <v>2000</v>
      </c>
      <c r="G2648">
        <v>0</v>
      </c>
      <c r="H2648">
        <v>1</v>
      </c>
      <c r="I2648">
        <v>0</v>
      </c>
      <c r="J2648">
        <v>0</v>
      </c>
      <c r="K2648">
        <v>0</v>
      </c>
      <c r="L2648">
        <v>0</v>
      </c>
      <c r="M2648">
        <v>4</v>
      </c>
      <c r="N2648">
        <v>4</v>
      </c>
      <c r="O2648">
        <v>9</v>
      </c>
      <c r="P2648">
        <v>11</v>
      </c>
      <c r="Q2648">
        <v>15</v>
      </c>
      <c r="R2648">
        <v>24</v>
      </c>
      <c r="S2648">
        <v>48</v>
      </c>
      <c r="T2648">
        <v>44</v>
      </c>
      <c r="U2648">
        <v>62</v>
      </c>
      <c r="V2648">
        <v>82</v>
      </c>
      <c r="W2648">
        <v>61</v>
      </c>
      <c r="X2648">
        <v>37</v>
      </c>
      <c r="Y2648">
        <v>17</v>
      </c>
      <c r="Z2648">
        <v>419</v>
      </c>
    </row>
    <row r="2649" spans="1:26" x14ac:dyDescent="0.25">
      <c r="A2649">
        <v>2648</v>
      </c>
      <c r="B2649" t="s">
        <v>22</v>
      </c>
      <c r="C2649" t="s">
        <v>105</v>
      </c>
      <c r="D2649" t="s">
        <v>106</v>
      </c>
      <c r="E2649" t="s">
        <v>123</v>
      </c>
      <c r="F2649">
        <v>2001</v>
      </c>
      <c r="G2649">
        <v>0</v>
      </c>
      <c r="H2649">
        <v>1</v>
      </c>
      <c r="I2649">
        <v>1</v>
      </c>
      <c r="J2649">
        <v>0</v>
      </c>
      <c r="K2649">
        <v>3</v>
      </c>
      <c r="L2649">
        <v>5</v>
      </c>
      <c r="M2649">
        <v>3</v>
      </c>
      <c r="N2649">
        <v>5</v>
      </c>
      <c r="O2649">
        <v>9</v>
      </c>
      <c r="P2649">
        <v>12</v>
      </c>
      <c r="Q2649">
        <v>21</v>
      </c>
      <c r="R2649">
        <v>29</v>
      </c>
      <c r="S2649">
        <v>42</v>
      </c>
      <c r="T2649">
        <v>46</v>
      </c>
      <c r="U2649">
        <v>65</v>
      </c>
      <c r="V2649">
        <v>75</v>
      </c>
      <c r="W2649">
        <v>57</v>
      </c>
      <c r="X2649">
        <v>32</v>
      </c>
      <c r="Y2649">
        <v>13</v>
      </c>
      <c r="Z2649">
        <v>419</v>
      </c>
    </row>
    <row r="2650" spans="1:26" x14ac:dyDescent="0.25">
      <c r="A2650">
        <v>2649</v>
      </c>
      <c r="B2650" t="s">
        <v>22</v>
      </c>
      <c r="C2650" t="s">
        <v>105</v>
      </c>
      <c r="D2650" t="s">
        <v>106</v>
      </c>
      <c r="E2650" t="s">
        <v>123</v>
      </c>
      <c r="F2650">
        <v>2002</v>
      </c>
      <c r="G2650">
        <v>0</v>
      </c>
      <c r="H2650">
        <v>1</v>
      </c>
      <c r="I2650">
        <v>0</v>
      </c>
      <c r="J2650">
        <v>1</v>
      </c>
      <c r="K2650">
        <v>0</v>
      </c>
      <c r="L2650">
        <v>1</v>
      </c>
      <c r="M2650">
        <v>0</v>
      </c>
      <c r="N2650">
        <v>6</v>
      </c>
      <c r="O2650">
        <v>8</v>
      </c>
      <c r="P2650">
        <v>7</v>
      </c>
      <c r="Q2650">
        <v>13</v>
      </c>
      <c r="R2650">
        <v>22</v>
      </c>
      <c r="S2650">
        <v>38</v>
      </c>
      <c r="T2650">
        <v>58</v>
      </c>
      <c r="U2650">
        <v>71</v>
      </c>
      <c r="V2650">
        <v>75</v>
      </c>
      <c r="W2650">
        <v>69</v>
      </c>
      <c r="X2650">
        <v>29</v>
      </c>
      <c r="Y2650">
        <v>18</v>
      </c>
      <c r="Z2650">
        <v>417</v>
      </c>
    </row>
    <row r="2651" spans="1:26" x14ac:dyDescent="0.25">
      <c r="A2651">
        <v>2650</v>
      </c>
      <c r="B2651" t="s">
        <v>22</v>
      </c>
      <c r="C2651" t="s">
        <v>105</v>
      </c>
      <c r="D2651" t="s">
        <v>106</v>
      </c>
      <c r="E2651" t="s">
        <v>123</v>
      </c>
      <c r="F2651">
        <v>2003</v>
      </c>
      <c r="G2651">
        <v>0</v>
      </c>
      <c r="H2651">
        <v>0</v>
      </c>
      <c r="I2651">
        <v>0</v>
      </c>
      <c r="J2651">
        <v>0</v>
      </c>
      <c r="K2651">
        <v>1</v>
      </c>
      <c r="L2651">
        <v>0</v>
      </c>
      <c r="M2651">
        <v>3</v>
      </c>
      <c r="N2651">
        <v>1</v>
      </c>
      <c r="O2651">
        <v>9</v>
      </c>
      <c r="P2651">
        <v>14</v>
      </c>
      <c r="Q2651">
        <v>17</v>
      </c>
      <c r="R2651">
        <v>30</v>
      </c>
      <c r="S2651">
        <v>49</v>
      </c>
      <c r="T2651">
        <v>63</v>
      </c>
      <c r="U2651">
        <v>50</v>
      </c>
      <c r="V2651">
        <v>74</v>
      </c>
      <c r="W2651">
        <v>55</v>
      </c>
      <c r="X2651">
        <v>29</v>
      </c>
      <c r="Y2651">
        <v>22</v>
      </c>
      <c r="Z2651">
        <v>417</v>
      </c>
    </row>
    <row r="2652" spans="1:26" x14ac:dyDescent="0.25">
      <c r="A2652">
        <v>2651</v>
      </c>
      <c r="B2652" t="s">
        <v>22</v>
      </c>
      <c r="C2652" t="s">
        <v>105</v>
      </c>
      <c r="D2652" t="s">
        <v>106</v>
      </c>
      <c r="E2652" t="s">
        <v>123</v>
      </c>
      <c r="F2652">
        <v>2004</v>
      </c>
      <c r="G2652">
        <v>0</v>
      </c>
      <c r="H2652">
        <v>0</v>
      </c>
      <c r="I2652">
        <v>0</v>
      </c>
      <c r="J2652">
        <v>0</v>
      </c>
      <c r="K2652">
        <v>1</v>
      </c>
      <c r="L2652">
        <v>1</v>
      </c>
      <c r="M2652">
        <v>2</v>
      </c>
      <c r="N2652">
        <v>6</v>
      </c>
      <c r="O2652">
        <v>4</v>
      </c>
      <c r="P2652">
        <v>11</v>
      </c>
      <c r="Q2652">
        <v>12</v>
      </c>
      <c r="R2652">
        <v>25</v>
      </c>
      <c r="S2652">
        <v>28</v>
      </c>
      <c r="T2652">
        <v>54</v>
      </c>
      <c r="U2652">
        <v>65</v>
      </c>
      <c r="V2652">
        <v>53</v>
      </c>
      <c r="W2652">
        <v>67</v>
      </c>
      <c r="X2652">
        <v>29</v>
      </c>
      <c r="Y2652">
        <v>10</v>
      </c>
      <c r="Z2652">
        <v>368</v>
      </c>
    </row>
    <row r="2653" spans="1:26" x14ac:dyDescent="0.25">
      <c r="A2653">
        <v>2652</v>
      </c>
      <c r="B2653" t="s">
        <v>22</v>
      </c>
      <c r="C2653" t="s">
        <v>105</v>
      </c>
      <c r="D2653" t="s">
        <v>106</v>
      </c>
      <c r="E2653" t="s">
        <v>123</v>
      </c>
      <c r="F2653">
        <v>2005</v>
      </c>
      <c r="G2653">
        <v>0</v>
      </c>
      <c r="H2653">
        <v>1</v>
      </c>
      <c r="I2653">
        <v>0</v>
      </c>
      <c r="J2653">
        <v>2</v>
      </c>
      <c r="K2653">
        <v>1</v>
      </c>
      <c r="L2653">
        <v>3</v>
      </c>
      <c r="M2653">
        <v>5</v>
      </c>
      <c r="N2653">
        <v>6</v>
      </c>
      <c r="O2653">
        <v>6</v>
      </c>
      <c r="P2653">
        <v>5</v>
      </c>
      <c r="Q2653">
        <v>18</v>
      </c>
      <c r="R2653">
        <v>19</v>
      </c>
      <c r="S2653">
        <v>38</v>
      </c>
      <c r="T2653">
        <v>52</v>
      </c>
      <c r="U2653">
        <v>68</v>
      </c>
      <c r="V2653">
        <v>62</v>
      </c>
      <c r="W2653">
        <v>58</v>
      </c>
      <c r="X2653">
        <v>38</v>
      </c>
      <c r="Y2653">
        <v>21</v>
      </c>
      <c r="Z2653">
        <v>403</v>
      </c>
    </row>
    <row r="2654" spans="1:26" x14ac:dyDescent="0.25">
      <c r="A2654">
        <v>2653</v>
      </c>
      <c r="B2654" t="s">
        <v>22</v>
      </c>
      <c r="C2654" t="s">
        <v>105</v>
      </c>
      <c r="D2654" t="s">
        <v>106</v>
      </c>
      <c r="E2654" t="s">
        <v>123</v>
      </c>
      <c r="F2654">
        <v>2006</v>
      </c>
      <c r="G2654">
        <v>0</v>
      </c>
      <c r="H2654">
        <v>0</v>
      </c>
      <c r="I2654">
        <v>1</v>
      </c>
      <c r="J2654">
        <v>1</v>
      </c>
      <c r="K2654">
        <v>2</v>
      </c>
      <c r="L2654">
        <v>1</v>
      </c>
      <c r="M2654">
        <v>4</v>
      </c>
      <c r="N2654">
        <v>1</v>
      </c>
      <c r="O2654">
        <v>4</v>
      </c>
      <c r="P2654">
        <v>8</v>
      </c>
      <c r="Q2654">
        <v>15</v>
      </c>
      <c r="R2654">
        <v>26</v>
      </c>
      <c r="S2654">
        <v>38</v>
      </c>
      <c r="T2654">
        <v>51</v>
      </c>
      <c r="U2654">
        <v>63</v>
      </c>
      <c r="V2654">
        <v>65</v>
      </c>
      <c r="W2654">
        <v>57</v>
      </c>
      <c r="X2654">
        <v>40</v>
      </c>
      <c r="Y2654">
        <v>20</v>
      </c>
      <c r="Z2654">
        <v>397</v>
      </c>
    </row>
    <row r="2655" spans="1:26" x14ac:dyDescent="0.25">
      <c r="A2655">
        <v>2654</v>
      </c>
      <c r="B2655" t="s">
        <v>22</v>
      </c>
      <c r="C2655" t="s">
        <v>105</v>
      </c>
      <c r="D2655" t="s">
        <v>106</v>
      </c>
      <c r="E2655" t="s">
        <v>123</v>
      </c>
      <c r="F2655">
        <v>2007</v>
      </c>
      <c r="G2655">
        <v>0</v>
      </c>
      <c r="H2655">
        <v>1</v>
      </c>
      <c r="I2655">
        <v>0</v>
      </c>
      <c r="J2655">
        <v>1</v>
      </c>
      <c r="K2655">
        <v>3</v>
      </c>
      <c r="L2655">
        <v>3</v>
      </c>
      <c r="M2655">
        <v>3</v>
      </c>
      <c r="N2655">
        <v>7</v>
      </c>
      <c r="O2655">
        <v>6</v>
      </c>
      <c r="P2655">
        <v>9</v>
      </c>
      <c r="Q2655">
        <v>20</v>
      </c>
      <c r="R2655">
        <v>28</v>
      </c>
      <c r="S2655">
        <v>30</v>
      </c>
      <c r="T2655">
        <v>52</v>
      </c>
      <c r="U2655">
        <v>62</v>
      </c>
      <c r="V2655">
        <v>74</v>
      </c>
      <c r="W2655">
        <v>75</v>
      </c>
      <c r="X2655">
        <v>44</v>
      </c>
      <c r="Y2655">
        <v>19</v>
      </c>
      <c r="Z2655">
        <v>437</v>
      </c>
    </row>
    <row r="2656" spans="1:26" x14ac:dyDescent="0.25">
      <c r="A2656">
        <v>2655</v>
      </c>
      <c r="B2656" t="s">
        <v>22</v>
      </c>
      <c r="C2656" t="s">
        <v>105</v>
      </c>
      <c r="D2656" t="s">
        <v>106</v>
      </c>
      <c r="E2656" t="s">
        <v>123</v>
      </c>
      <c r="F2656">
        <v>2008</v>
      </c>
      <c r="G2656">
        <v>0</v>
      </c>
      <c r="H2656">
        <v>0</v>
      </c>
      <c r="I2656">
        <v>0</v>
      </c>
      <c r="J2656">
        <v>0</v>
      </c>
      <c r="K2656">
        <v>2</v>
      </c>
      <c r="L2656">
        <v>2</v>
      </c>
      <c r="M2656">
        <v>1</v>
      </c>
      <c r="N2656">
        <v>5</v>
      </c>
      <c r="O2656">
        <v>4</v>
      </c>
      <c r="P2656">
        <v>4</v>
      </c>
      <c r="Q2656">
        <v>11</v>
      </c>
      <c r="R2656">
        <v>17</v>
      </c>
      <c r="S2656">
        <v>32</v>
      </c>
      <c r="T2656">
        <v>36</v>
      </c>
      <c r="U2656">
        <v>60</v>
      </c>
      <c r="V2656">
        <v>66</v>
      </c>
      <c r="W2656">
        <v>51</v>
      </c>
      <c r="X2656">
        <v>42</v>
      </c>
      <c r="Y2656">
        <v>19</v>
      </c>
      <c r="Z2656">
        <v>352</v>
      </c>
    </row>
    <row r="2657" spans="1:26" x14ac:dyDescent="0.25">
      <c r="A2657">
        <v>2656</v>
      </c>
      <c r="B2657" t="s">
        <v>22</v>
      </c>
      <c r="C2657" t="s">
        <v>105</v>
      </c>
      <c r="D2657" t="s">
        <v>106</v>
      </c>
      <c r="E2657" t="s">
        <v>123</v>
      </c>
      <c r="F2657">
        <v>2009</v>
      </c>
      <c r="G2657">
        <v>0</v>
      </c>
      <c r="H2657">
        <v>0</v>
      </c>
      <c r="I2657">
        <v>0</v>
      </c>
      <c r="J2657">
        <v>0</v>
      </c>
      <c r="K2657">
        <v>1</v>
      </c>
      <c r="L2657">
        <v>1</v>
      </c>
      <c r="M2657">
        <v>0</v>
      </c>
      <c r="N2657">
        <v>0</v>
      </c>
      <c r="O2657">
        <v>4</v>
      </c>
      <c r="P2657">
        <v>6</v>
      </c>
      <c r="Q2657">
        <v>12</v>
      </c>
      <c r="R2657">
        <v>12</v>
      </c>
      <c r="S2657">
        <v>33</v>
      </c>
      <c r="T2657">
        <v>40</v>
      </c>
      <c r="U2657">
        <v>48</v>
      </c>
      <c r="V2657">
        <v>64</v>
      </c>
      <c r="W2657">
        <v>61</v>
      </c>
      <c r="X2657">
        <v>59</v>
      </c>
      <c r="Y2657">
        <v>20</v>
      </c>
      <c r="Z2657">
        <v>361</v>
      </c>
    </row>
    <row r="2658" spans="1:26" x14ac:dyDescent="0.25">
      <c r="A2658">
        <v>2657</v>
      </c>
      <c r="B2658" t="s">
        <v>22</v>
      </c>
      <c r="C2658" t="s">
        <v>105</v>
      </c>
      <c r="D2658" t="s">
        <v>106</v>
      </c>
      <c r="E2658" t="s">
        <v>123</v>
      </c>
      <c r="F2658">
        <v>2010</v>
      </c>
      <c r="G2658">
        <v>0</v>
      </c>
      <c r="H2658">
        <v>1</v>
      </c>
      <c r="I2658">
        <v>0</v>
      </c>
      <c r="J2658">
        <v>1</v>
      </c>
      <c r="K2658">
        <v>0</v>
      </c>
      <c r="L2658">
        <v>0</v>
      </c>
      <c r="M2658">
        <v>0</v>
      </c>
      <c r="N2658">
        <v>5</v>
      </c>
      <c r="O2658">
        <v>10</v>
      </c>
      <c r="P2658">
        <v>6</v>
      </c>
      <c r="Q2658">
        <v>17</v>
      </c>
      <c r="R2658">
        <v>21</v>
      </c>
      <c r="S2658">
        <v>28</v>
      </c>
      <c r="T2658">
        <v>53</v>
      </c>
      <c r="U2658">
        <v>51</v>
      </c>
      <c r="V2658">
        <v>65</v>
      </c>
      <c r="W2658">
        <v>76</v>
      </c>
      <c r="X2658">
        <v>44</v>
      </c>
      <c r="Y2658">
        <v>19</v>
      </c>
      <c r="Z2658">
        <v>397</v>
      </c>
    </row>
    <row r="2659" spans="1:26" x14ac:dyDescent="0.25">
      <c r="A2659">
        <v>2658</v>
      </c>
      <c r="B2659" t="s">
        <v>22</v>
      </c>
      <c r="C2659" t="s">
        <v>105</v>
      </c>
      <c r="D2659" t="s">
        <v>106</v>
      </c>
      <c r="E2659" t="s">
        <v>123</v>
      </c>
      <c r="F2659">
        <v>2011</v>
      </c>
      <c r="G2659">
        <v>0</v>
      </c>
      <c r="H2659">
        <v>0</v>
      </c>
      <c r="I2659">
        <v>0</v>
      </c>
      <c r="J2659">
        <v>1</v>
      </c>
      <c r="K2659">
        <v>1</v>
      </c>
      <c r="L2659">
        <v>4</v>
      </c>
      <c r="M2659">
        <v>2</v>
      </c>
      <c r="N2659">
        <v>4</v>
      </c>
      <c r="O2659">
        <v>4</v>
      </c>
      <c r="P2659">
        <v>10</v>
      </c>
      <c r="Q2659">
        <v>8</v>
      </c>
      <c r="R2659">
        <v>17</v>
      </c>
      <c r="S2659">
        <v>23</v>
      </c>
      <c r="T2659">
        <v>49</v>
      </c>
      <c r="U2659">
        <v>48</v>
      </c>
      <c r="V2659">
        <v>61</v>
      </c>
      <c r="W2659">
        <v>70</v>
      </c>
      <c r="X2659">
        <v>47</v>
      </c>
      <c r="Y2659">
        <v>22</v>
      </c>
      <c r="Z2659">
        <v>371</v>
      </c>
    </row>
    <row r="2660" spans="1:26" x14ac:dyDescent="0.25">
      <c r="A2660">
        <v>2659</v>
      </c>
      <c r="B2660" t="s">
        <v>22</v>
      </c>
      <c r="C2660" t="s">
        <v>105</v>
      </c>
      <c r="D2660" t="s">
        <v>106</v>
      </c>
      <c r="E2660" t="s">
        <v>123</v>
      </c>
      <c r="F2660">
        <v>2012</v>
      </c>
      <c r="G2660">
        <v>0</v>
      </c>
      <c r="H2660">
        <v>1</v>
      </c>
      <c r="I2660">
        <v>0</v>
      </c>
      <c r="J2660">
        <v>1</v>
      </c>
      <c r="K2660">
        <v>1</v>
      </c>
      <c r="L2660">
        <v>1</v>
      </c>
      <c r="M2660">
        <v>3</v>
      </c>
      <c r="N2660">
        <v>5</v>
      </c>
      <c r="O2660">
        <v>6</v>
      </c>
      <c r="P2660">
        <v>9</v>
      </c>
      <c r="Q2660">
        <v>12</v>
      </c>
      <c r="R2660">
        <v>14</v>
      </c>
      <c r="S2660">
        <v>31</v>
      </c>
      <c r="T2660">
        <v>49</v>
      </c>
      <c r="U2660">
        <v>59</v>
      </c>
      <c r="V2660">
        <v>67</v>
      </c>
      <c r="W2660">
        <v>85</v>
      </c>
      <c r="X2660">
        <v>48</v>
      </c>
      <c r="Y2660">
        <v>26</v>
      </c>
      <c r="Z2660">
        <v>418</v>
      </c>
    </row>
    <row r="2661" spans="1:26" x14ac:dyDescent="0.25">
      <c r="A2661">
        <v>2660</v>
      </c>
      <c r="B2661" t="s">
        <v>22</v>
      </c>
      <c r="C2661" t="s">
        <v>105</v>
      </c>
      <c r="D2661" t="s">
        <v>106</v>
      </c>
      <c r="E2661" t="s">
        <v>123</v>
      </c>
      <c r="F2661">
        <v>2013</v>
      </c>
      <c r="G2661">
        <v>0</v>
      </c>
      <c r="H2661">
        <v>0</v>
      </c>
      <c r="I2661">
        <v>0</v>
      </c>
      <c r="J2661">
        <v>2</v>
      </c>
      <c r="K2661">
        <v>0</v>
      </c>
      <c r="L2661">
        <v>1</v>
      </c>
      <c r="M2661">
        <v>0</v>
      </c>
      <c r="N2661">
        <v>2</v>
      </c>
      <c r="O2661">
        <v>3</v>
      </c>
      <c r="P2661">
        <v>6</v>
      </c>
      <c r="Q2661">
        <v>21</v>
      </c>
      <c r="R2661">
        <v>17</v>
      </c>
      <c r="S2661">
        <v>32</v>
      </c>
      <c r="T2661">
        <v>44</v>
      </c>
      <c r="U2661">
        <v>66</v>
      </c>
      <c r="V2661">
        <v>73</v>
      </c>
      <c r="W2661">
        <v>71</v>
      </c>
      <c r="X2661">
        <v>49</v>
      </c>
      <c r="Y2661">
        <v>23</v>
      </c>
      <c r="Z2661">
        <v>410</v>
      </c>
    </row>
    <row r="2662" spans="1:26" x14ac:dyDescent="0.25">
      <c r="A2662">
        <v>2661</v>
      </c>
      <c r="B2662" t="s">
        <v>22</v>
      </c>
      <c r="C2662" t="s">
        <v>105</v>
      </c>
      <c r="D2662" t="s">
        <v>106</v>
      </c>
      <c r="E2662" t="s">
        <v>123</v>
      </c>
      <c r="F2662">
        <v>2014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1</v>
      </c>
      <c r="M2662">
        <v>4</v>
      </c>
      <c r="N2662">
        <v>3</v>
      </c>
      <c r="O2662">
        <v>8</v>
      </c>
      <c r="P2662">
        <v>10</v>
      </c>
      <c r="Q2662">
        <v>12</v>
      </c>
      <c r="R2662">
        <v>14</v>
      </c>
      <c r="S2662">
        <v>21</v>
      </c>
      <c r="T2662">
        <v>40</v>
      </c>
      <c r="U2662">
        <v>51</v>
      </c>
      <c r="V2662">
        <v>80</v>
      </c>
      <c r="W2662">
        <v>59</v>
      </c>
      <c r="X2662">
        <v>48</v>
      </c>
      <c r="Y2662">
        <v>24</v>
      </c>
      <c r="Z2662">
        <v>375</v>
      </c>
    </row>
    <row r="2663" spans="1:26" x14ac:dyDescent="0.25">
      <c r="A2663">
        <v>2662</v>
      </c>
      <c r="B2663" t="s">
        <v>22</v>
      </c>
      <c r="C2663" t="s">
        <v>105</v>
      </c>
      <c r="D2663" t="s">
        <v>106</v>
      </c>
      <c r="E2663" t="s">
        <v>123</v>
      </c>
      <c r="F2663">
        <v>2015</v>
      </c>
      <c r="G2663">
        <v>0</v>
      </c>
      <c r="H2663">
        <v>0</v>
      </c>
      <c r="I2663">
        <v>0</v>
      </c>
      <c r="J2663">
        <v>1</v>
      </c>
      <c r="K2663">
        <v>0</v>
      </c>
      <c r="L2663">
        <v>1</v>
      </c>
      <c r="M2663">
        <v>3</v>
      </c>
      <c r="N2663">
        <v>2</v>
      </c>
      <c r="O2663">
        <v>3</v>
      </c>
      <c r="P2663">
        <v>7</v>
      </c>
      <c r="Q2663">
        <v>18</v>
      </c>
      <c r="R2663">
        <v>20</v>
      </c>
      <c r="S2663">
        <v>31</v>
      </c>
      <c r="T2663">
        <v>58</v>
      </c>
      <c r="U2663">
        <v>72</v>
      </c>
      <c r="V2663">
        <v>80</v>
      </c>
      <c r="W2663">
        <v>57</v>
      </c>
      <c r="X2663">
        <v>53</v>
      </c>
      <c r="Y2663">
        <v>26</v>
      </c>
      <c r="Z2663">
        <v>432</v>
      </c>
    </row>
    <row r="2664" spans="1:26" x14ac:dyDescent="0.25">
      <c r="A2664">
        <v>2663</v>
      </c>
      <c r="B2664" t="s">
        <v>22</v>
      </c>
      <c r="C2664" t="s">
        <v>105</v>
      </c>
      <c r="D2664" t="s">
        <v>106</v>
      </c>
      <c r="E2664" t="s">
        <v>123</v>
      </c>
      <c r="F2664">
        <v>2016</v>
      </c>
      <c r="G2664">
        <v>0</v>
      </c>
      <c r="H2664">
        <v>0</v>
      </c>
      <c r="I2664">
        <v>0</v>
      </c>
      <c r="J2664">
        <v>0</v>
      </c>
      <c r="K2664">
        <v>4</v>
      </c>
      <c r="L2664">
        <v>1</v>
      </c>
      <c r="M2664">
        <v>2</v>
      </c>
      <c r="N2664">
        <v>0</v>
      </c>
      <c r="O2664">
        <v>2</v>
      </c>
      <c r="P2664">
        <v>5</v>
      </c>
      <c r="Q2664">
        <v>6</v>
      </c>
      <c r="R2664">
        <v>18</v>
      </c>
      <c r="S2664">
        <v>28</v>
      </c>
      <c r="T2664">
        <v>44</v>
      </c>
      <c r="U2664">
        <v>55</v>
      </c>
      <c r="V2664">
        <v>80</v>
      </c>
      <c r="W2664">
        <v>71</v>
      </c>
      <c r="X2664">
        <v>66</v>
      </c>
      <c r="Y2664">
        <v>34</v>
      </c>
      <c r="Z2664">
        <v>416</v>
      </c>
    </row>
    <row r="2665" spans="1:26" x14ac:dyDescent="0.25">
      <c r="A2665">
        <v>2664</v>
      </c>
      <c r="B2665" t="s">
        <v>22</v>
      </c>
      <c r="C2665" t="s">
        <v>105</v>
      </c>
      <c r="D2665" t="s">
        <v>106</v>
      </c>
      <c r="E2665" t="s">
        <v>123</v>
      </c>
      <c r="F2665">
        <v>2017</v>
      </c>
      <c r="G2665">
        <v>0</v>
      </c>
      <c r="H2665">
        <v>0</v>
      </c>
      <c r="I2665">
        <v>1</v>
      </c>
      <c r="J2665">
        <v>1</v>
      </c>
      <c r="K2665">
        <v>0</v>
      </c>
      <c r="L2665">
        <v>1</v>
      </c>
      <c r="M2665">
        <v>0</v>
      </c>
      <c r="N2665">
        <v>4</v>
      </c>
      <c r="O2665">
        <v>1</v>
      </c>
      <c r="P2665">
        <v>7</v>
      </c>
      <c r="Q2665">
        <v>14</v>
      </c>
      <c r="R2665">
        <v>23</v>
      </c>
      <c r="S2665">
        <v>27</v>
      </c>
      <c r="T2665">
        <v>36</v>
      </c>
      <c r="U2665">
        <v>60</v>
      </c>
      <c r="V2665">
        <v>75</v>
      </c>
      <c r="W2665">
        <v>73</v>
      </c>
      <c r="X2665">
        <v>57</v>
      </c>
      <c r="Y2665">
        <v>40</v>
      </c>
      <c r="Z2665">
        <v>420</v>
      </c>
    </row>
    <row r="2666" spans="1:26" x14ac:dyDescent="0.25">
      <c r="A2666">
        <v>2665</v>
      </c>
      <c r="B2666" t="s">
        <v>22</v>
      </c>
      <c r="C2666" t="s">
        <v>105</v>
      </c>
      <c r="D2666" t="s">
        <v>106</v>
      </c>
      <c r="E2666" t="s">
        <v>123</v>
      </c>
      <c r="F2666">
        <v>2018</v>
      </c>
      <c r="G2666">
        <v>0</v>
      </c>
      <c r="H2666">
        <v>0</v>
      </c>
      <c r="I2666">
        <v>2</v>
      </c>
      <c r="J2666">
        <v>1</v>
      </c>
      <c r="K2666">
        <v>1</v>
      </c>
      <c r="L2666">
        <v>1</v>
      </c>
      <c r="M2666">
        <v>2</v>
      </c>
      <c r="N2666">
        <v>2</v>
      </c>
      <c r="O2666">
        <v>5</v>
      </c>
      <c r="P2666">
        <v>4</v>
      </c>
      <c r="Q2666">
        <v>7</v>
      </c>
      <c r="R2666">
        <v>23</v>
      </c>
      <c r="S2666">
        <v>31</v>
      </c>
      <c r="T2666">
        <v>43</v>
      </c>
      <c r="U2666">
        <v>57</v>
      </c>
      <c r="V2666">
        <v>76</v>
      </c>
      <c r="W2666">
        <v>81</v>
      </c>
      <c r="X2666">
        <v>63</v>
      </c>
      <c r="Y2666">
        <v>26</v>
      </c>
      <c r="Z2666">
        <v>425</v>
      </c>
    </row>
    <row r="2667" spans="1:26" x14ac:dyDescent="0.25">
      <c r="A2667">
        <v>2666</v>
      </c>
      <c r="B2667" t="s">
        <v>22</v>
      </c>
      <c r="C2667" t="s">
        <v>105</v>
      </c>
      <c r="D2667" t="s">
        <v>106</v>
      </c>
      <c r="E2667" t="s">
        <v>123</v>
      </c>
      <c r="F2667">
        <v>2019</v>
      </c>
      <c r="G2667">
        <v>0</v>
      </c>
      <c r="H2667">
        <v>0</v>
      </c>
      <c r="I2667">
        <v>0</v>
      </c>
      <c r="J2667">
        <v>1</v>
      </c>
      <c r="K2667">
        <v>0</v>
      </c>
      <c r="L2667">
        <v>0</v>
      </c>
      <c r="M2667">
        <v>1</v>
      </c>
      <c r="N2667">
        <v>3</v>
      </c>
      <c r="O2667">
        <v>3</v>
      </c>
      <c r="P2667">
        <v>4</v>
      </c>
      <c r="Q2667">
        <v>20</v>
      </c>
      <c r="R2667">
        <v>22</v>
      </c>
      <c r="S2667">
        <v>24</v>
      </c>
      <c r="T2667">
        <v>36</v>
      </c>
      <c r="U2667">
        <v>49</v>
      </c>
      <c r="V2667">
        <v>82</v>
      </c>
      <c r="W2667">
        <v>86</v>
      </c>
      <c r="X2667">
        <v>60</v>
      </c>
      <c r="Y2667">
        <v>23</v>
      </c>
      <c r="Z2667">
        <v>414</v>
      </c>
    </row>
    <row r="2668" spans="1:26" x14ac:dyDescent="0.25">
      <c r="A2668">
        <v>2667</v>
      </c>
      <c r="B2668" t="s">
        <v>22</v>
      </c>
      <c r="C2668" t="s">
        <v>105</v>
      </c>
      <c r="D2668" t="s">
        <v>106</v>
      </c>
      <c r="E2668" t="s">
        <v>121</v>
      </c>
      <c r="F2668">
        <v>1994</v>
      </c>
      <c r="G2668">
        <v>0</v>
      </c>
      <c r="H2668">
        <v>1</v>
      </c>
      <c r="I2668">
        <v>0</v>
      </c>
      <c r="J2668">
        <v>0</v>
      </c>
      <c r="K2668">
        <v>0</v>
      </c>
      <c r="L2668">
        <v>1</v>
      </c>
      <c r="M2668">
        <v>4</v>
      </c>
      <c r="N2668">
        <v>1</v>
      </c>
      <c r="O2668">
        <v>7</v>
      </c>
      <c r="P2668">
        <v>6</v>
      </c>
      <c r="Q2668">
        <v>17</v>
      </c>
      <c r="R2668">
        <v>21</v>
      </c>
      <c r="S2668">
        <v>19</v>
      </c>
      <c r="T2668">
        <v>28</v>
      </c>
      <c r="U2668">
        <v>19</v>
      </c>
      <c r="V2668">
        <v>21</v>
      </c>
      <c r="W2668">
        <v>20</v>
      </c>
      <c r="X2668">
        <v>9</v>
      </c>
      <c r="Y2668">
        <v>1</v>
      </c>
      <c r="Z2668">
        <v>175</v>
      </c>
    </row>
    <row r="2669" spans="1:26" x14ac:dyDescent="0.25">
      <c r="A2669">
        <v>2668</v>
      </c>
      <c r="B2669" t="s">
        <v>22</v>
      </c>
      <c r="C2669" t="s">
        <v>105</v>
      </c>
      <c r="D2669" t="s">
        <v>106</v>
      </c>
      <c r="E2669" t="s">
        <v>121</v>
      </c>
      <c r="F2669">
        <v>1995</v>
      </c>
      <c r="G2669">
        <v>0</v>
      </c>
      <c r="H2669">
        <v>1</v>
      </c>
      <c r="I2669">
        <v>0</v>
      </c>
      <c r="J2669">
        <v>0</v>
      </c>
      <c r="K2669">
        <v>0</v>
      </c>
      <c r="L2669">
        <v>1</v>
      </c>
      <c r="M2669">
        <v>2</v>
      </c>
      <c r="N2669">
        <v>4</v>
      </c>
      <c r="O2669">
        <v>6</v>
      </c>
      <c r="P2669">
        <v>10</v>
      </c>
      <c r="Q2669">
        <v>13</v>
      </c>
      <c r="R2669">
        <v>19</v>
      </c>
      <c r="S2669">
        <v>17</v>
      </c>
      <c r="T2669">
        <v>26</v>
      </c>
      <c r="U2669">
        <v>28</v>
      </c>
      <c r="V2669">
        <v>41</v>
      </c>
      <c r="W2669">
        <v>16</v>
      </c>
      <c r="X2669">
        <v>8</v>
      </c>
      <c r="Y2669">
        <v>3</v>
      </c>
      <c r="Z2669">
        <v>195</v>
      </c>
    </row>
    <row r="2670" spans="1:26" x14ac:dyDescent="0.25">
      <c r="A2670">
        <v>2669</v>
      </c>
      <c r="B2670" t="s">
        <v>22</v>
      </c>
      <c r="C2670" t="s">
        <v>105</v>
      </c>
      <c r="D2670" t="s">
        <v>106</v>
      </c>
      <c r="E2670" t="s">
        <v>121</v>
      </c>
      <c r="F2670">
        <v>1996</v>
      </c>
      <c r="G2670">
        <v>0</v>
      </c>
      <c r="H2670">
        <v>1</v>
      </c>
      <c r="I2670">
        <v>1</v>
      </c>
      <c r="J2670">
        <v>1</v>
      </c>
      <c r="K2670">
        <v>2</v>
      </c>
      <c r="L2670">
        <v>2</v>
      </c>
      <c r="M2670">
        <v>2</v>
      </c>
      <c r="N2670">
        <v>4</v>
      </c>
      <c r="O2670">
        <v>6</v>
      </c>
      <c r="P2670">
        <v>13</v>
      </c>
      <c r="Q2670">
        <v>17</v>
      </c>
      <c r="R2670">
        <v>22</v>
      </c>
      <c r="S2670">
        <v>24</v>
      </c>
      <c r="T2670">
        <v>30</v>
      </c>
      <c r="U2670">
        <v>44</v>
      </c>
      <c r="V2670">
        <v>23</v>
      </c>
      <c r="W2670">
        <v>22</v>
      </c>
      <c r="X2670">
        <v>12</v>
      </c>
      <c r="Y2670">
        <v>1</v>
      </c>
      <c r="Z2670">
        <v>227</v>
      </c>
    </row>
    <row r="2671" spans="1:26" x14ac:dyDescent="0.25">
      <c r="A2671">
        <v>2670</v>
      </c>
      <c r="B2671" t="s">
        <v>22</v>
      </c>
      <c r="C2671" t="s">
        <v>105</v>
      </c>
      <c r="D2671" t="s">
        <v>106</v>
      </c>
      <c r="E2671" t="s">
        <v>121</v>
      </c>
      <c r="F2671">
        <v>1997</v>
      </c>
      <c r="G2671">
        <v>0</v>
      </c>
      <c r="H2671">
        <v>0</v>
      </c>
      <c r="I2671">
        <v>0</v>
      </c>
      <c r="J2671">
        <v>1</v>
      </c>
      <c r="K2671">
        <v>2</v>
      </c>
      <c r="L2671">
        <v>2</v>
      </c>
      <c r="M2671">
        <v>1</v>
      </c>
      <c r="N2671">
        <v>2</v>
      </c>
      <c r="O2671">
        <v>4</v>
      </c>
      <c r="P2671">
        <v>9</v>
      </c>
      <c r="Q2671">
        <v>14</v>
      </c>
      <c r="R2671">
        <v>11</v>
      </c>
      <c r="S2671">
        <v>18</v>
      </c>
      <c r="T2671">
        <v>28</v>
      </c>
      <c r="U2671">
        <v>36</v>
      </c>
      <c r="V2671">
        <v>31</v>
      </c>
      <c r="W2671">
        <v>22</v>
      </c>
      <c r="X2671">
        <v>19</v>
      </c>
      <c r="Y2671">
        <v>2</v>
      </c>
      <c r="Z2671">
        <v>202</v>
      </c>
    </row>
    <row r="2672" spans="1:26" x14ac:dyDescent="0.25">
      <c r="A2672">
        <v>2671</v>
      </c>
      <c r="B2672" t="s">
        <v>22</v>
      </c>
      <c r="C2672" t="s">
        <v>105</v>
      </c>
      <c r="D2672" t="s">
        <v>106</v>
      </c>
      <c r="E2672" t="s">
        <v>121</v>
      </c>
      <c r="F2672">
        <v>1998</v>
      </c>
      <c r="G2672">
        <v>0</v>
      </c>
      <c r="H2672">
        <v>1</v>
      </c>
      <c r="I2672">
        <v>0</v>
      </c>
      <c r="J2672">
        <v>0</v>
      </c>
      <c r="K2672">
        <v>0</v>
      </c>
      <c r="L2672">
        <v>2</v>
      </c>
      <c r="M2672">
        <v>1</v>
      </c>
      <c r="N2672">
        <v>1</v>
      </c>
      <c r="O2672">
        <v>5</v>
      </c>
      <c r="P2672">
        <v>9</v>
      </c>
      <c r="Q2672">
        <v>10</v>
      </c>
      <c r="R2672">
        <v>14</v>
      </c>
      <c r="S2672">
        <v>22</v>
      </c>
      <c r="T2672">
        <v>21</v>
      </c>
      <c r="U2672">
        <v>27</v>
      </c>
      <c r="V2672">
        <v>28</v>
      </c>
      <c r="W2672">
        <v>25</v>
      </c>
      <c r="X2672">
        <v>13</v>
      </c>
      <c r="Y2672">
        <v>3</v>
      </c>
      <c r="Z2672">
        <v>182</v>
      </c>
    </row>
    <row r="2673" spans="1:26" x14ac:dyDescent="0.25">
      <c r="A2673">
        <v>2672</v>
      </c>
      <c r="B2673" t="s">
        <v>22</v>
      </c>
      <c r="C2673" t="s">
        <v>105</v>
      </c>
      <c r="D2673" t="s">
        <v>106</v>
      </c>
      <c r="E2673" t="s">
        <v>121</v>
      </c>
      <c r="F2673">
        <v>1999</v>
      </c>
      <c r="G2673">
        <v>1</v>
      </c>
      <c r="H2673">
        <v>0</v>
      </c>
      <c r="I2673">
        <v>0</v>
      </c>
      <c r="J2673">
        <v>0</v>
      </c>
      <c r="K2673">
        <v>1</v>
      </c>
      <c r="L2673">
        <v>3</v>
      </c>
      <c r="M2673">
        <v>3</v>
      </c>
      <c r="N2673">
        <v>0</v>
      </c>
      <c r="O2673">
        <v>5</v>
      </c>
      <c r="P2673">
        <v>7</v>
      </c>
      <c r="Q2673">
        <v>11</v>
      </c>
      <c r="R2673">
        <v>24</v>
      </c>
      <c r="S2673">
        <v>22</v>
      </c>
      <c r="T2673">
        <v>21</v>
      </c>
      <c r="U2673">
        <v>33</v>
      </c>
      <c r="V2673">
        <v>33</v>
      </c>
      <c r="W2673">
        <v>19</v>
      </c>
      <c r="X2673">
        <v>16</v>
      </c>
      <c r="Y2673">
        <v>2</v>
      </c>
      <c r="Z2673">
        <v>201</v>
      </c>
    </row>
    <row r="2674" spans="1:26" x14ac:dyDescent="0.25">
      <c r="A2674">
        <v>2673</v>
      </c>
      <c r="B2674" t="s">
        <v>22</v>
      </c>
      <c r="C2674" t="s">
        <v>105</v>
      </c>
      <c r="D2674" t="s">
        <v>106</v>
      </c>
      <c r="E2674" t="s">
        <v>121</v>
      </c>
      <c r="F2674">
        <v>2000</v>
      </c>
      <c r="G2674">
        <v>0</v>
      </c>
      <c r="H2674">
        <v>1</v>
      </c>
      <c r="I2674">
        <v>0</v>
      </c>
      <c r="J2674">
        <v>0</v>
      </c>
      <c r="K2674">
        <v>0</v>
      </c>
      <c r="L2674">
        <v>0</v>
      </c>
      <c r="M2674">
        <v>2</v>
      </c>
      <c r="N2674">
        <v>3</v>
      </c>
      <c r="O2674">
        <v>2</v>
      </c>
      <c r="P2674">
        <v>6</v>
      </c>
      <c r="Q2674">
        <v>13</v>
      </c>
      <c r="R2674">
        <v>9</v>
      </c>
      <c r="S2674">
        <v>28</v>
      </c>
      <c r="T2674">
        <v>18</v>
      </c>
      <c r="U2674">
        <v>32</v>
      </c>
      <c r="V2674">
        <v>49</v>
      </c>
      <c r="W2674">
        <v>15</v>
      </c>
      <c r="X2674">
        <v>9</v>
      </c>
      <c r="Y2674">
        <v>3</v>
      </c>
      <c r="Z2674">
        <v>190</v>
      </c>
    </row>
    <row r="2675" spans="1:26" x14ac:dyDescent="0.25">
      <c r="A2675">
        <v>2674</v>
      </c>
      <c r="B2675" t="s">
        <v>22</v>
      </c>
      <c r="C2675" t="s">
        <v>105</v>
      </c>
      <c r="D2675" t="s">
        <v>106</v>
      </c>
      <c r="E2675" t="s">
        <v>121</v>
      </c>
      <c r="F2675">
        <v>2001</v>
      </c>
      <c r="G2675">
        <v>0</v>
      </c>
      <c r="H2675">
        <v>1</v>
      </c>
      <c r="I2675">
        <v>1</v>
      </c>
      <c r="J2675">
        <v>0</v>
      </c>
      <c r="K2675">
        <v>2</v>
      </c>
      <c r="L2675">
        <v>3</v>
      </c>
      <c r="M2675">
        <v>2</v>
      </c>
      <c r="N2675">
        <v>5</v>
      </c>
      <c r="O2675">
        <v>5</v>
      </c>
      <c r="P2675">
        <v>9</v>
      </c>
      <c r="Q2675">
        <v>11</v>
      </c>
      <c r="R2675">
        <v>16</v>
      </c>
      <c r="S2675">
        <v>24</v>
      </c>
      <c r="T2675">
        <v>26</v>
      </c>
      <c r="U2675">
        <v>31</v>
      </c>
      <c r="V2675">
        <v>32</v>
      </c>
      <c r="W2675">
        <v>22</v>
      </c>
      <c r="X2675">
        <v>9</v>
      </c>
      <c r="Y2675">
        <v>5</v>
      </c>
      <c r="Z2675">
        <v>204</v>
      </c>
    </row>
    <row r="2676" spans="1:26" x14ac:dyDescent="0.25">
      <c r="A2676">
        <v>2675</v>
      </c>
      <c r="B2676" t="s">
        <v>22</v>
      </c>
      <c r="C2676" t="s">
        <v>105</v>
      </c>
      <c r="D2676" t="s">
        <v>106</v>
      </c>
      <c r="E2676" t="s">
        <v>121</v>
      </c>
      <c r="F2676">
        <v>2002</v>
      </c>
      <c r="G2676">
        <v>0</v>
      </c>
      <c r="H2676">
        <v>1</v>
      </c>
      <c r="I2676">
        <v>0</v>
      </c>
      <c r="J2676">
        <v>0</v>
      </c>
      <c r="K2676">
        <v>0</v>
      </c>
      <c r="L2676">
        <v>1</v>
      </c>
      <c r="M2676">
        <v>0</v>
      </c>
      <c r="N2676">
        <v>5</v>
      </c>
      <c r="O2676">
        <v>3</v>
      </c>
      <c r="P2676">
        <v>4</v>
      </c>
      <c r="Q2676">
        <v>8</v>
      </c>
      <c r="R2676">
        <v>13</v>
      </c>
      <c r="S2676">
        <v>22</v>
      </c>
      <c r="T2676">
        <v>33</v>
      </c>
      <c r="U2676">
        <v>39</v>
      </c>
      <c r="V2676">
        <v>30</v>
      </c>
      <c r="W2676">
        <v>25</v>
      </c>
      <c r="X2676">
        <v>14</v>
      </c>
      <c r="Y2676">
        <v>2</v>
      </c>
      <c r="Z2676">
        <v>200</v>
      </c>
    </row>
    <row r="2677" spans="1:26" x14ac:dyDescent="0.25">
      <c r="A2677">
        <v>2676</v>
      </c>
      <c r="B2677" t="s">
        <v>22</v>
      </c>
      <c r="C2677" t="s">
        <v>105</v>
      </c>
      <c r="D2677" t="s">
        <v>106</v>
      </c>
      <c r="E2677" t="s">
        <v>121</v>
      </c>
      <c r="F2677">
        <v>2003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4</v>
      </c>
      <c r="P2677">
        <v>6</v>
      </c>
      <c r="Q2677">
        <v>9</v>
      </c>
      <c r="R2677">
        <v>14</v>
      </c>
      <c r="S2677">
        <v>29</v>
      </c>
      <c r="T2677">
        <v>39</v>
      </c>
      <c r="U2677">
        <v>22</v>
      </c>
      <c r="V2677">
        <v>32</v>
      </c>
      <c r="W2677">
        <v>29</v>
      </c>
      <c r="X2677">
        <v>13</v>
      </c>
      <c r="Y2677">
        <v>9</v>
      </c>
      <c r="Z2677">
        <v>206</v>
      </c>
    </row>
    <row r="2678" spans="1:26" x14ac:dyDescent="0.25">
      <c r="A2678">
        <v>2677</v>
      </c>
      <c r="B2678" t="s">
        <v>22</v>
      </c>
      <c r="C2678" t="s">
        <v>105</v>
      </c>
      <c r="D2678" t="s">
        <v>106</v>
      </c>
      <c r="E2678" t="s">
        <v>121</v>
      </c>
      <c r="F2678">
        <v>2004</v>
      </c>
      <c r="G2678">
        <v>0</v>
      </c>
      <c r="H2678">
        <v>0</v>
      </c>
      <c r="I2678">
        <v>0</v>
      </c>
      <c r="J2678">
        <v>0</v>
      </c>
      <c r="K2678">
        <v>1</v>
      </c>
      <c r="L2678">
        <v>0</v>
      </c>
      <c r="M2678">
        <v>2</v>
      </c>
      <c r="N2678">
        <v>3</v>
      </c>
      <c r="O2678">
        <v>3</v>
      </c>
      <c r="P2678">
        <v>5</v>
      </c>
      <c r="Q2678">
        <v>9</v>
      </c>
      <c r="R2678">
        <v>13</v>
      </c>
      <c r="S2678">
        <v>15</v>
      </c>
      <c r="T2678">
        <v>26</v>
      </c>
      <c r="U2678">
        <v>32</v>
      </c>
      <c r="V2678">
        <v>27</v>
      </c>
      <c r="W2678">
        <v>26</v>
      </c>
      <c r="X2678">
        <v>10</v>
      </c>
      <c r="Y2678">
        <v>4</v>
      </c>
      <c r="Z2678">
        <v>176</v>
      </c>
    </row>
    <row r="2679" spans="1:26" x14ac:dyDescent="0.25">
      <c r="A2679">
        <v>2678</v>
      </c>
      <c r="B2679" t="s">
        <v>22</v>
      </c>
      <c r="C2679" t="s">
        <v>105</v>
      </c>
      <c r="D2679" t="s">
        <v>106</v>
      </c>
      <c r="E2679" t="s">
        <v>121</v>
      </c>
      <c r="F2679">
        <v>2005</v>
      </c>
      <c r="G2679">
        <v>0</v>
      </c>
      <c r="H2679">
        <v>1</v>
      </c>
      <c r="I2679">
        <v>0</v>
      </c>
      <c r="J2679">
        <v>2</v>
      </c>
      <c r="K2679">
        <v>1</v>
      </c>
      <c r="L2679">
        <v>1</v>
      </c>
      <c r="M2679">
        <v>2</v>
      </c>
      <c r="N2679">
        <v>3</v>
      </c>
      <c r="O2679">
        <v>4</v>
      </c>
      <c r="P2679">
        <v>4</v>
      </c>
      <c r="Q2679">
        <v>12</v>
      </c>
      <c r="R2679">
        <v>12</v>
      </c>
      <c r="S2679">
        <v>22</v>
      </c>
      <c r="T2679">
        <v>28</v>
      </c>
      <c r="U2679">
        <v>36</v>
      </c>
      <c r="V2679">
        <v>30</v>
      </c>
      <c r="W2679">
        <v>21</v>
      </c>
      <c r="X2679">
        <v>10</v>
      </c>
      <c r="Y2679">
        <v>5</v>
      </c>
      <c r="Z2679">
        <v>194</v>
      </c>
    </row>
    <row r="2680" spans="1:26" x14ac:dyDescent="0.25">
      <c r="A2680">
        <v>2679</v>
      </c>
      <c r="B2680" t="s">
        <v>22</v>
      </c>
      <c r="C2680" t="s">
        <v>105</v>
      </c>
      <c r="D2680" t="s">
        <v>106</v>
      </c>
      <c r="E2680" t="s">
        <v>121</v>
      </c>
      <c r="F2680">
        <v>2006</v>
      </c>
      <c r="G2680">
        <v>0</v>
      </c>
      <c r="H2680">
        <v>0</v>
      </c>
      <c r="I2680">
        <v>1</v>
      </c>
      <c r="J2680">
        <v>0</v>
      </c>
      <c r="K2680">
        <v>0</v>
      </c>
      <c r="L2680">
        <v>1</v>
      </c>
      <c r="M2680">
        <v>3</v>
      </c>
      <c r="N2680">
        <v>1</v>
      </c>
      <c r="O2680">
        <v>3</v>
      </c>
      <c r="P2680">
        <v>5</v>
      </c>
      <c r="Q2680">
        <v>10</v>
      </c>
      <c r="R2680">
        <v>15</v>
      </c>
      <c r="S2680">
        <v>25</v>
      </c>
      <c r="T2680">
        <v>28</v>
      </c>
      <c r="U2680">
        <v>34</v>
      </c>
      <c r="V2680">
        <v>36</v>
      </c>
      <c r="W2680">
        <v>23</v>
      </c>
      <c r="X2680">
        <v>11</v>
      </c>
      <c r="Y2680">
        <v>6</v>
      </c>
      <c r="Z2680">
        <v>202</v>
      </c>
    </row>
    <row r="2681" spans="1:26" x14ac:dyDescent="0.25">
      <c r="A2681">
        <v>2680</v>
      </c>
      <c r="B2681" t="s">
        <v>22</v>
      </c>
      <c r="C2681" t="s">
        <v>105</v>
      </c>
      <c r="D2681" t="s">
        <v>106</v>
      </c>
      <c r="E2681" t="s">
        <v>121</v>
      </c>
      <c r="F2681">
        <v>2007</v>
      </c>
      <c r="G2681">
        <v>0</v>
      </c>
      <c r="H2681">
        <v>1</v>
      </c>
      <c r="I2681">
        <v>0</v>
      </c>
      <c r="J2681">
        <v>0</v>
      </c>
      <c r="K2681">
        <v>1</v>
      </c>
      <c r="L2681">
        <v>3</v>
      </c>
      <c r="M2681">
        <v>0</v>
      </c>
      <c r="N2681">
        <v>4</v>
      </c>
      <c r="O2681">
        <v>3</v>
      </c>
      <c r="P2681">
        <v>2</v>
      </c>
      <c r="Q2681">
        <v>14</v>
      </c>
      <c r="R2681">
        <v>14</v>
      </c>
      <c r="S2681">
        <v>18</v>
      </c>
      <c r="T2681">
        <v>25</v>
      </c>
      <c r="U2681">
        <v>34</v>
      </c>
      <c r="V2681">
        <v>37</v>
      </c>
      <c r="W2681">
        <v>43</v>
      </c>
      <c r="X2681">
        <v>20</v>
      </c>
      <c r="Y2681">
        <v>5</v>
      </c>
      <c r="Z2681">
        <v>224</v>
      </c>
    </row>
    <row r="2682" spans="1:26" x14ac:dyDescent="0.25">
      <c r="A2682">
        <v>2681</v>
      </c>
      <c r="B2682" t="s">
        <v>22</v>
      </c>
      <c r="C2682" t="s">
        <v>105</v>
      </c>
      <c r="D2682" t="s">
        <v>106</v>
      </c>
      <c r="E2682" t="s">
        <v>121</v>
      </c>
      <c r="F2682">
        <v>2008</v>
      </c>
      <c r="G2682">
        <v>0</v>
      </c>
      <c r="H2682">
        <v>0</v>
      </c>
      <c r="I2682">
        <v>0</v>
      </c>
      <c r="J2682">
        <v>0</v>
      </c>
      <c r="K2682">
        <v>2</v>
      </c>
      <c r="L2682">
        <v>2</v>
      </c>
      <c r="M2682">
        <v>1</v>
      </c>
      <c r="N2682">
        <v>2</v>
      </c>
      <c r="O2682">
        <v>1</v>
      </c>
      <c r="P2682">
        <v>3</v>
      </c>
      <c r="Q2682">
        <v>10</v>
      </c>
      <c r="R2682">
        <v>11</v>
      </c>
      <c r="S2682">
        <v>22</v>
      </c>
      <c r="T2682">
        <v>22</v>
      </c>
      <c r="U2682">
        <v>32</v>
      </c>
      <c r="V2682">
        <v>33</v>
      </c>
      <c r="W2682">
        <v>26</v>
      </c>
      <c r="X2682">
        <v>17</v>
      </c>
      <c r="Y2682">
        <v>7</v>
      </c>
      <c r="Z2682">
        <v>191</v>
      </c>
    </row>
    <row r="2683" spans="1:26" x14ac:dyDescent="0.25">
      <c r="A2683">
        <v>2682</v>
      </c>
      <c r="B2683" t="s">
        <v>22</v>
      </c>
      <c r="C2683" t="s">
        <v>105</v>
      </c>
      <c r="D2683" t="s">
        <v>106</v>
      </c>
      <c r="E2683" t="s">
        <v>121</v>
      </c>
      <c r="F2683">
        <v>2009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4</v>
      </c>
      <c r="P2683">
        <v>4</v>
      </c>
      <c r="Q2683">
        <v>9</v>
      </c>
      <c r="R2683">
        <v>7</v>
      </c>
      <c r="S2683">
        <v>19</v>
      </c>
      <c r="T2683">
        <v>22</v>
      </c>
      <c r="U2683">
        <v>29</v>
      </c>
      <c r="V2683">
        <v>30</v>
      </c>
      <c r="W2683">
        <v>30</v>
      </c>
      <c r="X2683">
        <v>24</v>
      </c>
      <c r="Y2683">
        <v>7</v>
      </c>
      <c r="Z2683">
        <v>185</v>
      </c>
    </row>
    <row r="2684" spans="1:26" x14ac:dyDescent="0.25">
      <c r="A2684">
        <v>2683</v>
      </c>
      <c r="B2684" t="s">
        <v>22</v>
      </c>
      <c r="C2684" t="s">
        <v>105</v>
      </c>
      <c r="D2684" t="s">
        <v>106</v>
      </c>
      <c r="E2684" t="s">
        <v>121</v>
      </c>
      <c r="F2684">
        <v>2010</v>
      </c>
      <c r="G2684">
        <v>0</v>
      </c>
      <c r="H2684">
        <v>1</v>
      </c>
      <c r="I2684">
        <v>0</v>
      </c>
      <c r="J2684">
        <v>1</v>
      </c>
      <c r="K2684">
        <v>0</v>
      </c>
      <c r="L2684">
        <v>0</v>
      </c>
      <c r="M2684">
        <v>0</v>
      </c>
      <c r="N2684">
        <v>3</v>
      </c>
      <c r="O2684">
        <v>3</v>
      </c>
      <c r="P2684">
        <v>5</v>
      </c>
      <c r="Q2684">
        <v>8</v>
      </c>
      <c r="R2684">
        <v>13</v>
      </c>
      <c r="S2684">
        <v>18</v>
      </c>
      <c r="T2684">
        <v>35</v>
      </c>
      <c r="U2684">
        <v>25</v>
      </c>
      <c r="V2684">
        <v>31</v>
      </c>
      <c r="W2684">
        <v>40</v>
      </c>
      <c r="X2684">
        <v>19</v>
      </c>
      <c r="Y2684">
        <v>1</v>
      </c>
      <c r="Z2684">
        <v>203</v>
      </c>
    </row>
    <row r="2685" spans="1:26" x14ac:dyDescent="0.25">
      <c r="A2685">
        <v>2684</v>
      </c>
      <c r="B2685" t="s">
        <v>22</v>
      </c>
      <c r="C2685" t="s">
        <v>105</v>
      </c>
      <c r="D2685" t="s">
        <v>106</v>
      </c>
      <c r="E2685" t="s">
        <v>121</v>
      </c>
      <c r="F2685">
        <v>2011</v>
      </c>
      <c r="G2685">
        <v>0</v>
      </c>
      <c r="H2685">
        <v>0</v>
      </c>
      <c r="I2685">
        <v>0</v>
      </c>
      <c r="J2685">
        <v>0</v>
      </c>
      <c r="K2685">
        <v>1</v>
      </c>
      <c r="L2685">
        <v>2</v>
      </c>
      <c r="M2685">
        <v>0</v>
      </c>
      <c r="N2685">
        <v>3</v>
      </c>
      <c r="O2685">
        <v>1</v>
      </c>
      <c r="P2685">
        <v>5</v>
      </c>
      <c r="Q2685">
        <v>4</v>
      </c>
      <c r="R2685">
        <v>10</v>
      </c>
      <c r="S2685">
        <v>9</v>
      </c>
      <c r="T2685">
        <v>26</v>
      </c>
      <c r="U2685">
        <v>23</v>
      </c>
      <c r="V2685">
        <v>26</v>
      </c>
      <c r="W2685">
        <v>36</v>
      </c>
      <c r="X2685">
        <v>13</v>
      </c>
      <c r="Y2685">
        <v>6</v>
      </c>
      <c r="Z2685">
        <v>165</v>
      </c>
    </row>
    <row r="2686" spans="1:26" x14ac:dyDescent="0.25">
      <c r="A2686">
        <v>2685</v>
      </c>
      <c r="B2686" t="s">
        <v>22</v>
      </c>
      <c r="C2686" t="s">
        <v>105</v>
      </c>
      <c r="D2686" t="s">
        <v>106</v>
      </c>
      <c r="E2686" t="s">
        <v>121</v>
      </c>
      <c r="F2686">
        <v>2012</v>
      </c>
      <c r="G2686">
        <v>0</v>
      </c>
      <c r="H2686">
        <v>1</v>
      </c>
      <c r="I2686">
        <v>0</v>
      </c>
      <c r="J2686">
        <v>1</v>
      </c>
      <c r="K2686">
        <v>0</v>
      </c>
      <c r="L2686">
        <v>1</v>
      </c>
      <c r="M2686">
        <v>3</v>
      </c>
      <c r="N2686">
        <v>5</v>
      </c>
      <c r="O2686">
        <v>2</v>
      </c>
      <c r="P2686">
        <v>7</v>
      </c>
      <c r="Q2686">
        <v>7</v>
      </c>
      <c r="R2686">
        <v>8</v>
      </c>
      <c r="S2686">
        <v>25</v>
      </c>
      <c r="T2686">
        <v>26</v>
      </c>
      <c r="U2686">
        <v>27</v>
      </c>
      <c r="V2686">
        <v>27</v>
      </c>
      <c r="W2686">
        <v>39</v>
      </c>
      <c r="X2686">
        <v>19</v>
      </c>
      <c r="Y2686">
        <v>9</v>
      </c>
      <c r="Z2686">
        <v>207</v>
      </c>
    </row>
    <row r="2687" spans="1:26" x14ac:dyDescent="0.25">
      <c r="A2687">
        <v>2686</v>
      </c>
      <c r="B2687" t="s">
        <v>22</v>
      </c>
      <c r="C2687" t="s">
        <v>105</v>
      </c>
      <c r="D2687" t="s">
        <v>106</v>
      </c>
      <c r="E2687" t="s">
        <v>121</v>
      </c>
      <c r="F2687">
        <v>2013</v>
      </c>
      <c r="G2687">
        <v>0</v>
      </c>
      <c r="H2687">
        <v>0</v>
      </c>
      <c r="I2687">
        <v>0</v>
      </c>
      <c r="J2687">
        <v>2</v>
      </c>
      <c r="K2687">
        <v>0</v>
      </c>
      <c r="L2687">
        <v>1</v>
      </c>
      <c r="M2687">
        <v>0</v>
      </c>
      <c r="N2687">
        <v>1</v>
      </c>
      <c r="O2687">
        <v>2</v>
      </c>
      <c r="P2687">
        <v>4</v>
      </c>
      <c r="Q2687">
        <v>10</v>
      </c>
      <c r="R2687">
        <v>7</v>
      </c>
      <c r="S2687">
        <v>20</v>
      </c>
      <c r="T2687">
        <v>27</v>
      </c>
      <c r="U2687">
        <v>40</v>
      </c>
      <c r="V2687">
        <v>35</v>
      </c>
      <c r="W2687">
        <v>33</v>
      </c>
      <c r="X2687">
        <v>25</v>
      </c>
      <c r="Y2687">
        <v>12</v>
      </c>
      <c r="Z2687">
        <v>219</v>
      </c>
    </row>
    <row r="2688" spans="1:26" x14ac:dyDescent="0.25">
      <c r="A2688">
        <v>2687</v>
      </c>
      <c r="B2688" t="s">
        <v>22</v>
      </c>
      <c r="C2688" t="s">
        <v>105</v>
      </c>
      <c r="D2688" t="s">
        <v>106</v>
      </c>
      <c r="E2688" t="s">
        <v>121</v>
      </c>
      <c r="F2688">
        <v>2014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1</v>
      </c>
      <c r="M2688">
        <v>4</v>
      </c>
      <c r="N2688">
        <v>2</v>
      </c>
      <c r="O2688">
        <v>6</v>
      </c>
      <c r="P2688">
        <v>7</v>
      </c>
      <c r="Q2688">
        <v>8</v>
      </c>
      <c r="R2688">
        <v>8</v>
      </c>
      <c r="S2688">
        <v>13</v>
      </c>
      <c r="T2688">
        <v>19</v>
      </c>
      <c r="U2688">
        <v>22</v>
      </c>
      <c r="V2688">
        <v>37</v>
      </c>
      <c r="W2688">
        <v>26</v>
      </c>
      <c r="X2688">
        <v>20</v>
      </c>
      <c r="Y2688">
        <v>6</v>
      </c>
      <c r="Z2688">
        <v>179</v>
      </c>
    </row>
    <row r="2689" spans="1:26" x14ac:dyDescent="0.25">
      <c r="A2689">
        <v>2688</v>
      </c>
      <c r="B2689" t="s">
        <v>22</v>
      </c>
      <c r="C2689" t="s">
        <v>105</v>
      </c>
      <c r="D2689" t="s">
        <v>106</v>
      </c>
      <c r="E2689" t="s">
        <v>121</v>
      </c>
      <c r="F2689">
        <v>2015</v>
      </c>
      <c r="G2689">
        <v>0</v>
      </c>
      <c r="H2689">
        <v>0</v>
      </c>
      <c r="I2689">
        <v>0</v>
      </c>
      <c r="J2689">
        <v>1</v>
      </c>
      <c r="K2689">
        <v>0</v>
      </c>
      <c r="L2689">
        <v>1</v>
      </c>
      <c r="M2689">
        <v>0</v>
      </c>
      <c r="N2689">
        <v>1</v>
      </c>
      <c r="O2689">
        <v>1</v>
      </c>
      <c r="P2689">
        <v>5</v>
      </c>
      <c r="Q2689">
        <v>14</v>
      </c>
      <c r="R2689">
        <v>17</v>
      </c>
      <c r="S2689">
        <v>18</v>
      </c>
      <c r="T2689">
        <v>31</v>
      </c>
      <c r="U2689">
        <v>37</v>
      </c>
      <c r="V2689">
        <v>46</v>
      </c>
      <c r="W2689">
        <v>26</v>
      </c>
      <c r="X2689">
        <v>24</v>
      </c>
      <c r="Y2689">
        <v>7</v>
      </c>
      <c r="Z2689">
        <v>229</v>
      </c>
    </row>
    <row r="2690" spans="1:26" x14ac:dyDescent="0.25">
      <c r="A2690">
        <v>2689</v>
      </c>
      <c r="B2690" t="s">
        <v>22</v>
      </c>
      <c r="C2690" t="s">
        <v>105</v>
      </c>
      <c r="D2690" t="s">
        <v>106</v>
      </c>
      <c r="E2690" t="s">
        <v>121</v>
      </c>
      <c r="F2690">
        <v>2016</v>
      </c>
      <c r="G2690">
        <v>0</v>
      </c>
      <c r="H2690">
        <v>0</v>
      </c>
      <c r="I2690">
        <v>0</v>
      </c>
      <c r="J2690">
        <v>0</v>
      </c>
      <c r="K2690">
        <v>2</v>
      </c>
      <c r="L2690">
        <v>0</v>
      </c>
      <c r="M2690">
        <v>1</v>
      </c>
      <c r="N2690">
        <v>0</v>
      </c>
      <c r="O2690">
        <v>2</v>
      </c>
      <c r="P2690">
        <v>3</v>
      </c>
      <c r="Q2690">
        <v>4</v>
      </c>
      <c r="R2690">
        <v>10</v>
      </c>
      <c r="S2690">
        <v>17</v>
      </c>
      <c r="T2690">
        <v>25</v>
      </c>
      <c r="U2690">
        <v>25</v>
      </c>
      <c r="V2690">
        <v>45</v>
      </c>
      <c r="W2690">
        <v>41</v>
      </c>
      <c r="X2690">
        <v>36</v>
      </c>
      <c r="Y2690">
        <v>17</v>
      </c>
      <c r="Z2690">
        <v>228</v>
      </c>
    </row>
    <row r="2691" spans="1:26" x14ac:dyDescent="0.25">
      <c r="A2691">
        <v>2690</v>
      </c>
      <c r="B2691" t="s">
        <v>22</v>
      </c>
      <c r="C2691" t="s">
        <v>105</v>
      </c>
      <c r="D2691" t="s">
        <v>106</v>
      </c>
      <c r="E2691" t="s">
        <v>121</v>
      </c>
      <c r="F2691">
        <v>2017</v>
      </c>
      <c r="G2691">
        <v>0</v>
      </c>
      <c r="H2691">
        <v>0</v>
      </c>
      <c r="I2691">
        <v>1</v>
      </c>
      <c r="J2691">
        <v>1</v>
      </c>
      <c r="K2691">
        <v>0</v>
      </c>
      <c r="L2691">
        <v>0</v>
      </c>
      <c r="M2691">
        <v>0</v>
      </c>
      <c r="N2691">
        <v>3</v>
      </c>
      <c r="O2691">
        <v>0</v>
      </c>
      <c r="P2691">
        <v>5</v>
      </c>
      <c r="Q2691">
        <v>9</v>
      </c>
      <c r="R2691">
        <v>14</v>
      </c>
      <c r="S2691">
        <v>16</v>
      </c>
      <c r="T2691">
        <v>22</v>
      </c>
      <c r="U2691">
        <v>33</v>
      </c>
      <c r="V2691">
        <v>39</v>
      </c>
      <c r="W2691">
        <v>33</v>
      </c>
      <c r="X2691">
        <v>25</v>
      </c>
      <c r="Y2691">
        <v>13</v>
      </c>
      <c r="Z2691">
        <v>214</v>
      </c>
    </row>
    <row r="2692" spans="1:26" x14ac:dyDescent="0.25">
      <c r="A2692">
        <v>2691</v>
      </c>
      <c r="B2692" t="s">
        <v>22</v>
      </c>
      <c r="C2692" t="s">
        <v>105</v>
      </c>
      <c r="D2692" t="s">
        <v>106</v>
      </c>
      <c r="E2692" t="s">
        <v>121</v>
      </c>
      <c r="F2692">
        <v>2018</v>
      </c>
      <c r="G2692">
        <v>0</v>
      </c>
      <c r="H2692">
        <v>0</v>
      </c>
      <c r="I2692">
        <v>2</v>
      </c>
      <c r="J2692">
        <v>1</v>
      </c>
      <c r="K2692">
        <v>1</v>
      </c>
      <c r="L2692">
        <v>1</v>
      </c>
      <c r="M2692">
        <v>2</v>
      </c>
      <c r="N2692">
        <v>2</v>
      </c>
      <c r="O2692">
        <v>4</v>
      </c>
      <c r="P2692">
        <v>2</v>
      </c>
      <c r="Q2692">
        <v>4</v>
      </c>
      <c r="R2692">
        <v>15</v>
      </c>
      <c r="S2692">
        <v>17</v>
      </c>
      <c r="T2692">
        <v>22</v>
      </c>
      <c r="U2692">
        <v>35</v>
      </c>
      <c r="V2692">
        <v>37</v>
      </c>
      <c r="W2692">
        <v>40</v>
      </c>
      <c r="X2692">
        <v>30</v>
      </c>
      <c r="Y2692">
        <v>10</v>
      </c>
      <c r="Z2692">
        <v>225</v>
      </c>
    </row>
    <row r="2693" spans="1:26" x14ac:dyDescent="0.25">
      <c r="A2693">
        <v>2692</v>
      </c>
      <c r="B2693" t="s">
        <v>22</v>
      </c>
      <c r="C2693" t="s">
        <v>105</v>
      </c>
      <c r="D2693" t="s">
        <v>106</v>
      </c>
      <c r="E2693" t="s">
        <v>121</v>
      </c>
      <c r="F2693">
        <v>2019</v>
      </c>
      <c r="G2693">
        <v>0</v>
      </c>
      <c r="H2693">
        <v>0</v>
      </c>
      <c r="I2693">
        <v>0</v>
      </c>
      <c r="J2693">
        <v>1</v>
      </c>
      <c r="K2693">
        <v>0</v>
      </c>
      <c r="L2693">
        <v>0</v>
      </c>
      <c r="M2693">
        <v>1</v>
      </c>
      <c r="N2693">
        <v>2</v>
      </c>
      <c r="O2693">
        <v>2</v>
      </c>
      <c r="P2693">
        <v>3</v>
      </c>
      <c r="Q2693">
        <v>10</v>
      </c>
      <c r="R2693">
        <v>11</v>
      </c>
      <c r="S2693">
        <v>13</v>
      </c>
      <c r="T2693">
        <v>24</v>
      </c>
      <c r="U2693">
        <v>28</v>
      </c>
      <c r="V2693">
        <v>43</v>
      </c>
      <c r="W2693">
        <v>42</v>
      </c>
      <c r="X2693">
        <v>33</v>
      </c>
      <c r="Y2693">
        <v>10</v>
      </c>
      <c r="Z2693">
        <v>223</v>
      </c>
    </row>
    <row r="2694" spans="1:26" x14ac:dyDescent="0.25">
      <c r="A2694">
        <v>2693</v>
      </c>
      <c r="B2694" t="s">
        <v>22</v>
      </c>
      <c r="C2694" t="s">
        <v>105</v>
      </c>
      <c r="D2694" t="s">
        <v>106</v>
      </c>
      <c r="E2694" t="s">
        <v>122</v>
      </c>
      <c r="F2694">
        <v>1994</v>
      </c>
      <c r="G2694">
        <v>0</v>
      </c>
      <c r="H2694">
        <v>0</v>
      </c>
      <c r="I2694">
        <v>0</v>
      </c>
      <c r="J2694">
        <v>0</v>
      </c>
      <c r="K2694">
        <v>2</v>
      </c>
      <c r="L2694">
        <v>0</v>
      </c>
      <c r="M2694">
        <v>0</v>
      </c>
      <c r="N2694">
        <v>3</v>
      </c>
      <c r="O2694">
        <v>5</v>
      </c>
      <c r="P2694">
        <v>2</v>
      </c>
      <c r="Q2694">
        <v>4</v>
      </c>
      <c r="R2694">
        <v>17</v>
      </c>
      <c r="S2694">
        <v>15</v>
      </c>
      <c r="T2694">
        <v>22</v>
      </c>
      <c r="U2694">
        <v>38</v>
      </c>
      <c r="V2694">
        <v>35</v>
      </c>
      <c r="W2694">
        <v>37</v>
      </c>
      <c r="X2694">
        <v>14</v>
      </c>
      <c r="Y2694">
        <v>11</v>
      </c>
      <c r="Z2694">
        <v>205</v>
      </c>
    </row>
    <row r="2695" spans="1:26" x14ac:dyDescent="0.25">
      <c r="A2695">
        <v>2694</v>
      </c>
      <c r="B2695" t="s">
        <v>22</v>
      </c>
      <c r="C2695" t="s">
        <v>105</v>
      </c>
      <c r="D2695" t="s">
        <v>106</v>
      </c>
      <c r="E2695" t="s">
        <v>122</v>
      </c>
      <c r="F2695">
        <v>1995</v>
      </c>
      <c r="G2695">
        <v>0</v>
      </c>
      <c r="H2695">
        <v>0</v>
      </c>
      <c r="I2695">
        <v>0</v>
      </c>
      <c r="J2695">
        <v>0</v>
      </c>
      <c r="K2695">
        <v>1</v>
      </c>
      <c r="L2695">
        <v>1</v>
      </c>
      <c r="M2695">
        <v>1</v>
      </c>
      <c r="N2695">
        <v>3</v>
      </c>
      <c r="O2695">
        <v>4</v>
      </c>
      <c r="P2695">
        <v>5</v>
      </c>
      <c r="Q2695">
        <v>10</v>
      </c>
      <c r="R2695">
        <v>14</v>
      </c>
      <c r="S2695">
        <v>24</v>
      </c>
      <c r="T2695">
        <v>28</v>
      </c>
      <c r="U2695">
        <v>20</v>
      </c>
      <c r="V2695">
        <v>33</v>
      </c>
      <c r="W2695">
        <v>27</v>
      </c>
      <c r="X2695">
        <v>18</v>
      </c>
      <c r="Y2695">
        <v>7</v>
      </c>
      <c r="Z2695">
        <v>196</v>
      </c>
    </row>
    <row r="2696" spans="1:26" x14ac:dyDescent="0.25">
      <c r="A2696">
        <v>2695</v>
      </c>
      <c r="B2696" t="s">
        <v>22</v>
      </c>
      <c r="C2696" t="s">
        <v>105</v>
      </c>
      <c r="D2696" t="s">
        <v>106</v>
      </c>
      <c r="E2696" t="s">
        <v>122</v>
      </c>
      <c r="F2696">
        <v>1996</v>
      </c>
      <c r="G2696">
        <v>0</v>
      </c>
      <c r="H2696">
        <v>0</v>
      </c>
      <c r="I2696">
        <v>0</v>
      </c>
      <c r="J2696">
        <v>0</v>
      </c>
      <c r="K2696">
        <v>3</v>
      </c>
      <c r="L2696">
        <v>0</v>
      </c>
      <c r="M2696">
        <v>0</v>
      </c>
      <c r="N2696">
        <v>0</v>
      </c>
      <c r="O2696">
        <v>1</v>
      </c>
      <c r="P2696">
        <v>5</v>
      </c>
      <c r="Q2696">
        <v>10</v>
      </c>
      <c r="R2696">
        <v>13</v>
      </c>
      <c r="S2696">
        <v>14</v>
      </c>
      <c r="T2696">
        <v>24</v>
      </c>
      <c r="U2696">
        <v>32</v>
      </c>
      <c r="V2696">
        <v>38</v>
      </c>
      <c r="W2696">
        <v>33</v>
      </c>
      <c r="X2696">
        <v>23</v>
      </c>
      <c r="Y2696">
        <v>15</v>
      </c>
      <c r="Z2696">
        <v>211</v>
      </c>
    </row>
    <row r="2697" spans="1:26" x14ac:dyDescent="0.25">
      <c r="A2697">
        <v>2696</v>
      </c>
      <c r="B2697" t="s">
        <v>22</v>
      </c>
      <c r="C2697" t="s">
        <v>105</v>
      </c>
      <c r="D2697" t="s">
        <v>106</v>
      </c>
      <c r="E2697" t="s">
        <v>122</v>
      </c>
      <c r="F2697">
        <v>1997</v>
      </c>
      <c r="G2697">
        <v>0</v>
      </c>
      <c r="H2697">
        <v>1</v>
      </c>
      <c r="I2697">
        <v>1</v>
      </c>
      <c r="J2697">
        <v>0</v>
      </c>
      <c r="K2697">
        <v>0</v>
      </c>
      <c r="L2697">
        <v>0</v>
      </c>
      <c r="M2697">
        <v>0</v>
      </c>
      <c r="N2697">
        <v>4</v>
      </c>
      <c r="O2697">
        <v>3</v>
      </c>
      <c r="P2697">
        <v>4</v>
      </c>
      <c r="Q2697">
        <v>12</v>
      </c>
      <c r="R2697">
        <v>14</v>
      </c>
      <c r="S2697">
        <v>20</v>
      </c>
      <c r="T2697">
        <v>23</v>
      </c>
      <c r="U2697">
        <v>25</v>
      </c>
      <c r="V2697">
        <v>44</v>
      </c>
      <c r="W2697">
        <v>38</v>
      </c>
      <c r="X2697">
        <v>21</v>
      </c>
      <c r="Y2697">
        <v>6</v>
      </c>
      <c r="Z2697">
        <v>216</v>
      </c>
    </row>
    <row r="2698" spans="1:26" x14ac:dyDescent="0.25">
      <c r="A2698">
        <v>2697</v>
      </c>
      <c r="B2698" t="s">
        <v>22</v>
      </c>
      <c r="C2698" t="s">
        <v>105</v>
      </c>
      <c r="D2698" t="s">
        <v>106</v>
      </c>
      <c r="E2698" t="s">
        <v>122</v>
      </c>
      <c r="F2698">
        <v>1998</v>
      </c>
      <c r="G2698">
        <v>0</v>
      </c>
      <c r="H2698">
        <v>0</v>
      </c>
      <c r="I2698">
        <v>0</v>
      </c>
      <c r="J2698">
        <v>1</v>
      </c>
      <c r="K2698">
        <v>0</v>
      </c>
      <c r="L2698">
        <v>0</v>
      </c>
      <c r="M2698">
        <v>2</v>
      </c>
      <c r="N2698">
        <v>4</v>
      </c>
      <c r="O2698">
        <v>1</v>
      </c>
      <c r="P2698">
        <v>6</v>
      </c>
      <c r="Q2698">
        <v>11</v>
      </c>
      <c r="R2698">
        <v>19</v>
      </c>
      <c r="S2698">
        <v>16</v>
      </c>
      <c r="T2698">
        <v>17</v>
      </c>
      <c r="U2698">
        <v>26</v>
      </c>
      <c r="V2698">
        <v>35</v>
      </c>
      <c r="W2698">
        <v>42</v>
      </c>
      <c r="X2698">
        <v>24</v>
      </c>
      <c r="Y2698">
        <v>17</v>
      </c>
      <c r="Z2698">
        <v>221</v>
      </c>
    </row>
    <row r="2699" spans="1:26" x14ac:dyDescent="0.25">
      <c r="A2699">
        <v>2698</v>
      </c>
      <c r="B2699" t="s">
        <v>22</v>
      </c>
      <c r="C2699" t="s">
        <v>105</v>
      </c>
      <c r="D2699" t="s">
        <v>106</v>
      </c>
      <c r="E2699" t="s">
        <v>122</v>
      </c>
      <c r="F2699">
        <v>1999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1</v>
      </c>
      <c r="N2699">
        <v>1</v>
      </c>
      <c r="O2699">
        <v>1</v>
      </c>
      <c r="P2699">
        <v>6</v>
      </c>
      <c r="Q2699">
        <v>13</v>
      </c>
      <c r="R2699">
        <v>15</v>
      </c>
      <c r="S2699">
        <v>24</v>
      </c>
      <c r="T2699">
        <v>25</v>
      </c>
      <c r="U2699">
        <v>31</v>
      </c>
      <c r="V2699">
        <v>37</v>
      </c>
      <c r="W2699">
        <v>40</v>
      </c>
      <c r="X2699">
        <v>19</v>
      </c>
      <c r="Y2699">
        <v>6</v>
      </c>
      <c r="Z2699">
        <v>219</v>
      </c>
    </row>
    <row r="2700" spans="1:26" x14ac:dyDescent="0.25">
      <c r="A2700">
        <v>2699</v>
      </c>
      <c r="B2700" t="s">
        <v>22</v>
      </c>
      <c r="C2700" t="s">
        <v>105</v>
      </c>
      <c r="D2700" t="s">
        <v>106</v>
      </c>
      <c r="E2700" t="s">
        <v>122</v>
      </c>
      <c r="F2700">
        <v>2000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2</v>
      </c>
      <c r="N2700">
        <v>1</v>
      </c>
      <c r="O2700">
        <v>7</v>
      </c>
      <c r="P2700">
        <v>5</v>
      </c>
      <c r="Q2700">
        <v>2</v>
      </c>
      <c r="R2700">
        <v>15</v>
      </c>
      <c r="S2700">
        <v>20</v>
      </c>
      <c r="T2700">
        <v>26</v>
      </c>
      <c r="U2700">
        <v>30</v>
      </c>
      <c r="V2700">
        <v>33</v>
      </c>
      <c r="W2700">
        <v>46</v>
      </c>
      <c r="X2700">
        <v>28</v>
      </c>
      <c r="Y2700">
        <v>14</v>
      </c>
      <c r="Z2700">
        <v>229</v>
      </c>
    </row>
    <row r="2701" spans="1:26" x14ac:dyDescent="0.25">
      <c r="A2701">
        <v>2700</v>
      </c>
      <c r="B2701" t="s">
        <v>22</v>
      </c>
      <c r="C2701" t="s">
        <v>105</v>
      </c>
      <c r="D2701" t="s">
        <v>106</v>
      </c>
      <c r="E2701" t="s">
        <v>122</v>
      </c>
      <c r="F2701">
        <v>2001</v>
      </c>
      <c r="G2701">
        <v>0</v>
      </c>
      <c r="H2701">
        <v>0</v>
      </c>
      <c r="I2701">
        <v>0</v>
      </c>
      <c r="J2701">
        <v>0</v>
      </c>
      <c r="K2701">
        <v>1</v>
      </c>
      <c r="L2701">
        <v>2</v>
      </c>
      <c r="M2701">
        <v>1</v>
      </c>
      <c r="N2701">
        <v>0</v>
      </c>
      <c r="O2701">
        <v>4</v>
      </c>
      <c r="P2701">
        <v>3</v>
      </c>
      <c r="Q2701">
        <v>10</v>
      </c>
      <c r="R2701">
        <v>13</v>
      </c>
      <c r="S2701">
        <v>18</v>
      </c>
      <c r="T2701">
        <v>20</v>
      </c>
      <c r="U2701">
        <v>34</v>
      </c>
      <c r="V2701">
        <v>43</v>
      </c>
      <c r="W2701">
        <v>35</v>
      </c>
      <c r="X2701">
        <v>23</v>
      </c>
      <c r="Y2701">
        <v>8</v>
      </c>
      <c r="Z2701">
        <v>215</v>
      </c>
    </row>
    <row r="2702" spans="1:26" x14ac:dyDescent="0.25">
      <c r="A2702">
        <v>2701</v>
      </c>
      <c r="B2702" t="s">
        <v>22</v>
      </c>
      <c r="C2702" t="s">
        <v>105</v>
      </c>
      <c r="D2702" t="s">
        <v>106</v>
      </c>
      <c r="E2702" t="s">
        <v>122</v>
      </c>
      <c r="F2702">
        <v>2002</v>
      </c>
      <c r="G2702">
        <v>0</v>
      </c>
      <c r="H2702">
        <v>0</v>
      </c>
      <c r="I2702">
        <v>0</v>
      </c>
      <c r="J2702">
        <v>1</v>
      </c>
      <c r="K2702">
        <v>0</v>
      </c>
      <c r="L2702">
        <v>0</v>
      </c>
      <c r="M2702">
        <v>0</v>
      </c>
      <c r="N2702">
        <v>1</v>
      </c>
      <c r="O2702">
        <v>5</v>
      </c>
      <c r="P2702">
        <v>3</v>
      </c>
      <c r="Q2702">
        <v>5</v>
      </c>
      <c r="R2702">
        <v>9</v>
      </c>
      <c r="S2702">
        <v>16</v>
      </c>
      <c r="T2702">
        <v>25</v>
      </c>
      <c r="U2702">
        <v>32</v>
      </c>
      <c r="V2702">
        <v>45</v>
      </c>
      <c r="W2702">
        <v>44</v>
      </c>
      <c r="X2702">
        <v>15</v>
      </c>
      <c r="Y2702">
        <v>16</v>
      </c>
      <c r="Z2702">
        <v>217</v>
      </c>
    </row>
    <row r="2703" spans="1:26" x14ac:dyDescent="0.25">
      <c r="A2703">
        <v>2702</v>
      </c>
      <c r="B2703" t="s">
        <v>22</v>
      </c>
      <c r="C2703" t="s">
        <v>105</v>
      </c>
      <c r="D2703" t="s">
        <v>106</v>
      </c>
      <c r="E2703" t="s">
        <v>122</v>
      </c>
      <c r="F2703">
        <v>2003</v>
      </c>
      <c r="G2703">
        <v>0</v>
      </c>
      <c r="H2703">
        <v>0</v>
      </c>
      <c r="I2703">
        <v>0</v>
      </c>
      <c r="J2703">
        <v>0</v>
      </c>
      <c r="K2703">
        <v>1</v>
      </c>
      <c r="L2703">
        <v>0</v>
      </c>
      <c r="M2703">
        <v>3</v>
      </c>
      <c r="N2703">
        <v>1</v>
      </c>
      <c r="O2703">
        <v>5</v>
      </c>
      <c r="P2703">
        <v>8</v>
      </c>
      <c r="Q2703">
        <v>8</v>
      </c>
      <c r="R2703">
        <v>16</v>
      </c>
      <c r="S2703">
        <v>20</v>
      </c>
      <c r="T2703">
        <v>24</v>
      </c>
      <c r="U2703">
        <v>28</v>
      </c>
      <c r="V2703">
        <v>42</v>
      </c>
      <c r="W2703">
        <v>26</v>
      </c>
      <c r="X2703">
        <v>16</v>
      </c>
      <c r="Y2703">
        <v>13</v>
      </c>
      <c r="Z2703">
        <v>211</v>
      </c>
    </row>
    <row r="2704" spans="1:26" x14ac:dyDescent="0.25">
      <c r="A2704">
        <v>2703</v>
      </c>
      <c r="B2704" t="s">
        <v>22</v>
      </c>
      <c r="C2704" t="s">
        <v>105</v>
      </c>
      <c r="D2704" t="s">
        <v>106</v>
      </c>
      <c r="E2704" t="s">
        <v>122</v>
      </c>
      <c r="F2704">
        <v>2004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1</v>
      </c>
      <c r="M2704">
        <v>0</v>
      </c>
      <c r="N2704">
        <v>3</v>
      </c>
      <c r="O2704">
        <v>1</v>
      </c>
      <c r="P2704">
        <v>6</v>
      </c>
      <c r="Q2704">
        <v>3</v>
      </c>
      <c r="R2704">
        <v>12</v>
      </c>
      <c r="S2704">
        <v>13</v>
      </c>
      <c r="T2704">
        <v>28</v>
      </c>
      <c r="U2704">
        <v>33</v>
      </c>
      <c r="V2704">
        <v>26</v>
      </c>
      <c r="W2704">
        <v>41</v>
      </c>
      <c r="X2704">
        <v>19</v>
      </c>
      <c r="Y2704">
        <v>6</v>
      </c>
      <c r="Z2704">
        <v>192</v>
      </c>
    </row>
    <row r="2705" spans="1:26" x14ac:dyDescent="0.25">
      <c r="A2705">
        <v>2704</v>
      </c>
      <c r="B2705" t="s">
        <v>22</v>
      </c>
      <c r="C2705" t="s">
        <v>105</v>
      </c>
      <c r="D2705" t="s">
        <v>106</v>
      </c>
      <c r="E2705" t="s">
        <v>122</v>
      </c>
      <c r="F2705">
        <v>2005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2</v>
      </c>
      <c r="M2705">
        <v>3</v>
      </c>
      <c r="N2705">
        <v>3</v>
      </c>
      <c r="O2705">
        <v>2</v>
      </c>
      <c r="P2705">
        <v>1</v>
      </c>
      <c r="Q2705">
        <v>6</v>
      </c>
      <c r="R2705">
        <v>7</v>
      </c>
      <c r="S2705">
        <v>16</v>
      </c>
      <c r="T2705">
        <v>24</v>
      </c>
      <c r="U2705">
        <v>32</v>
      </c>
      <c r="V2705">
        <v>32</v>
      </c>
      <c r="W2705">
        <v>37</v>
      </c>
      <c r="X2705">
        <v>28</v>
      </c>
      <c r="Y2705">
        <v>16</v>
      </c>
      <c r="Z2705">
        <v>209</v>
      </c>
    </row>
    <row r="2706" spans="1:26" x14ac:dyDescent="0.25">
      <c r="A2706">
        <v>2705</v>
      </c>
      <c r="B2706" t="s">
        <v>22</v>
      </c>
      <c r="C2706" t="s">
        <v>105</v>
      </c>
      <c r="D2706" t="s">
        <v>106</v>
      </c>
      <c r="E2706" t="s">
        <v>122</v>
      </c>
      <c r="F2706">
        <v>2006</v>
      </c>
      <c r="G2706">
        <v>0</v>
      </c>
      <c r="H2706">
        <v>0</v>
      </c>
      <c r="I2706">
        <v>0</v>
      </c>
      <c r="J2706">
        <v>1</v>
      </c>
      <c r="K2706">
        <v>2</v>
      </c>
      <c r="L2706">
        <v>0</v>
      </c>
      <c r="M2706">
        <v>1</v>
      </c>
      <c r="N2706">
        <v>0</v>
      </c>
      <c r="O2706">
        <v>1</v>
      </c>
      <c r="P2706">
        <v>3</v>
      </c>
      <c r="Q2706">
        <v>5</v>
      </c>
      <c r="R2706">
        <v>11</v>
      </c>
      <c r="S2706">
        <v>13</v>
      </c>
      <c r="T2706">
        <v>23</v>
      </c>
      <c r="U2706">
        <v>29</v>
      </c>
      <c r="V2706">
        <v>29</v>
      </c>
      <c r="W2706">
        <v>34</v>
      </c>
      <c r="X2706">
        <v>29</v>
      </c>
      <c r="Y2706">
        <v>14</v>
      </c>
      <c r="Z2706">
        <v>195</v>
      </c>
    </row>
    <row r="2707" spans="1:26" x14ac:dyDescent="0.25">
      <c r="A2707">
        <v>2706</v>
      </c>
      <c r="B2707" t="s">
        <v>22</v>
      </c>
      <c r="C2707" t="s">
        <v>105</v>
      </c>
      <c r="D2707" t="s">
        <v>106</v>
      </c>
      <c r="E2707" t="s">
        <v>122</v>
      </c>
      <c r="F2707">
        <v>2007</v>
      </c>
      <c r="G2707">
        <v>0</v>
      </c>
      <c r="H2707">
        <v>0</v>
      </c>
      <c r="I2707">
        <v>0</v>
      </c>
      <c r="J2707">
        <v>1</v>
      </c>
      <c r="K2707">
        <v>2</v>
      </c>
      <c r="L2707">
        <v>0</v>
      </c>
      <c r="M2707">
        <v>3</v>
      </c>
      <c r="N2707">
        <v>3</v>
      </c>
      <c r="O2707">
        <v>3</v>
      </c>
      <c r="P2707">
        <v>7</v>
      </c>
      <c r="Q2707">
        <v>6</v>
      </c>
      <c r="R2707">
        <v>14</v>
      </c>
      <c r="S2707">
        <v>12</v>
      </c>
      <c r="T2707">
        <v>27</v>
      </c>
      <c r="U2707">
        <v>28</v>
      </c>
      <c r="V2707">
        <v>37</v>
      </c>
      <c r="W2707">
        <v>32</v>
      </c>
      <c r="X2707">
        <v>24</v>
      </c>
      <c r="Y2707">
        <v>14</v>
      </c>
      <c r="Z2707">
        <v>213</v>
      </c>
    </row>
    <row r="2708" spans="1:26" x14ac:dyDescent="0.25">
      <c r="A2708">
        <v>2707</v>
      </c>
      <c r="B2708" t="s">
        <v>22</v>
      </c>
      <c r="C2708" t="s">
        <v>105</v>
      </c>
      <c r="D2708" t="s">
        <v>106</v>
      </c>
      <c r="E2708" t="s">
        <v>122</v>
      </c>
      <c r="F2708">
        <v>2008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3</v>
      </c>
      <c r="O2708">
        <v>3</v>
      </c>
      <c r="P2708">
        <v>1</v>
      </c>
      <c r="Q2708">
        <v>1</v>
      </c>
      <c r="R2708">
        <v>6</v>
      </c>
      <c r="S2708">
        <v>10</v>
      </c>
      <c r="T2708">
        <v>14</v>
      </c>
      <c r="U2708">
        <v>28</v>
      </c>
      <c r="V2708">
        <v>33</v>
      </c>
      <c r="W2708">
        <v>25</v>
      </c>
      <c r="X2708">
        <v>25</v>
      </c>
      <c r="Y2708">
        <v>12</v>
      </c>
      <c r="Z2708">
        <v>161</v>
      </c>
    </row>
    <row r="2709" spans="1:26" x14ac:dyDescent="0.25">
      <c r="A2709">
        <v>2708</v>
      </c>
      <c r="B2709" t="s">
        <v>22</v>
      </c>
      <c r="C2709" t="s">
        <v>105</v>
      </c>
      <c r="D2709" t="s">
        <v>106</v>
      </c>
      <c r="E2709" t="s">
        <v>122</v>
      </c>
      <c r="F2709">
        <v>2009</v>
      </c>
      <c r="G2709">
        <v>0</v>
      </c>
      <c r="H2709">
        <v>0</v>
      </c>
      <c r="I2709">
        <v>0</v>
      </c>
      <c r="J2709">
        <v>0</v>
      </c>
      <c r="K2709">
        <v>1</v>
      </c>
      <c r="L2709">
        <v>1</v>
      </c>
      <c r="M2709">
        <v>0</v>
      </c>
      <c r="N2709">
        <v>0</v>
      </c>
      <c r="O2709">
        <v>0</v>
      </c>
      <c r="P2709">
        <v>2</v>
      </c>
      <c r="Q2709">
        <v>3</v>
      </c>
      <c r="R2709">
        <v>5</v>
      </c>
      <c r="S2709">
        <v>14</v>
      </c>
      <c r="T2709">
        <v>18</v>
      </c>
      <c r="U2709">
        <v>19</v>
      </c>
      <c r="V2709">
        <v>34</v>
      </c>
      <c r="W2709">
        <v>31</v>
      </c>
      <c r="X2709">
        <v>35</v>
      </c>
      <c r="Y2709">
        <v>13</v>
      </c>
      <c r="Z2709">
        <v>176</v>
      </c>
    </row>
    <row r="2710" spans="1:26" x14ac:dyDescent="0.25">
      <c r="A2710">
        <v>2709</v>
      </c>
      <c r="B2710" t="s">
        <v>22</v>
      </c>
      <c r="C2710" t="s">
        <v>105</v>
      </c>
      <c r="D2710" t="s">
        <v>106</v>
      </c>
      <c r="E2710" t="s">
        <v>122</v>
      </c>
      <c r="F2710">
        <v>2010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2</v>
      </c>
      <c r="O2710">
        <v>7</v>
      </c>
      <c r="P2710">
        <v>1</v>
      </c>
      <c r="Q2710">
        <v>9</v>
      </c>
      <c r="R2710">
        <v>8</v>
      </c>
      <c r="S2710">
        <v>10</v>
      </c>
      <c r="T2710">
        <v>18</v>
      </c>
      <c r="U2710">
        <v>26</v>
      </c>
      <c r="V2710">
        <v>34</v>
      </c>
      <c r="W2710">
        <v>36</v>
      </c>
      <c r="X2710">
        <v>25</v>
      </c>
      <c r="Y2710">
        <v>18</v>
      </c>
      <c r="Z2710">
        <v>194</v>
      </c>
    </row>
    <row r="2711" spans="1:26" x14ac:dyDescent="0.25">
      <c r="A2711">
        <v>2710</v>
      </c>
      <c r="B2711" t="s">
        <v>22</v>
      </c>
      <c r="C2711" t="s">
        <v>105</v>
      </c>
      <c r="D2711" t="s">
        <v>106</v>
      </c>
      <c r="E2711" t="s">
        <v>122</v>
      </c>
      <c r="F2711">
        <v>2011</v>
      </c>
      <c r="G2711">
        <v>0</v>
      </c>
      <c r="H2711">
        <v>0</v>
      </c>
      <c r="I2711">
        <v>0</v>
      </c>
      <c r="J2711">
        <v>1</v>
      </c>
      <c r="K2711">
        <v>0</v>
      </c>
      <c r="L2711">
        <v>2</v>
      </c>
      <c r="M2711">
        <v>2</v>
      </c>
      <c r="N2711">
        <v>1</v>
      </c>
      <c r="O2711">
        <v>3</v>
      </c>
      <c r="P2711">
        <v>5</v>
      </c>
      <c r="Q2711">
        <v>4</v>
      </c>
      <c r="R2711">
        <v>7</v>
      </c>
      <c r="S2711">
        <v>14</v>
      </c>
      <c r="T2711">
        <v>23</v>
      </c>
      <c r="U2711">
        <v>25</v>
      </c>
      <c r="V2711">
        <v>35</v>
      </c>
      <c r="W2711">
        <v>34</v>
      </c>
      <c r="X2711">
        <v>34</v>
      </c>
      <c r="Y2711">
        <v>16</v>
      </c>
      <c r="Z2711">
        <v>206</v>
      </c>
    </row>
    <row r="2712" spans="1:26" x14ac:dyDescent="0.25">
      <c r="A2712">
        <v>2711</v>
      </c>
      <c r="B2712" t="s">
        <v>22</v>
      </c>
      <c r="C2712" t="s">
        <v>105</v>
      </c>
      <c r="D2712" t="s">
        <v>106</v>
      </c>
      <c r="E2712" t="s">
        <v>122</v>
      </c>
      <c r="F2712">
        <v>2012</v>
      </c>
      <c r="G2712">
        <v>0</v>
      </c>
      <c r="H2712">
        <v>0</v>
      </c>
      <c r="I2712">
        <v>0</v>
      </c>
      <c r="J2712">
        <v>0</v>
      </c>
      <c r="K2712">
        <v>1</v>
      </c>
      <c r="L2712">
        <v>0</v>
      </c>
      <c r="M2712">
        <v>0</v>
      </c>
      <c r="N2712">
        <v>0</v>
      </c>
      <c r="O2712">
        <v>4</v>
      </c>
      <c r="P2712">
        <v>2</v>
      </c>
      <c r="Q2712">
        <v>5</v>
      </c>
      <c r="R2712">
        <v>6</v>
      </c>
      <c r="S2712">
        <v>6</v>
      </c>
      <c r="T2712">
        <v>23</v>
      </c>
      <c r="U2712">
        <v>32</v>
      </c>
      <c r="V2712">
        <v>40</v>
      </c>
      <c r="W2712">
        <v>46</v>
      </c>
      <c r="X2712">
        <v>29</v>
      </c>
      <c r="Y2712">
        <v>17</v>
      </c>
      <c r="Z2712">
        <v>211</v>
      </c>
    </row>
    <row r="2713" spans="1:26" x14ac:dyDescent="0.25">
      <c r="A2713">
        <v>2712</v>
      </c>
      <c r="B2713" t="s">
        <v>22</v>
      </c>
      <c r="C2713" t="s">
        <v>105</v>
      </c>
      <c r="D2713" t="s">
        <v>106</v>
      </c>
      <c r="E2713" t="s">
        <v>122</v>
      </c>
      <c r="F2713">
        <v>2013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1</v>
      </c>
      <c r="O2713">
        <v>1</v>
      </c>
      <c r="P2713">
        <v>2</v>
      </c>
      <c r="Q2713">
        <v>11</v>
      </c>
      <c r="R2713">
        <v>10</v>
      </c>
      <c r="S2713">
        <v>12</v>
      </c>
      <c r="T2713">
        <v>17</v>
      </c>
      <c r="U2713">
        <v>26</v>
      </c>
      <c r="V2713">
        <v>38</v>
      </c>
      <c r="W2713">
        <v>38</v>
      </c>
      <c r="X2713">
        <v>24</v>
      </c>
      <c r="Y2713">
        <v>11</v>
      </c>
      <c r="Z2713">
        <v>191</v>
      </c>
    </row>
    <row r="2714" spans="1:26" x14ac:dyDescent="0.25">
      <c r="A2714">
        <v>2713</v>
      </c>
      <c r="B2714" t="s">
        <v>22</v>
      </c>
      <c r="C2714" t="s">
        <v>105</v>
      </c>
      <c r="D2714" t="s">
        <v>106</v>
      </c>
      <c r="E2714" t="s">
        <v>122</v>
      </c>
      <c r="F2714">
        <v>2014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1</v>
      </c>
      <c r="O2714">
        <v>2</v>
      </c>
      <c r="P2714">
        <v>3</v>
      </c>
      <c r="Q2714">
        <v>4</v>
      </c>
      <c r="R2714">
        <v>6</v>
      </c>
      <c r="S2714">
        <v>8</v>
      </c>
      <c r="T2714">
        <v>21</v>
      </c>
      <c r="U2714">
        <v>29</v>
      </c>
      <c r="V2714">
        <v>43</v>
      </c>
      <c r="W2714">
        <v>33</v>
      </c>
      <c r="X2714">
        <v>28</v>
      </c>
      <c r="Y2714">
        <v>18</v>
      </c>
      <c r="Z2714">
        <v>196</v>
      </c>
    </row>
    <row r="2715" spans="1:26" x14ac:dyDescent="0.25">
      <c r="A2715">
        <v>2714</v>
      </c>
      <c r="B2715" t="s">
        <v>22</v>
      </c>
      <c r="C2715" t="s">
        <v>105</v>
      </c>
      <c r="D2715" t="s">
        <v>106</v>
      </c>
      <c r="E2715" t="s">
        <v>122</v>
      </c>
      <c r="F2715">
        <v>2015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3</v>
      </c>
      <c r="N2715">
        <v>1</v>
      </c>
      <c r="O2715">
        <v>2</v>
      </c>
      <c r="P2715">
        <v>2</v>
      </c>
      <c r="Q2715">
        <v>4</v>
      </c>
      <c r="R2715">
        <v>3</v>
      </c>
      <c r="S2715">
        <v>13</v>
      </c>
      <c r="T2715">
        <v>27</v>
      </c>
      <c r="U2715">
        <v>35</v>
      </c>
      <c r="V2715">
        <v>34</v>
      </c>
      <c r="W2715">
        <v>31</v>
      </c>
      <c r="X2715">
        <v>29</v>
      </c>
      <c r="Y2715">
        <v>19</v>
      </c>
      <c r="Z2715">
        <v>203</v>
      </c>
    </row>
    <row r="2716" spans="1:26" x14ac:dyDescent="0.25">
      <c r="A2716">
        <v>2715</v>
      </c>
      <c r="B2716" t="s">
        <v>22</v>
      </c>
      <c r="C2716" t="s">
        <v>105</v>
      </c>
      <c r="D2716" t="s">
        <v>106</v>
      </c>
      <c r="E2716" t="s">
        <v>122</v>
      </c>
      <c r="F2716">
        <v>2016</v>
      </c>
      <c r="G2716">
        <v>0</v>
      </c>
      <c r="H2716">
        <v>0</v>
      </c>
      <c r="I2716">
        <v>0</v>
      </c>
      <c r="J2716">
        <v>0</v>
      </c>
      <c r="K2716">
        <v>2</v>
      </c>
      <c r="L2716">
        <v>1</v>
      </c>
      <c r="M2716">
        <v>1</v>
      </c>
      <c r="N2716">
        <v>0</v>
      </c>
      <c r="O2716">
        <v>0</v>
      </c>
      <c r="P2716">
        <v>2</v>
      </c>
      <c r="Q2716">
        <v>2</v>
      </c>
      <c r="R2716">
        <v>8</v>
      </c>
      <c r="S2716">
        <v>11</v>
      </c>
      <c r="T2716">
        <v>19</v>
      </c>
      <c r="U2716">
        <v>30</v>
      </c>
      <c r="V2716">
        <v>35</v>
      </c>
      <c r="W2716">
        <v>30</v>
      </c>
      <c r="X2716">
        <v>30</v>
      </c>
      <c r="Y2716">
        <v>17</v>
      </c>
      <c r="Z2716">
        <v>188</v>
      </c>
    </row>
    <row r="2717" spans="1:26" x14ac:dyDescent="0.25">
      <c r="A2717">
        <v>2716</v>
      </c>
      <c r="B2717" t="s">
        <v>22</v>
      </c>
      <c r="C2717" t="s">
        <v>105</v>
      </c>
      <c r="D2717" t="s">
        <v>106</v>
      </c>
      <c r="E2717" t="s">
        <v>122</v>
      </c>
      <c r="F2717">
        <v>2017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1</v>
      </c>
      <c r="M2717">
        <v>0</v>
      </c>
      <c r="N2717">
        <v>1</v>
      </c>
      <c r="O2717">
        <v>1</v>
      </c>
      <c r="P2717">
        <v>2</v>
      </c>
      <c r="Q2717">
        <v>5</v>
      </c>
      <c r="R2717">
        <v>9</v>
      </c>
      <c r="S2717">
        <v>11</v>
      </c>
      <c r="T2717">
        <v>14</v>
      </c>
      <c r="U2717">
        <v>27</v>
      </c>
      <c r="V2717">
        <v>36</v>
      </c>
      <c r="W2717">
        <v>40</v>
      </c>
      <c r="X2717">
        <v>32</v>
      </c>
      <c r="Y2717">
        <v>27</v>
      </c>
      <c r="Z2717">
        <v>206</v>
      </c>
    </row>
    <row r="2718" spans="1:26" x14ac:dyDescent="0.25">
      <c r="A2718">
        <v>2717</v>
      </c>
      <c r="B2718" t="s">
        <v>22</v>
      </c>
      <c r="C2718" t="s">
        <v>105</v>
      </c>
      <c r="D2718" t="s">
        <v>106</v>
      </c>
      <c r="E2718" t="s">
        <v>122</v>
      </c>
      <c r="F2718">
        <v>2018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1</v>
      </c>
      <c r="P2718">
        <v>2</v>
      </c>
      <c r="Q2718">
        <v>3</v>
      </c>
      <c r="R2718">
        <v>8</v>
      </c>
      <c r="S2718">
        <v>14</v>
      </c>
      <c r="T2718">
        <v>21</v>
      </c>
      <c r="U2718">
        <v>22</v>
      </c>
      <c r="V2718">
        <v>39</v>
      </c>
      <c r="W2718">
        <v>41</v>
      </c>
      <c r="X2718">
        <v>33</v>
      </c>
      <c r="Y2718">
        <v>16</v>
      </c>
      <c r="Z2718">
        <v>200</v>
      </c>
    </row>
    <row r="2719" spans="1:26" x14ac:dyDescent="0.25">
      <c r="A2719">
        <v>2718</v>
      </c>
      <c r="B2719" t="s">
        <v>22</v>
      </c>
      <c r="C2719" t="s">
        <v>105</v>
      </c>
      <c r="D2719" t="s">
        <v>106</v>
      </c>
      <c r="E2719" t="s">
        <v>122</v>
      </c>
      <c r="F2719">
        <v>2019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1</v>
      </c>
      <c r="O2719">
        <v>1</v>
      </c>
      <c r="P2719">
        <v>1</v>
      </c>
      <c r="Q2719">
        <v>10</v>
      </c>
      <c r="R2719">
        <v>11</v>
      </c>
      <c r="S2719">
        <v>11</v>
      </c>
      <c r="T2719">
        <v>12</v>
      </c>
      <c r="U2719">
        <v>21</v>
      </c>
      <c r="V2719">
        <v>39</v>
      </c>
      <c r="W2719">
        <v>44</v>
      </c>
      <c r="X2719">
        <v>27</v>
      </c>
      <c r="Y2719">
        <v>13</v>
      </c>
      <c r="Z2719">
        <v>191</v>
      </c>
    </row>
    <row r="2720" spans="1:26" x14ac:dyDescent="0.25">
      <c r="A2720">
        <v>2719</v>
      </c>
      <c r="B2720" t="s">
        <v>22</v>
      </c>
      <c r="C2720" t="s">
        <v>107</v>
      </c>
      <c r="D2720" t="s">
        <v>108</v>
      </c>
      <c r="E2720" t="s">
        <v>123</v>
      </c>
      <c r="F2720">
        <v>1994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1</v>
      </c>
      <c r="N2720">
        <v>1</v>
      </c>
      <c r="O2720">
        <v>6</v>
      </c>
      <c r="P2720">
        <v>20</v>
      </c>
      <c r="Q2720">
        <v>40</v>
      </c>
      <c r="R2720">
        <v>47</v>
      </c>
      <c r="S2720">
        <v>74</v>
      </c>
      <c r="T2720">
        <v>121</v>
      </c>
      <c r="U2720">
        <v>124</v>
      </c>
      <c r="V2720">
        <v>108</v>
      </c>
      <c r="W2720">
        <v>106</v>
      </c>
      <c r="X2720">
        <v>46</v>
      </c>
      <c r="Y2720">
        <v>21</v>
      </c>
      <c r="Z2720">
        <v>715</v>
      </c>
    </row>
    <row r="2721" spans="1:26" x14ac:dyDescent="0.25">
      <c r="A2721">
        <v>2720</v>
      </c>
      <c r="B2721" t="s">
        <v>22</v>
      </c>
      <c r="C2721" t="s">
        <v>107</v>
      </c>
      <c r="D2721" t="s">
        <v>108</v>
      </c>
      <c r="E2721" t="s">
        <v>123</v>
      </c>
      <c r="F2721">
        <v>1995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2</v>
      </c>
      <c r="N2721">
        <v>1</v>
      </c>
      <c r="O2721">
        <v>4</v>
      </c>
      <c r="P2721">
        <v>10</v>
      </c>
      <c r="Q2721">
        <v>37</v>
      </c>
      <c r="R2721">
        <v>57</v>
      </c>
      <c r="S2721">
        <v>83</v>
      </c>
      <c r="T2721">
        <v>124</v>
      </c>
      <c r="U2721">
        <v>138</v>
      </c>
      <c r="V2721">
        <v>116</v>
      </c>
      <c r="W2721">
        <v>112</v>
      </c>
      <c r="X2721">
        <v>57</v>
      </c>
      <c r="Y2721">
        <v>21</v>
      </c>
      <c r="Z2721">
        <v>762</v>
      </c>
    </row>
    <row r="2722" spans="1:26" x14ac:dyDescent="0.25">
      <c r="A2722">
        <v>2721</v>
      </c>
      <c r="B2722" t="s">
        <v>22</v>
      </c>
      <c r="C2722" t="s">
        <v>107</v>
      </c>
      <c r="D2722" t="s">
        <v>108</v>
      </c>
      <c r="E2722" t="s">
        <v>123</v>
      </c>
      <c r="F2722">
        <v>1996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2</v>
      </c>
      <c r="N2722">
        <v>2</v>
      </c>
      <c r="O2722">
        <v>7</v>
      </c>
      <c r="P2722">
        <v>13</v>
      </c>
      <c r="Q2722">
        <v>35</v>
      </c>
      <c r="R2722">
        <v>49</v>
      </c>
      <c r="S2722">
        <v>80</v>
      </c>
      <c r="T2722">
        <v>118</v>
      </c>
      <c r="U2722">
        <v>132</v>
      </c>
      <c r="V2722">
        <v>122</v>
      </c>
      <c r="W2722">
        <v>103</v>
      </c>
      <c r="X2722">
        <v>39</v>
      </c>
      <c r="Y2722">
        <v>21</v>
      </c>
      <c r="Z2722">
        <v>723</v>
      </c>
    </row>
    <row r="2723" spans="1:26" x14ac:dyDescent="0.25">
      <c r="A2723">
        <v>2722</v>
      </c>
      <c r="B2723" t="s">
        <v>22</v>
      </c>
      <c r="C2723" t="s">
        <v>107</v>
      </c>
      <c r="D2723" t="s">
        <v>108</v>
      </c>
      <c r="E2723" t="s">
        <v>123</v>
      </c>
      <c r="F2723">
        <v>1997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1</v>
      </c>
      <c r="N2723">
        <v>5</v>
      </c>
      <c r="O2723">
        <v>7</v>
      </c>
      <c r="P2723">
        <v>7</v>
      </c>
      <c r="Q2723">
        <v>43</v>
      </c>
      <c r="R2723">
        <v>61</v>
      </c>
      <c r="S2723">
        <v>68</v>
      </c>
      <c r="T2723">
        <v>98</v>
      </c>
      <c r="U2723">
        <v>121</v>
      </c>
      <c r="V2723">
        <v>114</v>
      </c>
      <c r="W2723">
        <v>117</v>
      </c>
      <c r="X2723">
        <v>63</v>
      </c>
      <c r="Y2723">
        <v>29</v>
      </c>
      <c r="Z2723">
        <v>734</v>
      </c>
    </row>
    <row r="2724" spans="1:26" x14ac:dyDescent="0.25">
      <c r="A2724">
        <v>2723</v>
      </c>
      <c r="B2724" t="s">
        <v>22</v>
      </c>
      <c r="C2724" t="s">
        <v>107</v>
      </c>
      <c r="D2724" t="s">
        <v>108</v>
      </c>
      <c r="E2724" t="s">
        <v>123</v>
      </c>
      <c r="F2724">
        <v>1998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1</v>
      </c>
      <c r="N2724">
        <v>3</v>
      </c>
      <c r="O2724">
        <v>14</v>
      </c>
      <c r="P2724">
        <v>14</v>
      </c>
      <c r="Q2724">
        <v>39</v>
      </c>
      <c r="R2724">
        <v>47</v>
      </c>
      <c r="S2724">
        <v>84</v>
      </c>
      <c r="T2724">
        <v>108</v>
      </c>
      <c r="U2724">
        <v>108</v>
      </c>
      <c r="V2724">
        <v>136</v>
      </c>
      <c r="W2724">
        <v>96</v>
      </c>
      <c r="X2724">
        <v>55</v>
      </c>
      <c r="Y2724">
        <v>25</v>
      </c>
      <c r="Z2724">
        <v>730</v>
      </c>
    </row>
    <row r="2725" spans="1:26" x14ac:dyDescent="0.25">
      <c r="A2725">
        <v>2724</v>
      </c>
      <c r="B2725" t="s">
        <v>22</v>
      </c>
      <c r="C2725" t="s">
        <v>107</v>
      </c>
      <c r="D2725" t="s">
        <v>108</v>
      </c>
      <c r="E2725" t="s">
        <v>123</v>
      </c>
      <c r="F2725">
        <v>1999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1</v>
      </c>
      <c r="N2725">
        <v>3</v>
      </c>
      <c r="O2725">
        <v>8</v>
      </c>
      <c r="P2725">
        <v>16</v>
      </c>
      <c r="Q2725">
        <v>40</v>
      </c>
      <c r="R2725">
        <v>61</v>
      </c>
      <c r="S2725">
        <v>68</v>
      </c>
      <c r="T2725">
        <v>121</v>
      </c>
      <c r="U2725">
        <v>137</v>
      </c>
      <c r="V2725">
        <v>141</v>
      </c>
      <c r="W2725">
        <v>89</v>
      </c>
      <c r="X2725">
        <v>58</v>
      </c>
      <c r="Y2725">
        <v>33</v>
      </c>
      <c r="Z2725">
        <v>776</v>
      </c>
    </row>
    <row r="2726" spans="1:26" x14ac:dyDescent="0.25">
      <c r="A2726">
        <v>2725</v>
      </c>
      <c r="B2726" t="s">
        <v>22</v>
      </c>
      <c r="C2726" t="s">
        <v>107</v>
      </c>
      <c r="D2726" t="s">
        <v>108</v>
      </c>
      <c r="E2726" t="s">
        <v>123</v>
      </c>
      <c r="F2726">
        <v>2000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4</v>
      </c>
      <c r="O2726">
        <v>8</v>
      </c>
      <c r="P2726">
        <v>19</v>
      </c>
      <c r="Q2726">
        <v>21</v>
      </c>
      <c r="R2726">
        <v>50</v>
      </c>
      <c r="S2726">
        <v>86</v>
      </c>
      <c r="T2726">
        <v>95</v>
      </c>
      <c r="U2726">
        <v>121</v>
      </c>
      <c r="V2726">
        <v>131</v>
      </c>
      <c r="W2726">
        <v>90</v>
      </c>
      <c r="X2726">
        <v>53</v>
      </c>
      <c r="Y2726">
        <v>30</v>
      </c>
      <c r="Z2726">
        <v>708</v>
      </c>
    </row>
    <row r="2727" spans="1:26" x14ac:dyDescent="0.25">
      <c r="A2727">
        <v>2726</v>
      </c>
      <c r="B2727" t="s">
        <v>22</v>
      </c>
      <c r="C2727" t="s">
        <v>107</v>
      </c>
      <c r="D2727" t="s">
        <v>108</v>
      </c>
      <c r="E2727" t="s">
        <v>123</v>
      </c>
      <c r="F2727">
        <v>2001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4</v>
      </c>
      <c r="O2727">
        <v>6</v>
      </c>
      <c r="P2727">
        <v>24</v>
      </c>
      <c r="Q2727">
        <v>44</v>
      </c>
      <c r="R2727">
        <v>59</v>
      </c>
      <c r="S2727">
        <v>66</v>
      </c>
      <c r="T2727">
        <v>95</v>
      </c>
      <c r="U2727">
        <v>121</v>
      </c>
      <c r="V2727">
        <v>139</v>
      </c>
      <c r="W2727">
        <v>100</v>
      </c>
      <c r="X2727">
        <v>61</v>
      </c>
      <c r="Y2727">
        <v>33</v>
      </c>
      <c r="Z2727">
        <v>752</v>
      </c>
    </row>
    <row r="2728" spans="1:26" x14ac:dyDescent="0.25">
      <c r="A2728">
        <v>2727</v>
      </c>
      <c r="B2728" t="s">
        <v>22</v>
      </c>
      <c r="C2728" t="s">
        <v>107</v>
      </c>
      <c r="D2728" t="s">
        <v>108</v>
      </c>
      <c r="E2728" t="s">
        <v>123</v>
      </c>
      <c r="F2728">
        <v>2002</v>
      </c>
      <c r="G2728">
        <v>0</v>
      </c>
      <c r="H2728">
        <v>0</v>
      </c>
      <c r="I2728">
        <v>0</v>
      </c>
      <c r="J2728">
        <v>0</v>
      </c>
      <c r="K2728">
        <v>1</v>
      </c>
      <c r="L2728">
        <v>0</v>
      </c>
      <c r="M2728">
        <v>0</v>
      </c>
      <c r="N2728">
        <v>1</v>
      </c>
      <c r="O2728">
        <v>6</v>
      </c>
      <c r="P2728">
        <v>15</v>
      </c>
      <c r="Q2728">
        <v>39</v>
      </c>
      <c r="R2728">
        <v>69</v>
      </c>
      <c r="S2728">
        <v>72</v>
      </c>
      <c r="T2728">
        <v>103</v>
      </c>
      <c r="U2728">
        <v>108</v>
      </c>
      <c r="V2728">
        <v>136</v>
      </c>
      <c r="W2728">
        <v>115</v>
      </c>
      <c r="X2728">
        <v>68</v>
      </c>
      <c r="Y2728">
        <v>30</v>
      </c>
      <c r="Z2728">
        <v>763</v>
      </c>
    </row>
    <row r="2729" spans="1:26" x14ac:dyDescent="0.25">
      <c r="A2729">
        <v>2728</v>
      </c>
      <c r="B2729" t="s">
        <v>22</v>
      </c>
      <c r="C2729" t="s">
        <v>107</v>
      </c>
      <c r="D2729" t="s">
        <v>108</v>
      </c>
      <c r="E2729" t="s">
        <v>123</v>
      </c>
      <c r="F2729">
        <v>2003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1</v>
      </c>
      <c r="O2729">
        <v>7</v>
      </c>
      <c r="P2729">
        <v>12</v>
      </c>
      <c r="Q2729">
        <v>28</v>
      </c>
      <c r="R2729">
        <v>71</v>
      </c>
      <c r="S2729">
        <v>83</v>
      </c>
      <c r="T2729">
        <v>96</v>
      </c>
      <c r="U2729">
        <v>120</v>
      </c>
      <c r="V2729">
        <v>129</v>
      </c>
      <c r="W2729">
        <v>124</v>
      </c>
      <c r="X2729">
        <v>59</v>
      </c>
      <c r="Y2729">
        <v>46</v>
      </c>
      <c r="Z2729">
        <v>776</v>
      </c>
    </row>
    <row r="2730" spans="1:26" x14ac:dyDescent="0.25">
      <c r="A2730">
        <v>2729</v>
      </c>
      <c r="B2730" t="s">
        <v>22</v>
      </c>
      <c r="C2730" t="s">
        <v>107</v>
      </c>
      <c r="D2730" t="s">
        <v>108</v>
      </c>
      <c r="E2730" t="s">
        <v>123</v>
      </c>
      <c r="F2730">
        <v>2004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4</v>
      </c>
      <c r="O2730">
        <v>6</v>
      </c>
      <c r="P2730">
        <v>18</v>
      </c>
      <c r="Q2730">
        <v>28</v>
      </c>
      <c r="R2730">
        <v>68</v>
      </c>
      <c r="S2730">
        <v>81</v>
      </c>
      <c r="T2730">
        <v>95</v>
      </c>
      <c r="U2730">
        <v>140</v>
      </c>
      <c r="V2730">
        <v>133</v>
      </c>
      <c r="W2730">
        <v>127</v>
      </c>
      <c r="X2730">
        <v>59</v>
      </c>
      <c r="Y2730">
        <v>42</v>
      </c>
      <c r="Z2730">
        <v>801</v>
      </c>
    </row>
    <row r="2731" spans="1:26" x14ac:dyDescent="0.25">
      <c r="A2731">
        <v>2730</v>
      </c>
      <c r="B2731" t="s">
        <v>22</v>
      </c>
      <c r="C2731" t="s">
        <v>107</v>
      </c>
      <c r="D2731" t="s">
        <v>108</v>
      </c>
      <c r="E2731" t="s">
        <v>123</v>
      </c>
      <c r="F2731">
        <v>2005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1</v>
      </c>
      <c r="N2731">
        <v>2</v>
      </c>
      <c r="O2731">
        <v>7</v>
      </c>
      <c r="P2731">
        <v>14</v>
      </c>
      <c r="Q2731">
        <v>33</v>
      </c>
      <c r="R2731">
        <v>61</v>
      </c>
      <c r="S2731">
        <v>86</v>
      </c>
      <c r="T2731">
        <v>117</v>
      </c>
      <c r="U2731">
        <v>117</v>
      </c>
      <c r="V2731">
        <v>144</v>
      </c>
      <c r="W2731">
        <v>125</v>
      </c>
      <c r="X2731">
        <v>57</v>
      </c>
      <c r="Y2731">
        <v>34</v>
      </c>
      <c r="Z2731">
        <v>798</v>
      </c>
    </row>
    <row r="2732" spans="1:26" x14ac:dyDescent="0.25">
      <c r="A2732">
        <v>2731</v>
      </c>
      <c r="B2732" t="s">
        <v>22</v>
      </c>
      <c r="C2732" t="s">
        <v>107</v>
      </c>
      <c r="D2732" t="s">
        <v>108</v>
      </c>
      <c r="E2732" t="s">
        <v>123</v>
      </c>
      <c r="F2732">
        <v>2006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1</v>
      </c>
      <c r="M2732">
        <v>1</v>
      </c>
      <c r="N2732">
        <v>2</v>
      </c>
      <c r="O2732">
        <v>11</v>
      </c>
      <c r="P2732">
        <v>15</v>
      </c>
      <c r="Q2732">
        <v>27</v>
      </c>
      <c r="R2732">
        <v>63</v>
      </c>
      <c r="S2732">
        <v>94</v>
      </c>
      <c r="T2732">
        <v>93</v>
      </c>
      <c r="U2732">
        <v>118</v>
      </c>
      <c r="V2732">
        <v>134</v>
      </c>
      <c r="W2732">
        <v>121</v>
      </c>
      <c r="X2732">
        <v>56</v>
      </c>
      <c r="Y2732">
        <v>29</v>
      </c>
      <c r="Z2732">
        <v>765</v>
      </c>
    </row>
    <row r="2733" spans="1:26" x14ac:dyDescent="0.25">
      <c r="A2733">
        <v>2732</v>
      </c>
      <c r="B2733" t="s">
        <v>22</v>
      </c>
      <c r="C2733" t="s">
        <v>107</v>
      </c>
      <c r="D2733" t="s">
        <v>108</v>
      </c>
      <c r="E2733" t="s">
        <v>123</v>
      </c>
      <c r="F2733">
        <v>2007</v>
      </c>
      <c r="G2733">
        <v>0</v>
      </c>
      <c r="H2733">
        <v>0</v>
      </c>
      <c r="I2733">
        <v>0</v>
      </c>
      <c r="J2733">
        <v>0</v>
      </c>
      <c r="K2733">
        <v>1</v>
      </c>
      <c r="L2733">
        <v>0</v>
      </c>
      <c r="M2733">
        <v>0</v>
      </c>
      <c r="N2733">
        <v>0</v>
      </c>
      <c r="O2733">
        <v>3</v>
      </c>
      <c r="P2733">
        <v>13</v>
      </c>
      <c r="Q2733">
        <v>34</v>
      </c>
      <c r="R2733">
        <v>60</v>
      </c>
      <c r="S2733">
        <v>82</v>
      </c>
      <c r="T2733">
        <v>98</v>
      </c>
      <c r="U2733">
        <v>134</v>
      </c>
      <c r="V2733">
        <v>117</v>
      </c>
      <c r="W2733">
        <v>145</v>
      </c>
      <c r="X2733">
        <v>72</v>
      </c>
      <c r="Y2733">
        <v>27</v>
      </c>
      <c r="Z2733">
        <v>786</v>
      </c>
    </row>
    <row r="2734" spans="1:26" x14ac:dyDescent="0.25">
      <c r="A2734">
        <v>2733</v>
      </c>
      <c r="B2734" t="s">
        <v>22</v>
      </c>
      <c r="C2734" t="s">
        <v>107</v>
      </c>
      <c r="D2734" t="s">
        <v>108</v>
      </c>
      <c r="E2734" t="s">
        <v>123</v>
      </c>
      <c r="F2734">
        <v>2008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4</v>
      </c>
      <c r="O2734">
        <v>9</v>
      </c>
      <c r="P2734">
        <v>22</v>
      </c>
      <c r="Q2734">
        <v>39</v>
      </c>
      <c r="R2734">
        <v>55</v>
      </c>
      <c r="S2734">
        <v>94</v>
      </c>
      <c r="T2734">
        <v>111</v>
      </c>
      <c r="U2734">
        <v>130</v>
      </c>
      <c r="V2734">
        <v>131</v>
      </c>
      <c r="W2734">
        <v>126</v>
      </c>
      <c r="X2734">
        <v>78</v>
      </c>
      <c r="Y2734">
        <v>32</v>
      </c>
      <c r="Z2734">
        <v>831</v>
      </c>
    </row>
    <row r="2735" spans="1:26" x14ac:dyDescent="0.25">
      <c r="A2735">
        <v>2734</v>
      </c>
      <c r="B2735" t="s">
        <v>22</v>
      </c>
      <c r="C2735" t="s">
        <v>107</v>
      </c>
      <c r="D2735" t="s">
        <v>108</v>
      </c>
      <c r="E2735" t="s">
        <v>123</v>
      </c>
      <c r="F2735">
        <v>2009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1</v>
      </c>
      <c r="M2735">
        <v>1</v>
      </c>
      <c r="N2735">
        <v>0</v>
      </c>
      <c r="O2735">
        <v>4</v>
      </c>
      <c r="P2735">
        <v>16</v>
      </c>
      <c r="Q2735">
        <v>38</v>
      </c>
      <c r="R2735">
        <v>54</v>
      </c>
      <c r="S2735">
        <v>107</v>
      </c>
      <c r="T2735">
        <v>92</v>
      </c>
      <c r="U2735">
        <v>118</v>
      </c>
      <c r="V2735">
        <v>130</v>
      </c>
      <c r="W2735">
        <v>89</v>
      </c>
      <c r="X2735">
        <v>65</v>
      </c>
      <c r="Y2735">
        <v>31</v>
      </c>
      <c r="Z2735">
        <v>746</v>
      </c>
    </row>
    <row r="2736" spans="1:26" x14ac:dyDescent="0.25">
      <c r="A2736">
        <v>2735</v>
      </c>
      <c r="B2736" t="s">
        <v>22</v>
      </c>
      <c r="C2736" t="s">
        <v>107</v>
      </c>
      <c r="D2736" t="s">
        <v>108</v>
      </c>
      <c r="E2736" t="s">
        <v>123</v>
      </c>
      <c r="F2736">
        <v>2010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1</v>
      </c>
      <c r="M2736">
        <v>2</v>
      </c>
      <c r="N2736">
        <v>2</v>
      </c>
      <c r="O2736">
        <v>3</v>
      </c>
      <c r="P2736">
        <v>14</v>
      </c>
      <c r="Q2736">
        <v>38</v>
      </c>
      <c r="R2736">
        <v>67</v>
      </c>
      <c r="S2736">
        <v>100</v>
      </c>
      <c r="T2736">
        <v>91</v>
      </c>
      <c r="U2736">
        <v>129</v>
      </c>
      <c r="V2736">
        <v>144</v>
      </c>
      <c r="W2736">
        <v>115</v>
      </c>
      <c r="X2736">
        <v>76</v>
      </c>
      <c r="Y2736">
        <v>29</v>
      </c>
      <c r="Z2736">
        <v>811</v>
      </c>
    </row>
    <row r="2737" spans="1:26" x14ac:dyDescent="0.25">
      <c r="A2737">
        <v>2736</v>
      </c>
      <c r="B2737" t="s">
        <v>22</v>
      </c>
      <c r="C2737" t="s">
        <v>107</v>
      </c>
      <c r="D2737" t="s">
        <v>108</v>
      </c>
      <c r="E2737" t="s">
        <v>123</v>
      </c>
      <c r="F2737">
        <v>2011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1</v>
      </c>
      <c r="M2737">
        <v>1</v>
      </c>
      <c r="N2737">
        <v>0</v>
      </c>
      <c r="O2737">
        <v>11</v>
      </c>
      <c r="P2737">
        <v>11</v>
      </c>
      <c r="Q2737">
        <v>33</v>
      </c>
      <c r="R2737">
        <v>45</v>
      </c>
      <c r="S2737">
        <v>92</v>
      </c>
      <c r="T2737">
        <v>120</v>
      </c>
      <c r="U2737">
        <v>141</v>
      </c>
      <c r="V2737">
        <v>148</v>
      </c>
      <c r="W2737">
        <v>110</v>
      </c>
      <c r="X2737">
        <v>79</v>
      </c>
      <c r="Y2737">
        <v>32</v>
      </c>
      <c r="Z2737">
        <v>824</v>
      </c>
    </row>
    <row r="2738" spans="1:26" x14ac:dyDescent="0.25">
      <c r="A2738">
        <v>2737</v>
      </c>
      <c r="B2738" t="s">
        <v>22</v>
      </c>
      <c r="C2738" t="s">
        <v>107</v>
      </c>
      <c r="D2738" t="s">
        <v>108</v>
      </c>
      <c r="E2738" t="s">
        <v>123</v>
      </c>
      <c r="F2738">
        <v>2012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1</v>
      </c>
      <c r="O2738">
        <v>9</v>
      </c>
      <c r="P2738">
        <v>10</v>
      </c>
      <c r="Q2738">
        <v>34</v>
      </c>
      <c r="R2738">
        <v>53</v>
      </c>
      <c r="S2738">
        <v>111</v>
      </c>
      <c r="T2738">
        <v>100</v>
      </c>
      <c r="U2738">
        <v>124</v>
      </c>
      <c r="V2738">
        <v>134</v>
      </c>
      <c r="W2738">
        <v>118</v>
      </c>
      <c r="X2738">
        <v>73</v>
      </c>
      <c r="Y2738">
        <v>46</v>
      </c>
      <c r="Z2738">
        <v>813</v>
      </c>
    </row>
    <row r="2739" spans="1:26" x14ac:dyDescent="0.25">
      <c r="A2739">
        <v>2738</v>
      </c>
      <c r="B2739" t="s">
        <v>22</v>
      </c>
      <c r="C2739" t="s">
        <v>107</v>
      </c>
      <c r="D2739" t="s">
        <v>108</v>
      </c>
      <c r="E2739" t="s">
        <v>123</v>
      </c>
      <c r="F2739">
        <v>2013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1</v>
      </c>
      <c r="O2739">
        <v>4</v>
      </c>
      <c r="P2739">
        <v>24</v>
      </c>
      <c r="Q2739">
        <v>39</v>
      </c>
      <c r="R2739">
        <v>50</v>
      </c>
      <c r="S2739">
        <v>77</v>
      </c>
      <c r="T2739">
        <v>117</v>
      </c>
      <c r="U2739">
        <v>121</v>
      </c>
      <c r="V2739">
        <v>134</v>
      </c>
      <c r="W2739">
        <v>120</v>
      </c>
      <c r="X2739">
        <v>83</v>
      </c>
      <c r="Y2739">
        <v>58</v>
      </c>
      <c r="Z2739">
        <v>828</v>
      </c>
    </row>
    <row r="2740" spans="1:26" x14ac:dyDescent="0.25">
      <c r="A2740">
        <v>2739</v>
      </c>
      <c r="B2740" t="s">
        <v>22</v>
      </c>
      <c r="C2740" t="s">
        <v>107</v>
      </c>
      <c r="D2740" t="s">
        <v>108</v>
      </c>
      <c r="E2740" t="s">
        <v>123</v>
      </c>
      <c r="F2740">
        <v>2014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1</v>
      </c>
      <c r="O2740">
        <v>6</v>
      </c>
      <c r="P2740">
        <v>15</v>
      </c>
      <c r="Q2740">
        <v>29</v>
      </c>
      <c r="R2740">
        <v>50</v>
      </c>
      <c r="S2740">
        <v>100</v>
      </c>
      <c r="T2740">
        <v>121</v>
      </c>
      <c r="U2740">
        <v>129</v>
      </c>
      <c r="V2740">
        <v>138</v>
      </c>
      <c r="W2740">
        <v>120</v>
      </c>
      <c r="X2740">
        <v>99</v>
      </c>
      <c r="Y2740">
        <v>42</v>
      </c>
      <c r="Z2740">
        <v>850</v>
      </c>
    </row>
    <row r="2741" spans="1:26" x14ac:dyDescent="0.25">
      <c r="A2741">
        <v>2740</v>
      </c>
      <c r="B2741" t="s">
        <v>22</v>
      </c>
      <c r="C2741" t="s">
        <v>107</v>
      </c>
      <c r="D2741" t="s">
        <v>108</v>
      </c>
      <c r="E2741" t="s">
        <v>123</v>
      </c>
      <c r="F2741">
        <v>2015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1</v>
      </c>
      <c r="N2741">
        <v>1</v>
      </c>
      <c r="O2741">
        <v>4</v>
      </c>
      <c r="P2741">
        <v>14</v>
      </c>
      <c r="Q2741">
        <v>35</v>
      </c>
      <c r="R2741">
        <v>61</v>
      </c>
      <c r="S2741">
        <v>86</v>
      </c>
      <c r="T2741">
        <v>117</v>
      </c>
      <c r="U2741">
        <v>122</v>
      </c>
      <c r="V2741">
        <v>139</v>
      </c>
      <c r="W2741">
        <v>106</v>
      </c>
      <c r="X2741">
        <v>81</v>
      </c>
      <c r="Y2741">
        <v>49</v>
      </c>
      <c r="Z2741">
        <v>816</v>
      </c>
    </row>
    <row r="2742" spans="1:26" x14ac:dyDescent="0.25">
      <c r="A2742">
        <v>2741</v>
      </c>
      <c r="B2742" t="s">
        <v>22</v>
      </c>
      <c r="C2742" t="s">
        <v>107</v>
      </c>
      <c r="D2742" t="s">
        <v>108</v>
      </c>
      <c r="E2742" t="s">
        <v>123</v>
      </c>
      <c r="F2742">
        <v>2016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1</v>
      </c>
      <c r="N2742">
        <v>1</v>
      </c>
      <c r="O2742">
        <v>7</v>
      </c>
      <c r="P2742">
        <v>20</v>
      </c>
      <c r="Q2742">
        <v>33</v>
      </c>
      <c r="R2742">
        <v>50</v>
      </c>
      <c r="S2742">
        <v>89</v>
      </c>
      <c r="T2742">
        <v>119</v>
      </c>
      <c r="U2742">
        <v>141</v>
      </c>
      <c r="V2742">
        <v>120</v>
      </c>
      <c r="W2742">
        <v>129</v>
      </c>
      <c r="X2742">
        <v>69</v>
      </c>
      <c r="Y2742">
        <v>41</v>
      </c>
      <c r="Z2742">
        <v>820</v>
      </c>
    </row>
    <row r="2743" spans="1:26" x14ac:dyDescent="0.25">
      <c r="A2743">
        <v>2742</v>
      </c>
      <c r="B2743" t="s">
        <v>22</v>
      </c>
      <c r="C2743" t="s">
        <v>107</v>
      </c>
      <c r="D2743" t="s">
        <v>108</v>
      </c>
      <c r="E2743" t="s">
        <v>123</v>
      </c>
      <c r="F2743">
        <v>2017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3</v>
      </c>
      <c r="N2743">
        <v>3</v>
      </c>
      <c r="O2743">
        <v>2</v>
      </c>
      <c r="P2743">
        <v>20</v>
      </c>
      <c r="Q2743">
        <v>28</v>
      </c>
      <c r="R2743">
        <v>46</v>
      </c>
      <c r="S2743">
        <v>76</v>
      </c>
      <c r="T2743">
        <v>125</v>
      </c>
      <c r="U2743">
        <v>144</v>
      </c>
      <c r="V2743">
        <v>122</v>
      </c>
      <c r="W2743">
        <v>140</v>
      </c>
      <c r="X2743">
        <v>77</v>
      </c>
      <c r="Y2743">
        <v>47</v>
      </c>
      <c r="Z2743">
        <v>833</v>
      </c>
    </row>
    <row r="2744" spans="1:26" x14ac:dyDescent="0.25">
      <c r="A2744">
        <v>2743</v>
      </c>
      <c r="B2744" t="s">
        <v>22</v>
      </c>
      <c r="C2744" t="s">
        <v>107</v>
      </c>
      <c r="D2744" t="s">
        <v>108</v>
      </c>
      <c r="E2744" t="s">
        <v>123</v>
      </c>
      <c r="F2744">
        <v>2018</v>
      </c>
      <c r="G2744">
        <v>0</v>
      </c>
      <c r="H2744">
        <v>0</v>
      </c>
      <c r="I2744">
        <v>0</v>
      </c>
      <c r="J2744">
        <v>0</v>
      </c>
      <c r="K2744">
        <v>1</v>
      </c>
      <c r="L2744">
        <v>0</v>
      </c>
      <c r="M2744">
        <v>2</v>
      </c>
      <c r="N2744">
        <v>0</v>
      </c>
      <c r="O2744">
        <v>2</v>
      </c>
      <c r="P2744">
        <v>12</v>
      </c>
      <c r="Q2744">
        <v>30</v>
      </c>
      <c r="R2744">
        <v>64</v>
      </c>
      <c r="S2744">
        <v>98</v>
      </c>
      <c r="T2744">
        <v>111</v>
      </c>
      <c r="U2744">
        <v>132</v>
      </c>
      <c r="V2744">
        <v>143</v>
      </c>
      <c r="W2744">
        <v>125</v>
      </c>
      <c r="X2744">
        <v>95</v>
      </c>
      <c r="Y2744">
        <v>58</v>
      </c>
      <c r="Z2744">
        <v>873</v>
      </c>
    </row>
    <row r="2745" spans="1:26" x14ac:dyDescent="0.25">
      <c r="A2745">
        <v>2744</v>
      </c>
      <c r="B2745" t="s">
        <v>22</v>
      </c>
      <c r="C2745" t="s">
        <v>107</v>
      </c>
      <c r="D2745" t="s">
        <v>108</v>
      </c>
      <c r="E2745" t="s">
        <v>123</v>
      </c>
      <c r="F2745">
        <v>2019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1</v>
      </c>
      <c r="M2745">
        <v>0</v>
      </c>
      <c r="N2745">
        <v>1</v>
      </c>
      <c r="O2745">
        <v>9</v>
      </c>
      <c r="P2745">
        <v>13</v>
      </c>
      <c r="Q2745">
        <v>20</v>
      </c>
      <c r="R2745">
        <v>65</v>
      </c>
      <c r="S2745">
        <v>84</v>
      </c>
      <c r="T2745">
        <v>101</v>
      </c>
      <c r="U2745">
        <v>140</v>
      </c>
      <c r="V2745">
        <v>137</v>
      </c>
      <c r="W2745">
        <v>133</v>
      </c>
      <c r="X2745">
        <v>81</v>
      </c>
      <c r="Y2745">
        <v>48</v>
      </c>
      <c r="Z2745">
        <v>833</v>
      </c>
    </row>
    <row r="2746" spans="1:26" x14ac:dyDescent="0.25">
      <c r="A2746">
        <v>2745</v>
      </c>
      <c r="B2746" t="s">
        <v>22</v>
      </c>
      <c r="C2746" t="s">
        <v>107</v>
      </c>
      <c r="D2746" t="s">
        <v>108</v>
      </c>
      <c r="E2746" t="s">
        <v>121</v>
      </c>
      <c r="F2746">
        <v>1994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1</v>
      </c>
      <c r="O2746">
        <v>5</v>
      </c>
      <c r="P2746">
        <v>15</v>
      </c>
      <c r="Q2746">
        <v>30</v>
      </c>
      <c r="R2746">
        <v>32</v>
      </c>
      <c r="S2746">
        <v>55</v>
      </c>
      <c r="T2746">
        <v>80</v>
      </c>
      <c r="U2746">
        <v>69</v>
      </c>
      <c r="V2746">
        <v>58</v>
      </c>
      <c r="W2746">
        <v>42</v>
      </c>
      <c r="X2746">
        <v>12</v>
      </c>
      <c r="Y2746">
        <v>4</v>
      </c>
      <c r="Z2746">
        <v>403</v>
      </c>
    </row>
    <row r="2747" spans="1:26" x14ac:dyDescent="0.25">
      <c r="A2747">
        <v>2746</v>
      </c>
      <c r="B2747" t="s">
        <v>22</v>
      </c>
      <c r="C2747" t="s">
        <v>107</v>
      </c>
      <c r="D2747" t="s">
        <v>108</v>
      </c>
      <c r="E2747" t="s">
        <v>121</v>
      </c>
      <c r="F2747">
        <v>1995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1</v>
      </c>
      <c r="N2747">
        <v>0</v>
      </c>
      <c r="O2747">
        <v>4</v>
      </c>
      <c r="P2747">
        <v>9</v>
      </c>
      <c r="Q2747">
        <v>29</v>
      </c>
      <c r="R2747">
        <v>41</v>
      </c>
      <c r="S2747">
        <v>60</v>
      </c>
      <c r="T2747">
        <v>73</v>
      </c>
      <c r="U2747">
        <v>85</v>
      </c>
      <c r="V2747">
        <v>71</v>
      </c>
      <c r="W2747">
        <v>46</v>
      </c>
      <c r="X2747">
        <v>16</v>
      </c>
      <c r="Y2747">
        <v>8</v>
      </c>
      <c r="Z2747">
        <v>443</v>
      </c>
    </row>
    <row r="2748" spans="1:26" x14ac:dyDescent="0.25">
      <c r="A2748">
        <v>2747</v>
      </c>
      <c r="B2748" t="s">
        <v>22</v>
      </c>
      <c r="C2748" t="s">
        <v>107</v>
      </c>
      <c r="D2748" t="s">
        <v>108</v>
      </c>
      <c r="E2748" t="s">
        <v>121</v>
      </c>
      <c r="F2748">
        <v>1996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2</v>
      </c>
      <c r="N2748">
        <v>1</v>
      </c>
      <c r="O2748">
        <v>7</v>
      </c>
      <c r="P2748">
        <v>11</v>
      </c>
      <c r="Q2748">
        <v>27</v>
      </c>
      <c r="R2748">
        <v>34</v>
      </c>
      <c r="S2748">
        <v>54</v>
      </c>
      <c r="T2748">
        <v>83</v>
      </c>
      <c r="U2748">
        <v>81</v>
      </c>
      <c r="V2748">
        <v>54</v>
      </c>
      <c r="W2748">
        <v>53</v>
      </c>
      <c r="X2748">
        <v>11</v>
      </c>
      <c r="Y2748">
        <v>3</v>
      </c>
      <c r="Z2748">
        <v>421</v>
      </c>
    </row>
    <row r="2749" spans="1:26" x14ac:dyDescent="0.25">
      <c r="A2749">
        <v>2748</v>
      </c>
      <c r="B2749" t="s">
        <v>22</v>
      </c>
      <c r="C2749" t="s">
        <v>107</v>
      </c>
      <c r="D2749" t="s">
        <v>108</v>
      </c>
      <c r="E2749" t="s">
        <v>121</v>
      </c>
      <c r="F2749">
        <v>1997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1</v>
      </c>
      <c r="N2749">
        <v>5</v>
      </c>
      <c r="O2749">
        <v>5</v>
      </c>
      <c r="P2749">
        <v>5</v>
      </c>
      <c r="Q2749">
        <v>29</v>
      </c>
      <c r="R2749">
        <v>45</v>
      </c>
      <c r="S2749">
        <v>49</v>
      </c>
      <c r="T2749">
        <v>70</v>
      </c>
      <c r="U2749">
        <v>76</v>
      </c>
      <c r="V2749">
        <v>62</v>
      </c>
      <c r="W2749">
        <v>48</v>
      </c>
      <c r="X2749">
        <v>25</v>
      </c>
      <c r="Y2749">
        <v>6</v>
      </c>
      <c r="Z2749">
        <v>426</v>
      </c>
    </row>
    <row r="2750" spans="1:26" x14ac:dyDescent="0.25">
      <c r="A2750">
        <v>2749</v>
      </c>
      <c r="B2750" t="s">
        <v>22</v>
      </c>
      <c r="C2750" t="s">
        <v>107</v>
      </c>
      <c r="D2750" t="s">
        <v>108</v>
      </c>
      <c r="E2750" t="s">
        <v>121</v>
      </c>
      <c r="F2750">
        <v>1998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1</v>
      </c>
      <c r="N2750">
        <v>3</v>
      </c>
      <c r="O2750">
        <v>13</v>
      </c>
      <c r="P2750">
        <v>12</v>
      </c>
      <c r="Q2750">
        <v>28</v>
      </c>
      <c r="R2750">
        <v>39</v>
      </c>
      <c r="S2750">
        <v>68</v>
      </c>
      <c r="T2750">
        <v>74</v>
      </c>
      <c r="U2750">
        <v>74</v>
      </c>
      <c r="V2750">
        <v>88</v>
      </c>
      <c r="W2750">
        <v>48</v>
      </c>
      <c r="X2750">
        <v>15</v>
      </c>
      <c r="Y2750">
        <v>8</v>
      </c>
      <c r="Z2750">
        <v>471</v>
      </c>
    </row>
    <row r="2751" spans="1:26" x14ac:dyDescent="0.25">
      <c r="A2751">
        <v>2750</v>
      </c>
      <c r="B2751" t="s">
        <v>22</v>
      </c>
      <c r="C2751" t="s">
        <v>107</v>
      </c>
      <c r="D2751" t="s">
        <v>108</v>
      </c>
      <c r="E2751" t="s">
        <v>121</v>
      </c>
      <c r="F2751">
        <v>1999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3</v>
      </c>
      <c r="O2751">
        <v>4</v>
      </c>
      <c r="P2751">
        <v>13</v>
      </c>
      <c r="Q2751">
        <v>32</v>
      </c>
      <c r="R2751">
        <v>41</v>
      </c>
      <c r="S2751">
        <v>44</v>
      </c>
      <c r="T2751">
        <v>79</v>
      </c>
      <c r="U2751">
        <v>91</v>
      </c>
      <c r="V2751">
        <v>66</v>
      </c>
      <c r="W2751">
        <v>43</v>
      </c>
      <c r="X2751">
        <v>19</v>
      </c>
      <c r="Y2751">
        <v>8</v>
      </c>
      <c r="Z2751">
        <v>443</v>
      </c>
    </row>
    <row r="2752" spans="1:26" x14ac:dyDescent="0.25">
      <c r="A2752">
        <v>2751</v>
      </c>
      <c r="B2752" t="s">
        <v>22</v>
      </c>
      <c r="C2752" t="s">
        <v>107</v>
      </c>
      <c r="D2752" t="s">
        <v>108</v>
      </c>
      <c r="E2752" t="s">
        <v>121</v>
      </c>
      <c r="F2752">
        <v>2000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4</v>
      </c>
      <c r="O2752">
        <v>7</v>
      </c>
      <c r="P2752">
        <v>16</v>
      </c>
      <c r="Q2752">
        <v>14</v>
      </c>
      <c r="R2752">
        <v>39</v>
      </c>
      <c r="S2752">
        <v>62</v>
      </c>
      <c r="T2752">
        <v>64</v>
      </c>
      <c r="U2752">
        <v>80</v>
      </c>
      <c r="V2752">
        <v>76</v>
      </c>
      <c r="W2752">
        <v>38</v>
      </c>
      <c r="X2752">
        <v>20</v>
      </c>
      <c r="Y2752">
        <v>7</v>
      </c>
      <c r="Z2752">
        <v>427</v>
      </c>
    </row>
    <row r="2753" spans="1:26" x14ac:dyDescent="0.25">
      <c r="A2753">
        <v>2752</v>
      </c>
      <c r="B2753" t="s">
        <v>22</v>
      </c>
      <c r="C2753" t="s">
        <v>107</v>
      </c>
      <c r="D2753" t="s">
        <v>108</v>
      </c>
      <c r="E2753" t="s">
        <v>121</v>
      </c>
      <c r="F2753">
        <v>2001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3</v>
      </c>
      <c r="O2753">
        <v>4</v>
      </c>
      <c r="P2753">
        <v>19</v>
      </c>
      <c r="Q2753">
        <v>37</v>
      </c>
      <c r="R2753">
        <v>50</v>
      </c>
      <c r="S2753">
        <v>56</v>
      </c>
      <c r="T2753">
        <v>67</v>
      </c>
      <c r="U2753">
        <v>76</v>
      </c>
      <c r="V2753">
        <v>78</v>
      </c>
      <c r="W2753">
        <v>48</v>
      </c>
      <c r="X2753">
        <v>24</v>
      </c>
      <c r="Y2753">
        <v>10</v>
      </c>
      <c r="Z2753">
        <v>472</v>
      </c>
    </row>
    <row r="2754" spans="1:26" x14ac:dyDescent="0.25">
      <c r="A2754">
        <v>2753</v>
      </c>
      <c r="B2754" t="s">
        <v>22</v>
      </c>
      <c r="C2754" t="s">
        <v>107</v>
      </c>
      <c r="D2754" t="s">
        <v>108</v>
      </c>
      <c r="E2754" t="s">
        <v>121</v>
      </c>
      <c r="F2754">
        <v>2002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1</v>
      </c>
      <c r="O2754">
        <v>5</v>
      </c>
      <c r="P2754">
        <v>10</v>
      </c>
      <c r="Q2754">
        <v>30</v>
      </c>
      <c r="R2754">
        <v>55</v>
      </c>
      <c r="S2754">
        <v>52</v>
      </c>
      <c r="T2754">
        <v>68</v>
      </c>
      <c r="U2754">
        <v>71</v>
      </c>
      <c r="V2754">
        <v>82</v>
      </c>
      <c r="W2754">
        <v>61</v>
      </c>
      <c r="X2754">
        <v>20</v>
      </c>
      <c r="Y2754">
        <v>7</v>
      </c>
      <c r="Z2754">
        <v>462</v>
      </c>
    </row>
    <row r="2755" spans="1:26" x14ac:dyDescent="0.25">
      <c r="A2755">
        <v>2754</v>
      </c>
      <c r="B2755" t="s">
        <v>22</v>
      </c>
      <c r="C2755" t="s">
        <v>107</v>
      </c>
      <c r="D2755" t="s">
        <v>108</v>
      </c>
      <c r="E2755" t="s">
        <v>121</v>
      </c>
      <c r="F2755">
        <v>2003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1</v>
      </c>
      <c r="O2755">
        <v>6</v>
      </c>
      <c r="P2755">
        <v>11</v>
      </c>
      <c r="Q2755">
        <v>23</v>
      </c>
      <c r="R2755">
        <v>57</v>
      </c>
      <c r="S2755">
        <v>63</v>
      </c>
      <c r="T2755">
        <v>69</v>
      </c>
      <c r="U2755">
        <v>88</v>
      </c>
      <c r="V2755">
        <v>83</v>
      </c>
      <c r="W2755">
        <v>61</v>
      </c>
      <c r="X2755">
        <v>25</v>
      </c>
      <c r="Y2755">
        <v>14</v>
      </c>
      <c r="Z2755">
        <v>501</v>
      </c>
    </row>
    <row r="2756" spans="1:26" x14ac:dyDescent="0.25">
      <c r="A2756">
        <v>2755</v>
      </c>
      <c r="B2756" t="s">
        <v>22</v>
      </c>
      <c r="C2756" t="s">
        <v>107</v>
      </c>
      <c r="D2756" t="s">
        <v>108</v>
      </c>
      <c r="E2756" t="s">
        <v>121</v>
      </c>
      <c r="F2756">
        <v>2004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4</v>
      </c>
      <c r="O2756">
        <v>6</v>
      </c>
      <c r="P2756">
        <v>13</v>
      </c>
      <c r="Q2756">
        <v>23</v>
      </c>
      <c r="R2756">
        <v>48</v>
      </c>
      <c r="S2756">
        <v>63</v>
      </c>
      <c r="T2756">
        <v>62</v>
      </c>
      <c r="U2756">
        <v>97</v>
      </c>
      <c r="V2756">
        <v>92</v>
      </c>
      <c r="W2756">
        <v>68</v>
      </c>
      <c r="X2756">
        <v>19</v>
      </c>
      <c r="Y2756">
        <v>16</v>
      </c>
      <c r="Z2756">
        <v>511</v>
      </c>
    </row>
    <row r="2757" spans="1:26" x14ac:dyDescent="0.25">
      <c r="A2757">
        <v>2756</v>
      </c>
      <c r="B2757" t="s">
        <v>22</v>
      </c>
      <c r="C2757" t="s">
        <v>107</v>
      </c>
      <c r="D2757" t="s">
        <v>108</v>
      </c>
      <c r="E2757" t="s">
        <v>121</v>
      </c>
      <c r="F2757">
        <v>2005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2</v>
      </c>
      <c r="O2757">
        <v>4</v>
      </c>
      <c r="P2757">
        <v>11</v>
      </c>
      <c r="Q2757">
        <v>26</v>
      </c>
      <c r="R2757">
        <v>46</v>
      </c>
      <c r="S2757">
        <v>68</v>
      </c>
      <c r="T2757">
        <v>74</v>
      </c>
      <c r="U2757">
        <v>77</v>
      </c>
      <c r="V2757">
        <v>90</v>
      </c>
      <c r="W2757">
        <v>59</v>
      </c>
      <c r="X2757">
        <v>30</v>
      </c>
      <c r="Y2757">
        <v>8</v>
      </c>
      <c r="Z2757">
        <v>495</v>
      </c>
    </row>
    <row r="2758" spans="1:26" x14ac:dyDescent="0.25">
      <c r="A2758">
        <v>2757</v>
      </c>
      <c r="B2758" t="s">
        <v>22</v>
      </c>
      <c r="C2758" t="s">
        <v>107</v>
      </c>
      <c r="D2758" t="s">
        <v>108</v>
      </c>
      <c r="E2758" t="s">
        <v>121</v>
      </c>
      <c r="F2758">
        <v>2006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1</v>
      </c>
      <c r="N2758">
        <v>1</v>
      </c>
      <c r="O2758">
        <v>10</v>
      </c>
      <c r="P2758">
        <v>13</v>
      </c>
      <c r="Q2758">
        <v>22</v>
      </c>
      <c r="R2758">
        <v>47</v>
      </c>
      <c r="S2758">
        <v>73</v>
      </c>
      <c r="T2758">
        <v>66</v>
      </c>
      <c r="U2758">
        <v>84</v>
      </c>
      <c r="V2758">
        <v>75</v>
      </c>
      <c r="W2758">
        <v>57</v>
      </c>
      <c r="X2758">
        <v>31</v>
      </c>
      <c r="Y2758">
        <v>10</v>
      </c>
      <c r="Z2758">
        <v>490</v>
      </c>
    </row>
    <row r="2759" spans="1:26" x14ac:dyDescent="0.25">
      <c r="A2759">
        <v>2758</v>
      </c>
      <c r="B2759" t="s">
        <v>22</v>
      </c>
      <c r="C2759" t="s">
        <v>107</v>
      </c>
      <c r="D2759" t="s">
        <v>108</v>
      </c>
      <c r="E2759" t="s">
        <v>121</v>
      </c>
      <c r="F2759">
        <v>2007</v>
      </c>
      <c r="G2759">
        <v>0</v>
      </c>
      <c r="H2759">
        <v>0</v>
      </c>
      <c r="I2759">
        <v>0</v>
      </c>
      <c r="J2759">
        <v>0</v>
      </c>
      <c r="K2759">
        <v>1</v>
      </c>
      <c r="L2759">
        <v>0</v>
      </c>
      <c r="M2759">
        <v>0</v>
      </c>
      <c r="N2759">
        <v>0</v>
      </c>
      <c r="O2759">
        <v>3</v>
      </c>
      <c r="P2759">
        <v>11</v>
      </c>
      <c r="Q2759">
        <v>27</v>
      </c>
      <c r="R2759">
        <v>49</v>
      </c>
      <c r="S2759">
        <v>60</v>
      </c>
      <c r="T2759">
        <v>60</v>
      </c>
      <c r="U2759">
        <v>91</v>
      </c>
      <c r="V2759">
        <v>67</v>
      </c>
      <c r="W2759">
        <v>75</v>
      </c>
      <c r="X2759">
        <v>31</v>
      </c>
      <c r="Y2759">
        <v>10</v>
      </c>
      <c r="Z2759">
        <v>485</v>
      </c>
    </row>
    <row r="2760" spans="1:26" x14ac:dyDescent="0.25">
      <c r="A2760">
        <v>2759</v>
      </c>
      <c r="B2760" t="s">
        <v>22</v>
      </c>
      <c r="C2760" t="s">
        <v>107</v>
      </c>
      <c r="D2760" t="s">
        <v>108</v>
      </c>
      <c r="E2760" t="s">
        <v>121</v>
      </c>
      <c r="F2760">
        <v>2008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2</v>
      </c>
      <c r="O2760">
        <v>9</v>
      </c>
      <c r="P2760">
        <v>15</v>
      </c>
      <c r="Q2760">
        <v>29</v>
      </c>
      <c r="R2760">
        <v>48</v>
      </c>
      <c r="S2760">
        <v>67</v>
      </c>
      <c r="T2760">
        <v>82</v>
      </c>
      <c r="U2760">
        <v>90</v>
      </c>
      <c r="V2760">
        <v>82</v>
      </c>
      <c r="W2760">
        <v>59</v>
      </c>
      <c r="X2760">
        <v>30</v>
      </c>
      <c r="Y2760">
        <v>7</v>
      </c>
      <c r="Z2760">
        <v>520</v>
      </c>
    </row>
    <row r="2761" spans="1:26" x14ac:dyDescent="0.25">
      <c r="A2761">
        <v>2760</v>
      </c>
      <c r="B2761" t="s">
        <v>22</v>
      </c>
      <c r="C2761" t="s">
        <v>107</v>
      </c>
      <c r="D2761" t="s">
        <v>108</v>
      </c>
      <c r="E2761" t="s">
        <v>121</v>
      </c>
      <c r="F2761">
        <v>2009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3</v>
      </c>
      <c r="P2761">
        <v>16</v>
      </c>
      <c r="Q2761">
        <v>29</v>
      </c>
      <c r="R2761">
        <v>48</v>
      </c>
      <c r="S2761">
        <v>80</v>
      </c>
      <c r="T2761">
        <v>68</v>
      </c>
      <c r="U2761">
        <v>79</v>
      </c>
      <c r="V2761">
        <v>81</v>
      </c>
      <c r="W2761">
        <v>57</v>
      </c>
      <c r="X2761">
        <v>34</v>
      </c>
      <c r="Y2761">
        <v>12</v>
      </c>
      <c r="Z2761">
        <v>507</v>
      </c>
    </row>
    <row r="2762" spans="1:26" x14ac:dyDescent="0.25">
      <c r="A2762">
        <v>2761</v>
      </c>
      <c r="B2762" t="s">
        <v>22</v>
      </c>
      <c r="C2762" t="s">
        <v>107</v>
      </c>
      <c r="D2762" t="s">
        <v>108</v>
      </c>
      <c r="E2762" t="s">
        <v>121</v>
      </c>
      <c r="F2762">
        <v>2010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1</v>
      </c>
      <c r="M2762">
        <v>1</v>
      </c>
      <c r="N2762">
        <v>2</v>
      </c>
      <c r="O2762">
        <v>3</v>
      </c>
      <c r="P2762">
        <v>10</v>
      </c>
      <c r="Q2762">
        <v>29</v>
      </c>
      <c r="R2762">
        <v>53</v>
      </c>
      <c r="S2762">
        <v>82</v>
      </c>
      <c r="T2762">
        <v>73</v>
      </c>
      <c r="U2762">
        <v>87</v>
      </c>
      <c r="V2762">
        <v>80</v>
      </c>
      <c r="W2762">
        <v>65</v>
      </c>
      <c r="X2762">
        <v>33</v>
      </c>
      <c r="Y2762">
        <v>14</v>
      </c>
      <c r="Z2762">
        <v>533</v>
      </c>
    </row>
    <row r="2763" spans="1:26" x14ac:dyDescent="0.25">
      <c r="A2763">
        <v>2762</v>
      </c>
      <c r="B2763" t="s">
        <v>22</v>
      </c>
      <c r="C2763" t="s">
        <v>107</v>
      </c>
      <c r="D2763" t="s">
        <v>108</v>
      </c>
      <c r="E2763" t="s">
        <v>121</v>
      </c>
      <c r="F2763">
        <v>2011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1</v>
      </c>
      <c r="M2763">
        <v>0</v>
      </c>
      <c r="N2763">
        <v>0</v>
      </c>
      <c r="O2763">
        <v>10</v>
      </c>
      <c r="P2763">
        <v>10</v>
      </c>
      <c r="Q2763">
        <v>25</v>
      </c>
      <c r="R2763">
        <v>36</v>
      </c>
      <c r="S2763">
        <v>72</v>
      </c>
      <c r="T2763">
        <v>90</v>
      </c>
      <c r="U2763">
        <v>93</v>
      </c>
      <c r="V2763">
        <v>90</v>
      </c>
      <c r="W2763">
        <v>62</v>
      </c>
      <c r="X2763">
        <v>39</v>
      </c>
      <c r="Y2763">
        <v>13</v>
      </c>
      <c r="Z2763">
        <v>541</v>
      </c>
    </row>
    <row r="2764" spans="1:26" x14ac:dyDescent="0.25">
      <c r="A2764">
        <v>2763</v>
      </c>
      <c r="B2764" t="s">
        <v>22</v>
      </c>
      <c r="C2764" t="s">
        <v>107</v>
      </c>
      <c r="D2764" t="s">
        <v>108</v>
      </c>
      <c r="E2764" t="s">
        <v>121</v>
      </c>
      <c r="F2764">
        <v>2012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1</v>
      </c>
      <c r="O2764">
        <v>9</v>
      </c>
      <c r="P2764">
        <v>9</v>
      </c>
      <c r="Q2764">
        <v>30</v>
      </c>
      <c r="R2764">
        <v>38</v>
      </c>
      <c r="S2764">
        <v>85</v>
      </c>
      <c r="T2764">
        <v>72</v>
      </c>
      <c r="U2764">
        <v>85</v>
      </c>
      <c r="V2764">
        <v>89</v>
      </c>
      <c r="W2764">
        <v>69</v>
      </c>
      <c r="X2764">
        <v>32</v>
      </c>
      <c r="Y2764">
        <v>14</v>
      </c>
      <c r="Z2764">
        <v>533</v>
      </c>
    </row>
    <row r="2765" spans="1:26" x14ac:dyDescent="0.25">
      <c r="A2765">
        <v>2764</v>
      </c>
      <c r="B2765" t="s">
        <v>22</v>
      </c>
      <c r="C2765" t="s">
        <v>107</v>
      </c>
      <c r="D2765" t="s">
        <v>108</v>
      </c>
      <c r="E2765" t="s">
        <v>121</v>
      </c>
      <c r="F2765">
        <v>2013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1</v>
      </c>
      <c r="O2765">
        <v>2</v>
      </c>
      <c r="P2765">
        <v>19</v>
      </c>
      <c r="Q2765">
        <v>29</v>
      </c>
      <c r="R2765">
        <v>43</v>
      </c>
      <c r="S2765">
        <v>56</v>
      </c>
      <c r="T2765">
        <v>82</v>
      </c>
      <c r="U2765">
        <v>92</v>
      </c>
      <c r="V2765">
        <v>79</v>
      </c>
      <c r="W2765">
        <v>66</v>
      </c>
      <c r="X2765">
        <v>45</v>
      </c>
      <c r="Y2765">
        <v>24</v>
      </c>
      <c r="Z2765">
        <v>538</v>
      </c>
    </row>
    <row r="2766" spans="1:26" x14ac:dyDescent="0.25">
      <c r="A2766">
        <v>2765</v>
      </c>
      <c r="B2766" t="s">
        <v>22</v>
      </c>
      <c r="C2766" t="s">
        <v>107</v>
      </c>
      <c r="D2766" t="s">
        <v>108</v>
      </c>
      <c r="E2766" t="s">
        <v>121</v>
      </c>
      <c r="F2766">
        <v>2014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4</v>
      </c>
      <c r="P2766">
        <v>11</v>
      </c>
      <c r="Q2766">
        <v>19</v>
      </c>
      <c r="R2766">
        <v>38</v>
      </c>
      <c r="S2766">
        <v>83</v>
      </c>
      <c r="T2766">
        <v>90</v>
      </c>
      <c r="U2766">
        <v>90</v>
      </c>
      <c r="V2766">
        <v>80</v>
      </c>
      <c r="W2766">
        <v>56</v>
      </c>
      <c r="X2766">
        <v>49</v>
      </c>
      <c r="Y2766">
        <v>15</v>
      </c>
      <c r="Z2766">
        <v>535</v>
      </c>
    </row>
    <row r="2767" spans="1:26" x14ac:dyDescent="0.25">
      <c r="A2767">
        <v>2766</v>
      </c>
      <c r="B2767" t="s">
        <v>22</v>
      </c>
      <c r="C2767" t="s">
        <v>107</v>
      </c>
      <c r="D2767" t="s">
        <v>108</v>
      </c>
      <c r="E2767" t="s">
        <v>121</v>
      </c>
      <c r="F2767">
        <v>2015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1</v>
      </c>
      <c r="N2767">
        <v>1</v>
      </c>
      <c r="O2767">
        <v>3</v>
      </c>
      <c r="P2767">
        <v>11</v>
      </c>
      <c r="Q2767">
        <v>29</v>
      </c>
      <c r="R2767">
        <v>48</v>
      </c>
      <c r="S2767">
        <v>63</v>
      </c>
      <c r="T2767">
        <v>90</v>
      </c>
      <c r="U2767">
        <v>87</v>
      </c>
      <c r="V2767">
        <v>90</v>
      </c>
      <c r="W2767">
        <v>61</v>
      </c>
      <c r="X2767">
        <v>43</v>
      </c>
      <c r="Y2767">
        <v>25</v>
      </c>
      <c r="Z2767">
        <v>552</v>
      </c>
    </row>
    <row r="2768" spans="1:26" x14ac:dyDescent="0.25">
      <c r="A2768">
        <v>2767</v>
      </c>
      <c r="B2768" t="s">
        <v>22</v>
      </c>
      <c r="C2768" t="s">
        <v>107</v>
      </c>
      <c r="D2768" t="s">
        <v>108</v>
      </c>
      <c r="E2768" t="s">
        <v>121</v>
      </c>
      <c r="F2768">
        <v>2016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1</v>
      </c>
      <c r="N2768">
        <v>0</v>
      </c>
      <c r="O2768">
        <v>6</v>
      </c>
      <c r="P2768">
        <v>16</v>
      </c>
      <c r="Q2768">
        <v>25</v>
      </c>
      <c r="R2768">
        <v>34</v>
      </c>
      <c r="S2768">
        <v>61</v>
      </c>
      <c r="T2768">
        <v>97</v>
      </c>
      <c r="U2768">
        <v>107</v>
      </c>
      <c r="V2768">
        <v>80</v>
      </c>
      <c r="W2768">
        <v>68</v>
      </c>
      <c r="X2768">
        <v>38</v>
      </c>
      <c r="Y2768">
        <v>20</v>
      </c>
      <c r="Z2768">
        <v>553</v>
      </c>
    </row>
    <row r="2769" spans="1:26" x14ac:dyDescent="0.25">
      <c r="A2769">
        <v>2768</v>
      </c>
      <c r="B2769" t="s">
        <v>22</v>
      </c>
      <c r="C2769" t="s">
        <v>107</v>
      </c>
      <c r="D2769" t="s">
        <v>108</v>
      </c>
      <c r="E2769" t="s">
        <v>121</v>
      </c>
      <c r="F2769">
        <v>2017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2</v>
      </c>
      <c r="N2769">
        <v>2</v>
      </c>
      <c r="O2769">
        <v>2</v>
      </c>
      <c r="P2769">
        <v>19</v>
      </c>
      <c r="Q2769">
        <v>23</v>
      </c>
      <c r="R2769">
        <v>35</v>
      </c>
      <c r="S2769">
        <v>61</v>
      </c>
      <c r="T2769">
        <v>90</v>
      </c>
      <c r="U2769">
        <v>99</v>
      </c>
      <c r="V2769">
        <v>69</v>
      </c>
      <c r="W2769">
        <v>93</v>
      </c>
      <c r="X2769">
        <v>39</v>
      </c>
      <c r="Y2769">
        <v>21</v>
      </c>
      <c r="Z2769">
        <v>555</v>
      </c>
    </row>
    <row r="2770" spans="1:26" x14ac:dyDescent="0.25">
      <c r="A2770">
        <v>2769</v>
      </c>
      <c r="B2770" t="s">
        <v>22</v>
      </c>
      <c r="C2770" t="s">
        <v>107</v>
      </c>
      <c r="D2770" t="s">
        <v>108</v>
      </c>
      <c r="E2770" t="s">
        <v>121</v>
      </c>
      <c r="F2770">
        <v>2018</v>
      </c>
      <c r="G2770">
        <v>0</v>
      </c>
      <c r="H2770">
        <v>0</v>
      </c>
      <c r="I2770">
        <v>0</v>
      </c>
      <c r="J2770">
        <v>0</v>
      </c>
      <c r="K2770">
        <v>1</v>
      </c>
      <c r="L2770">
        <v>0</v>
      </c>
      <c r="M2770">
        <v>2</v>
      </c>
      <c r="N2770">
        <v>0</v>
      </c>
      <c r="O2770">
        <v>2</v>
      </c>
      <c r="P2770">
        <v>10</v>
      </c>
      <c r="Q2770">
        <v>20</v>
      </c>
      <c r="R2770">
        <v>54</v>
      </c>
      <c r="S2770">
        <v>76</v>
      </c>
      <c r="T2770">
        <v>86</v>
      </c>
      <c r="U2770">
        <v>95</v>
      </c>
      <c r="V2770">
        <v>92</v>
      </c>
      <c r="W2770">
        <v>68</v>
      </c>
      <c r="X2770">
        <v>51</v>
      </c>
      <c r="Y2770">
        <v>27</v>
      </c>
      <c r="Z2770">
        <v>584</v>
      </c>
    </row>
    <row r="2771" spans="1:26" x14ac:dyDescent="0.25">
      <c r="A2771">
        <v>2770</v>
      </c>
      <c r="B2771" t="s">
        <v>22</v>
      </c>
      <c r="C2771" t="s">
        <v>107</v>
      </c>
      <c r="D2771" t="s">
        <v>108</v>
      </c>
      <c r="E2771" t="s">
        <v>121</v>
      </c>
      <c r="F2771">
        <v>2019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1</v>
      </c>
      <c r="M2771">
        <v>0</v>
      </c>
      <c r="N2771">
        <v>1</v>
      </c>
      <c r="O2771">
        <v>8</v>
      </c>
      <c r="P2771">
        <v>9</v>
      </c>
      <c r="Q2771">
        <v>13</v>
      </c>
      <c r="R2771">
        <v>47</v>
      </c>
      <c r="S2771">
        <v>62</v>
      </c>
      <c r="T2771">
        <v>68</v>
      </c>
      <c r="U2771">
        <v>105</v>
      </c>
      <c r="V2771">
        <v>80</v>
      </c>
      <c r="W2771">
        <v>71</v>
      </c>
      <c r="X2771">
        <v>41</v>
      </c>
      <c r="Y2771">
        <v>20</v>
      </c>
      <c r="Z2771">
        <v>526</v>
      </c>
    </row>
    <row r="2772" spans="1:26" x14ac:dyDescent="0.25">
      <c r="A2772">
        <v>2771</v>
      </c>
      <c r="B2772" t="s">
        <v>22</v>
      </c>
      <c r="C2772" t="s">
        <v>107</v>
      </c>
      <c r="D2772" t="s">
        <v>108</v>
      </c>
      <c r="E2772" t="s">
        <v>122</v>
      </c>
      <c r="F2772">
        <v>1994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1</v>
      </c>
      <c r="N2772">
        <v>0</v>
      </c>
      <c r="O2772">
        <v>1</v>
      </c>
      <c r="P2772">
        <v>5</v>
      </c>
      <c r="Q2772">
        <v>10</v>
      </c>
      <c r="R2772">
        <v>15</v>
      </c>
      <c r="S2772">
        <v>19</v>
      </c>
      <c r="T2772">
        <v>41</v>
      </c>
      <c r="U2772">
        <v>55</v>
      </c>
      <c r="V2772">
        <v>50</v>
      </c>
      <c r="W2772">
        <v>64</v>
      </c>
      <c r="X2772">
        <v>34</v>
      </c>
      <c r="Y2772">
        <v>17</v>
      </c>
      <c r="Z2772">
        <v>312</v>
      </c>
    </row>
    <row r="2773" spans="1:26" x14ac:dyDescent="0.25">
      <c r="A2773">
        <v>2772</v>
      </c>
      <c r="B2773" t="s">
        <v>22</v>
      </c>
      <c r="C2773" t="s">
        <v>107</v>
      </c>
      <c r="D2773" t="s">
        <v>108</v>
      </c>
      <c r="E2773" t="s">
        <v>122</v>
      </c>
      <c r="F2773">
        <v>1995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1</v>
      </c>
      <c r="N2773">
        <v>1</v>
      </c>
      <c r="O2773">
        <v>0</v>
      </c>
      <c r="P2773">
        <v>1</v>
      </c>
      <c r="Q2773">
        <v>8</v>
      </c>
      <c r="R2773">
        <v>16</v>
      </c>
      <c r="S2773">
        <v>23</v>
      </c>
      <c r="T2773">
        <v>51</v>
      </c>
      <c r="U2773">
        <v>53</v>
      </c>
      <c r="V2773">
        <v>45</v>
      </c>
      <c r="W2773">
        <v>66</v>
      </c>
      <c r="X2773">
        <v>41</v>
      </c>
      <c r="Y2773">
        <v>13</v>
      </c>
      <c r="Z2773">
        <v>319</v>
      </c>
    </row>
    <row r="2774" spans="1:26" x14ac:dyDescent="0.25">
      <c r="A2774">
        <v>2773</v>
      </c>
      <c r="B2774" t="s">
        <v>22</v>
      </c>
      <c r="C2774" t="s">
        <v>107</v>
      </c>
      <c r="D2774" t="s">
        <v>108</v>
      </c>
      <c r="E2774" t="s">
        <v>122</v>
      </c>
      <c r="F2774">
        <v>1996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1</v>
      </c>
      <c r="O2774">
        <v>0</v>
      </c>
      <c r="P2774">
        <v>2</v>
      </c>
      <c r="Q2774">
        <v>8</v>
      </c>
      <c r="R2774">
        <v>15</v>
      </c>
      <c r="S2774">
        <v>26</v>
      </c>
      <c r="T2774">
        <v>35</v>
      </c>
      <c r="U2774">
        <v>51</v>
      </c>
      <c r="V2774">
        <v>68</v>
      </c>
      <c r="W2774">
        <v>50</v>
      </c>
      <c r="X2774">
        <v>28</v>
      </c>
      <c r="Y2774">
        <v>18</v>
      </c>
      <c r="Z2774">
        <v>302</v>
      </c>
    </row>
    <row r="2775" spans="1:26" x14ac:dyDescent="0.25">
      <c r="A2775">
        <v>2774</v>
      </c>
      <c r="B2775" t="s">
        <v>22</v>
      </c>
      <c r="C2775" t="s">
        <v>107</v>
      </c>
      <c r="D2775" t="s">
        <v>108</v>
      </c>
      <c r="E2775" t="s">
        <v>122</v>
      </c>
      <c r="F2775">
        <v>1997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2</v>
      </c>
      <c r="P2775">
        <v>2</v>
      </c>
      <c r="Q2775">
        <v>14</v>
      </c>
      <c r="R2775">
        <v>16</v>
      </c>
      <c r="S2775">
        <v>19</v>
      </c>
      <c r="T2775">
        <v>28</v>
      </c>
      <c r="U2775">
        <v>45</v>
      </c>
      <c r="V2775">
        <v>52</v>
      </c>
      <c r="W2775">
        <v>69</v>
      </c>
      <c r="X2775">
        <v>38</v>
      </c>
      <c r="Y2775">
        <v>23</v>
      </c>
      <c r="Z2775">
        <v>308</v>
      </c>
    </row>
    <row r="2776" spans="1:26" x14ac:dyDescent="0.25">
      <c r="A2776">
        <v>2775</v>
      </c>
      <c r="B2776" t="s">
        <v>22</v>
      </c>
      <c r="C2776" t="s">
        <v>107</v>
      </c>
      <c r="D2776" t="s">
        <v>108</v>
      </c>
      <c r="E2776" t="s">
        <v>122</v>
      </c>
      <c r="F2776">
        <v>1998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1</v>
      </c>
      <c r="P2776">
        <v>2</v>
      </c>
      <c r="Q2776">
        <v>11</v>
      </c>
      <c r="R2776">
        <v>8</v>
      </c>
      <c r="S2776">
        <v>16</v>
      </c>
      <c r="T2776">
        <v>34</v>
      </c>
      <c r="U2776">
        <v>34</v>
      </c>
      <c r="V2776">
        <v>48</v>
      </c>
      <c r="W2776">
        <v>48</v>
      </c>
      <c r="X2776">
        <v>40</v>
      </c>
      <c r="Y2776">
        <v>17</v>
      </c>
      <c r="Z2776">
        <v>259</v>
      </c>
    </row>
    <row r="2777" spans="1:26" x14ac:dyDescent="0.25">
      <c r="A2777">
        <v>2776</v>
      </c>
      <c r="B2777" t="s">
        <v>22</v>
      </c>
      <c r="C2777" t="s">
        <v>107</v>
      </c>
      <c r="D2777" t="s">
        <v>108</v>
      </c>
      <c r="E2777" t="s">
        <v>122</v>
      </c>
      <c r="F2777">
        <v>1999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1</v>
      </c>
      <c r="N2777">
        <v>0</v>
      </c>
      <c r="O2777">
        <v>4</v>
      </c>
      <c r="P2777">
        <v>3</v>
      </c>
      <c r="Q2777">
        <v>8</v>
      </c>
      <c r="R2777">
        <v>20</v>
      </c>
      <c r="S2777">
        <v>24</v>
      </c>
      <c r="T2777">
        <v>42</v>
      </c>
      <c r="U2777">
        <v>46</v>
      </c>
      <c r="V2777">
        <v>75</v>
      </c>
      <c r="W2777">
        <v>46</v>
      </c>
      <c r="X2777">
        <v>39</v>
      </c>
      <c r="Y2777">
        <v>25</v>
      </c>
      <c r="Z2777">
        <v>333</v>
      </c>
    </row>
    <row r="2778" spans="1:26" x14ac:dyDescent="0.25">
      <c r="A2778">
        <v>2777</v>
      </c>
      <c r="B2778" t="s">
        <v>22</v>
      </c>
      <c r="C2778" t="s">
        <v>107</v>
      </c>
      <c r="D2778" t="s">
        <v>108</v>
      </c>
      <c r="E2778" t="s">
        <v>122</v>
      </c>
      <c r="F2778">
        <v>2000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1</v>
      </c>
      <c r="P2778">
        <v>3</v>
      </c>
      <c r="Q2778">
        <v>7</v>
      </c>
      <c r="R2778">
        <v>11</v>
      </c>
      <c r="S2778">
        <v>24</v>
      </c>
      <c r="T2778">
        <v>31</v>
      </c>
      <c r="U2778">
        <v>41</v>
      </c>
      <c r="V2778">
        <v>55</v>
      </c>
      <c r="W2778">
        <v>52</v>
      </c>
      <c r="X2778">
        <v>33</v>
      </c>
      <c r="Y2778">
        <v>23</v>
      </c>
      <c r="Z2778">
        <v>281</v>
      </c>
    </row>
    <row r="2779" spans="1:26" x14ac:dyDescent="0.25">
      <c r="A2779">
        <v>2778</v>
      </c>
      <c r="B2779" t="s">
        <v>22</v>
      </c>
      <c r="C2779" t="s">
        <v>107</v>
      </c>
      <c r="D2779" t="s">
        <v>108</v>
      </c>
      <c r="E2779" t="s">
        <v>122</v>
      </c>
      <c r="F2779">
        <v>2001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1</v>
      </c>
      <c r="O2779">
        <v>2</v>
      </c>
      <c r="P2779">
        <v>5</v>
      </c>
      <c r="Q2779">
        <v>7</v>
      </c>
      <c r="R2779">
        <v>9</v>
      </c>
      <c r="S2779">
        <v>10</v>
      </c>
      <c r="T2779">
        <v>28</v>
      </c>
      <c r="U2779">
        <v>45</v>
      </c>
      <c r="V2779">
        <v>61</v>
      </c>
      <c r="W2779">
        <v>52</v>
      </c>
      <c r="X2779">
        <v>37</v>
      </c>
      <c r="Y2779">
        <v>23</v>
      </c>
      <c r="Z2779">
        <v>280</v>
      </c>
    </row>
    <row r="2780" spans="1:26" x14ac:dyDescent="0.25">
      <c r="A2780">
        <v>2779</v>
      </c>
      <c r="B2780" t="s">
        <v>22</v>
      </c>
      <c r="C2780" t="s">
        <v>107</v>
      </c>
      <c r="D2780" t="s">
        <v>108</v>
      </c>
      <c r="E2780" t="s">
        <v>122</v>
      </c>
      <c r="F2780">
        <v>2002</v>
      </c>
      <c r="G2780">
        <v>0</v>
      </c>
      <c r="H2780">
        <v>0</v>
      </c>
      <c r="I2780">
        <v>0</v>
      </c>
      <c r="J2780">
        <v>0</v>
      </c>
      <c r="K2780">
        <v>1</v>
      </c>
      <c r="L2780">
        <v>0</v>
      </c>
      <c r="M2780">
        <v>0</v>
      </c>
      <c r="N2780">
        <v>0</v>
      </c>
      <c r="O2780">
        <v>1</v>
      </c>
      <c r="P2780">
        <v>5</v>
      </c>
      <c r="Q2780">
        <v>9</v>
      </c>
      <c r="R2780">
        <v>14</v>
      </c>
      <c r="S2780">
        <v>20</v>
      </c>
      <c r="T2780">
        <v>35</v>
      </c>
      <c r="U2780">
        <v>37</v>
      </c>
      <c r="V2780">
        <v>54</v>
      </c>
      <c r="W2780">
        <v>54</v>
      </c>
      <c r="X2780">
        <v>48</v>
      </c>
      <c r="Y2780">
        <v>23</v>
      </c>
      <c r="Z2780">
        <v>301</v>
      </c>
    </row>
    <row r="2781" spans="1:26" x14ac:dyDescent="0.25">
      <c r="A2781">
        <v>2780</v>
      </c>
      <c r="B2781" t="s">
        <v>22</v>
      </c>
      <c r="C2781" t="s">
        <v>107</v>
      </c>
      <c r="D2781" t="s">
        <v>108</v>
      </c>
      <c r="E2781" t="s">
        <v>122</v>
      </c>
      <c r="F2781">
        <v>2003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1</v>
      </c>
      <c r="P2781">
        <v>1</v>
      </c>
      <c r="Q2781">
        <v>5</v>
      </c>
      <c r="R2781">
        <v>14</v>
      </c>
      <c r="S2781">
        <v>20</v>
      </c>
      <c r="T2781">
        <v>27</v>
      </c>
      <c r="U2781">
        <v>32</v>
      </c>
      <c r="V2781">
        <v>46</v>
      </c>
      <c r="W2781">
        <v>63</v>
      </c>
      <c r="X2781">
        <v>34</v>
      </c>
      <c r="Y2781">
        <v>32</v>
      </c>
      <c r="Z2781">
        <v>275</v>
      </c>
    </row>
    <row r="2782" spans="1:26" x14ac:dyDescent="0.25">
      <c r="A2782">
        <v>2781</v>
      </c>
      <c r="B2782" t="s">
        <v>22</v>
      </c>
      <c r="C2782" t="s">
        <v>107</v>
      </c>
      <c r="D2782" t="s">
        <v>108</v>
      </c>
      <c r="E2782" t="s">
        <v>122</v>
      </c>
      <c r="F2782">
        <v>2004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5</v>
      </c>
      <c r="Q2782">
        <v>5</v>
      </c>
      <c r="R2782">
        <v>20</v>
      </c>
      <c r="S2782">
        <v>18</v>
      </c>
      <c r="T2782">
        <v>33</v>
      </c>
      <c r="U2782">
        <v>43</v>
      </c>
      <c r="V2782">
        <v>41</v>
      </c>
      <c r="W2782">
        <v>59</v>
      </c>
      <c r="X2782">
        <v>40</v>
      </c>
      <c r="Y2782">
        <v>26</v>
      </c>
      <c r="Z2782">
        <v>290</v>
      </c>
    </row>
    <row r="2783" spans="1:26" x14ac:dyDescent="0.25">
      <c r="A2783">
        <v>2782</v>
      </c>
      <c r="B2783" t="s">
        <v>22</v>
      </c>
      <c r="C2783" t="s">
        <v>107</v>
      </c>
      <c r="D2783" t="s">
        <v>108</v>
      </c>
      <c r="E2783" t="s">
        <v>122</v>
      </c>
      <c r="F2783">
        <v>2005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1</v>
      </c>
      <c r="N2783">
        <v>0</v>
      </c>
      <c r="O2783">
        <v>3</v>
      </c>
      <c r="P2783">
        <v>3</v>
      </c>
      <c r="Q2783">
        <v>7</v>
      </c>
      <c r="R2783">
        <v>15</v>
      </c>
      <c r="S2783">
        <v>18</v>
      </c>
      <c r="T2783">
        <v>43</v>
      </c>
      <c r="U2783">
        <v>40</v>
      </c>
      <c r="V2783">
        <v>54</v>
      </c>
      <c r="W2783">
        <v>66</v>
      </c>
      <c r="X2783">
        <v>27</v>
      </c>
      <c r="Y2783">
        <v>26</v>
      </c>
      <c r="Z2783">
        <v>303</v>
      </c>
    </row>
    <row r="2784" spans="1:26" x14ac:dyDescent="0.25">
      <c r="A2784">
        <v>2783</v>
      </c>
      <c r="B2784" t="s">
        <v>22</v>
      </c>
      <c r="C2784" t="s">
        <v>107</v>
      </c>
      <c r="D2784" t="s">
        <v>108</v>
      </c>
      <c r="E2784" t="s">
        <v>122</v>
      </c>
      <c r="F2784">
        <v>2006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1</v>
      </c>
      <c r="M2784">
        <v>0</v>
      </c>
      <c r="N2784">
        <v>1</v>
      </c>
      <c r="O2784">
        <v>1</v>
      </c>
      <c r="P2784">
        <v>2</v>
      </c>
      <c r="Q2784">
        <v>5</v>
      </c>
      <c r="R2784">
        <v>16</v>
      </c>
      <c r="S2784">
        <v>21</v>
      </c>
      <c r="T2784">
        <v>27</v>
      </c>
      <c r="U2784">
        <v>34</v>
      </c>
      <c r="V2784">
        <v>59</v>
      </c>
      <c r="W2784">
        <v>64</v>
      </c>
      <c r="X2784">
        <v>25</v>
      </c>
      <c r="Y2784">
        <v>19</v>
      </c>
      <c r="Z2784">
        <v>275</v>
      </c>
    </row>
    <row r="2785" spans="1:26" x14ac:dyDescent="0.25">
      <c r="A2785">
        <v>2784</v>
      </c>
      <c r="B2785" t="s">
        <v>22</v>
      </c>
      <c r="C2785" t="s">
        <v>107</v>
      </c>
      <c r="D2785" t="s">
        <v>108</v>
      </c>
      <c r="E2785" t="s">
        <v>122</v>
      </c>
      <c r="F2785">
        <v>2007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2</v>
      </c>
      <c r="Q2785">
        <v>7</v>
      </c>
      <c r="R2785">
        <v>11</v>
      </c>
      <c r="S2785">
        <v>22</v>
      </c>
      <c r="T2785">
        <v>38</v>
      </c>
      <c r="U2785">
        <v>43</v>
      </c>
      <c r="V2785">
        <v>50</v>
      </c>
      <c r="W2785">
        <v>70</v>
      </c>
      <c r="X2785">
        <v>41</v>
      </c>
      <c r="Y2785">
        <v>17</v>
      </c>
      <c r="Z2785">
        <v>301</v>
      </c>
    </row>
    <row r="2786" spans="1:26" x14ac:dyDescent="0.25">
      <c r="A2786">
        <v>2785</v>
      </c>
      <c r="B2786" t="s">
        <v>22</v>
      </c>
      <c r="C2786" t="s">
        <v>107</v>
      </c>
      <c r="D2786" t="s">
        <v>108</v>
      </c>
      <c r="E2786" t="s">
        <v>122</v>
      </c>
      <c r="F2786">
        <v>2008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2</v>
      </c>
      <c r="O2786">
        <v>0</v>
      </c>
      <c r="P2786">
        <v>7</v>
      </c>
      <c r="Q2786">
        <v>10</v>
      </c>
      <c r="R2786">
        <v>7</v>
      </c>
      <c r="S2786">
        <v>27</v>
      </c>
      <c r="T2786">
        <v>29</v>
      </c>
      <c r="U2786">
        <v>40</v>
      </c>
      <c r="V2786">
        <v>49</v>
      </c>
      <c r="W2786">
        <v>67</v>
      </c>
      <c r="X2786">
        <v>48</v>
      </c>
      <c r="Y2786">
        <v>25</v>
      </c>
      <c r="Z2786">
        <v>311</v>
      </c>
    </row>
    <row r="2787" spans="1:26" x14ac:dyDescent="0.25">
      <c r="A2787">
        <v>2786</v>
      </c>
      <c r="B2787" t="s">
        <v>22</v>
      </c>
      <c r="C2787" t="s">
        <v>107</v>
      </c>
      <c r="D2787" t="s">
        <v>108</v>
      </c>
      <c r="E2787" t="s">
        <v>122</v>
      </c>
      <c r="F2787">
        <v>2009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1</v>
      </c>
      <c r="M2787">
        <v>1</v>
      </c>
      <c r="N2787">
        <v>0</v>
      </c>
      <c r="O2787">
        <v>1</v>
      </c>
      <c r="P2787">
        <v>0</v>
      </c>
      <c r="Q2787">
        <v>9</v>
      </c>
      <c r="R2787">
        <v>6</v>
      </c>
      <c r="S2787">
        <v>27</v>
      </c>
      <c r="T2787">
        <v>24</v>
      </c>
      <c r="U2787">
        <v>39</v>
      </c>
      <c r="V2787">
        <v>49</v>
      </c>
      <c r="W2787">
        <v>32</v>
      </c>
      <c r="X2787">
        <v>31</v>
      </c>
      <c r="Y2787">
        <v>19</v>
      </c>
      <c r="Z2787">
        <v>239</v>
      </c>
    </row>
    <row r="2788" spans="1:26" x14ac:dyDescent="0.25">
      <c r="A2788">
        <v>2787</v>
      </c>
      <c r="B2788" t="s">
        <v>22</v>
      </c>
      <c r="C2788" t="s">
        <v>107</v>
      </c>
      <c r="D2788" t="s">
        <v>108</v>
      </c>
      <c r="E2788" t="s">
        <v>122</v>
      </c>
      <c r="F2788">
        <v>2010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1</v>
      </c>
      <c r="N2788">
        <v>0</v>
      </c>
      <c r="O2788">
        <v>0</v>
      </c>
      <c r="P2788">
        <v>4</v>
      </c>
      <c r="Q2788">
        <v>9</v>
      </c>
      <c r="R2788">
        <v>14</v>
      </c>
      <c r="S2788">
        <v>18</v>
      </c>
      <c r="T2788">
        <v>18</v>
      </c>
      <c r="U2788">
        <v>42</v>
      </c>
      <c r="V2788">
        <v>64</v>
      </c>
      <c r="W2788">
        <v>50</v>
      </c>
      <c r="X2788">
        <v>43</v>
      </c>
      <c r="Y2788">
        <v>15</v>
      </c>
      <c r="Z2788">
        <v>278</v>
      </c>
    </row>
    <row r="2789" spans="1:26" x14ac:dyDescent="0.25">
      <c r="A2789">
        <v>2788</v>
      </c>
      <c r="B2789" t="s">
        <v>22</v>
      </c>
      <c r="C2789" t="s">
        <v>107</v>
      </c>
      <c r="D2789" t="s">
        <v>108</v>
      </c>
      <c r="E2789" t="s">
        <v>122</v>
      </c>
      <c r="F2789">
        <v>2011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1</v>
      </c>
      <c r="N2789">
        <v>0</v>
      </c>
      <c r="O2789">
        <v>1</v>
      </c>
      <c r="P2789">
        <v>1</v>
      </c>
      <c r="Q2789">
        <v>8</v>
      </c>
      <c r="R2789">
        <v>9</v>
      </c>
      <c r="S2789">
        <v>20</v>
      </c>
      <c r="T2789">
        <v>30</v>
      </c>
      <c r="U2789">
        <v>48</v>
      </c>
      <c r="V2789">
        <v>58</v>
      </c>
      <c r="W2789">
        <v>48</v>
      </c>
      <c r="X2789">
        <v>40</v>
      </c>
      <c r="Y2789">
        <v>19</v>
      </c>
      <c r="Z2789">
        <v>283</v>
      </c>
    </row>
    <row r="2790" spans="1:26" x14ac:dyDescent="0.25">
      <c r="A2790">
        <v>2789</v>
      </c>
      <c r="B2790" t="s">
        <v>22</v>
      </c>
      <c r="C2790" t="s">
        <v>107</v>
      </c>
      <c r="D2790" t="s">
        <v>108</v>
      </c>
      <c r="E2790" t="s">
        <v>122</v>
      </c>
      <c r="F2790">
        <v>2012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1</v>
      </c>
      <c r="Q2790">
        <v>4</v>
      </c>
      <c r="R2790">
        <v>15</v>
      </c>
      <c r="S2790">
        <v>26</v>
      </c>
      <c r="T2790">
        <v>28</v>
      </c>
      <c r="U2790">
        <v>39</v>
      </c>
      <c r="V2790">
        <v>45</v>
      </c>
      <c r="W2790">
        <v>49</v>
      </c>
      <c r="X2790">
        <v>41</v>
      </c>
      <c r="Y2790">
        <v>32</v>
      </c>
      <c r="Z2790">
        <v>280</v>
      </c>
    </row>
    <row r="2791" spans="1:26" x14ac:dyDescent="0.25">
      <c r="A2791">
        <v>2790</v>
      </c>
      <c r="B2791" t="s">
        <v>22</v>
      </c>
      <c r="C2791" t="s">
        <v>107</v>
      </c>
      <c r="D2791" t="s">
        <v>108</v>
      </c>
      <c r="E2791" t="s">
        <v>122</v>
      </c>
      <c r="F2791">
        <v>2013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2</v>
      </c>
      <c r="P2791">
        <v>5</v>
      </c>
      <c r="Q2791">
        <v>10</v>
      </c>
      <c r="R2791">
        <v>7</v>
      </c>
      <c r="S2791">
        <v>21</v>
      </c>
      <c r="T2791">
        <v>35</v>
      </c>
      <c r="U2791">
        <v>29</v>
      </c>
      <c r="V2791">
        <v>55</v>
      </c>
      <c r="W2791">
        <v>54</v>
      </c>
      <c r="X2791">
        <v>38</v>
      </c>
      <c r="Y2791">
        <v>34</v>
      </c>
      <c r="Z2791">
        <v>290</v>
      </c>
    </row>
    <row r="2792" spans="1:26" x14ac:dyDescent="0.25">
      <c r="A2792">
        <v>2791</v>
      </c>
      <c r="B2792" t="s">
        <v>22</v>
      </c>
      <c r="C2792" t="s">
        <v>107</v>
      </c>
      <c r="D2792" t="s">
        <v>108</v>
      </c>
      <c r="E2792" t="s">
        <v>122</v>
      </c>
      <c r="F2792">
        <v>2014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1</v>
      </c>
      <c r="O2792">
        <v>2</v>
      </c>
      <c r="P2792">
        <v>4</v>
      </c>
      <c r="Q2792">
        <v>10</v>
      </c>
      <c r="R2792">
        <v>12</v>
      </c>
      <c r="S2792">
        <v>17</v>
      </c>
      <c r="T2792">
        <v>31</v>
      </c>
      <c r="U2792">
        <v>39</v>
      </c>
      <c r="V2792">
        <v>58</v>
      </c>
      <c r="W2792">
        <v>64</v>
      </c>
      <c r="X2792">
        <v>50</v>
      </c>
      <c r="Y2792">
        <v>27</v>
      </c>
      <c r="Z2792">
        <v>315</v>
      </c>
    </row>
    <row r="2793" spans="1:26" x14ac:dyDescent="0.25">
      <c r="A2793">
        <v>2792</v>
      </c>
      <c r="B2793" t="s">
        <v>22</v>
      </c>
      <c r="C2793" t="s">
        <v>107</v>
      </c>
      <c r="D2793" t="s">
        <v>108</v>
      </c>
      <c r="E2793" t="s">
        <v>122</v>
      </c>
      <c r="F2793">
        <v>2015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1</v>
      </c>
      <c r="P2793">
        <v>3</v>
      </c>
      <c r="Q2793">
        <v>6</v>
      </c>
      <c r="R2793">
        <v>13</v>
      </c>
      <c r="S2793">
        <v>23</v>
      </c>
      <c r="T2793">
        <v>27</v>
      </c>
      <c r="U2793">
        <v>35</v>
      </c>
      <c r="V2793">
        <v>49</v>
      </c>
      <c r="W2793">
        <v>45</v>
      </c>
      <c r="X2793">
        <v>38</v>
      </c>
      <c r="Y2793">
        <v>24</v>
      </c>
      <c r="Z2793">
        <v>264</v>
      </c>
    </row>
    <row r="2794" spans="1:26" x14ac:dyDescent="0.25">
      <c r="A2794">
        <v>2793</v>
      </c>
      <c r="B2794" t="s">
        <v>22</v>
      </c>
      <c r="C2794" t="s">
        <v>107</v>
      </c>
      <c r="D2794" t="s">
        <v>108</v>
      </c>
      <c r="E2794" t="s">
        <v>122</v>
      </c>
      <c r="F2794">
        <v>2016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1</v>
      </c>
      <c r="O2794">
        <v>1</v>
      </c>
      <c r="P2794">
        <v>4</v>
      </c>
      <c r="Q2794">
        <v>8</v>
      </c>
      <c r="R2794">
        <v>16</v>
      </c>
      <c r="S2794">
        <v>28</v>
      </c>
      <c r="T2794">
        <v>22</v>
      </c>
      <c r="U2794">
        <v>34</v>
      </c>
      <c r="V2794">
        <v>40</v>
      </c>
      <c r="W2794">
        <v>61</v>
      </c>
      <c r="X2794">
        <v>31</v>
      </c>
      <c r="Y2794">
        <v>21</v>
      </c>
      <c r="Z2794">
        <v>267</v>
      </c>
    </row>
    <row r="2795" spans="1:26" x14ac:dyDescent="0.25">
      <c r="A2795">
        <v>2794</v>
      </c>
      <c r="B2795" t="s">
        <v>22</v>
      </c>
      <c r="C2795" t="s">
        <v>107</v>
      </c>
      <c r="D2795" t="s">
        <v>108</v>
      </c>
      <c r="E2795" t="s">
        <v>122</v>
      </c>
      <c r="F2795">
        <v>2017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1</v>
      </c>
      <c r="N2795">
        <v>1</v>
      </c>
      <c r="O2795">
        <v>0</v>
      </c>
      <c r="P2795">
        <v>1</v>
      </c>
      <c r="Q2795">
        <v>5</v>
      </c>
      <c r="R2795">
        <v>11</v>
      </c>
      <c r="S2795">
        <v>15</v>
      </c>
      <c r="T2795">
        <v>35</v>
      </c>
      <c r="U2795">
        <v>45</v>
      </c>
      <c r="V2795">
        <v>53</v>
      </c>
      <c r="W2795">
        <v>47</v>
      </c>
      <c r="X2795">
        <v>38</v>
      </c>
      <c r="Y2795">
        <v>26</v>
      </c>
      <c r="Z2795">
        <v>278</v>
      </c>
    </row>
    <row r="2796" spans="1:26" x14ac:dyDescent="0.25">
      <c r="A2796">
        <v>2795</v>
      </c>
      <c r="B2796" t="s">
        <v>22</v>
      </c>
      <c r="C2796" t="s">
        <v>107</v>
      </c>
      <c r="D2796" t="s">
        <v>108</v>
      </c>
      <c r="E2796" t="s">
        <v>122</v>
      </c>
      <c r="F2796">
        <v>2018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2</v>
      </c>
      <c r="Q2796">
        <v>10</v>
      </c>
      <c r="R2796">
        <v>10</v>
      </c>
      <c r="S2796">
        <v>22</v>
      </c>
      <c r="T2796">
        <v>25</v>
      </c>
      <c r="U2796">
        <v>37</v>
      </c>
      <c r="V2796">
        <v>51</v>
      </c>
      <c r="W2796">
        <v>57</v>
      </c>
      <c r="X2796">
        <v>44</v>
      </c>
      <c r="Y2796">
        <v>31</v>
      </c>
      <c r="Z2796">
        <v>289</v>
      </c>
    </row>
    <row r="2797" spans="1:26" x14ac:dyDescent="0.25">
      <c r="A2797">
        <v>2796</v>
      </c>
      <c r="B2797" t="s">
        <v>22</v>
      </c>
      <c r="C2797" t="s">
        <v>107</v>
      </c>
      <c r="D2797" t="s">
        <v>108</v>
      </c>
      <c r="E2797" t="s">
        <v>122</v>
      </c>
      <c r="F2797">
        <v>2019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1</v>
      </c>
      <c r="P2797">
        <v>4</v>
      </c>
      <c r="Q2797">
        <v>7</v>
      </c>
      <c r="R2797">
        <v>18</v>
      </c>
      <c r="S2797">
        <v>22</v>
      </c>
      <c r="T2797">
        <v>33</v>
      </c>
      <c r="U2797">
        <v>35</v>
      </c>
      <c r="V2797">
        <v>57</v>
      </c>
      <c r="W2797">
        <v>62</v>
      </c>
      <c r="X2797">
        <v>40</v>
      </c>
      <c r="Y2797">
        <v>28</v>
      </c>
      <c r="Z2797">
        <v>307</v>
      </c>
    </row>
    <row r="2798" spans="1:26" x14ac:dyDescent="0.25">
      <c r="A2798">
        <v>2797</v>
      </c>
      <c r="B2798" t="s">
        <v>22</v>
      </c>
      <c r="C2798" t="s">
        <v>109</v>
      </c>
      <c r="D2798" t="s">
        <v>110</v>
      </c>
      <c r="E2798" t="s">
        <v>123</v>
      </c>
      <c r="F2798">
        <v>1994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2</v>
      </c>
      <c r="M2798">
        <v>1</v>
      </c>
      <c r="N2798">
        <v>0</v>
      </c>
      <c r="O2798">
        <v>6</v>
      </c>
      <c r="P2798">
        <v>11</v>
      </c>
      <c r="Q2798">
        <v>14</v>
      </c>
      <c r="R2798">
        <v>29</v>
      </c>
      <c r="S2798">
        <v>59</v>
      </c>
      <c r="T2798">
        <v>87</v>
      </c>
      <c r="U2798">
        <v>96</v>
      </c>
      <c r="V2798">
        <v>82</v>
      </c>
      <c r="W2798">
        <v>86</v>
      </c>
      <c r="X2798">
        <v>47</v>
      </c>
      <c r="Y2798">
        <v>31</v>
      </c>
      <c r="Z2798">
        <v>551</v>
      </c>
    </row>
    <row r="2799" spans="1:26" x14ac:dyDescent="0.25">
      <c r="A2799">
        <v>2798</v>
      </c>
      <c r="B2799" t="s">
        <v>22</v>
      </c>
      <c r="C2799" t="s">
        <v>109</v>
      </c>
      <c r="D2799" t="s">
        <v>110</v>
      </c>
      <c r="E2799" t="s">
        <v>123</v>
      </c>
      <c r="F2799">
        <v>1995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1</v>
      </c>
      <c r="N2799">
        <v>1</v>
      </c>
      <c r="O2799">
        <v>4</v>
      </c>
      <c r="P2799">
        <v>8</v>
      </c>
      <c r="Q2799">
        <v>30</v>
      </c>
      <c r="R2799">
        <v>39</v>
      </c>
      <c r="S2799">
        <v>56</v>
      </c>
      <c r="T2799">
        <v>89</v>
      </c>
      <c r="U2799">
        <v>108</v>
      </c>
      <c r="V2799">
        <v>83</v>
      </c>
      <c r="W2799">
        <v>46</v>
      </c>
      <c r="X2799">
        <v>52</v>
      </c>
      <c r="Y2799">
        <v>21</v>
      </c>
      <c r="Z2799">
        <v>538</v>
      </c>
    </row>
    <row r="2800" spans="1:26" x14ac:dyDescent="0.25">
      <c r="A2800">
        <v>2799</v>
      </c>
      <c r="B2800" t="s">
        <v>22</v>
      </c>
      <c r="C2800" t="s">
        <v>109</v>
      </c>
      <c r="D2800" t="s">
        <v>110</v>
      </c>
      <c r="E2800" t="s">
        <v>123</v>
      </c>
      <c r="F2800">
        <v>1996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1</v>
      </c>
      <c r="M2800">
        <v>2</v>
      </c>
      <c r="N2800">
        <v>1</v>
      </c>
      <c r="O2800">
        <v>8</v>
      </c>
      <c r="P2800">
        <v>14</v>
      </c>
      <c r="Q2800">
        <v>28</v>
      </c>
      <c r="R2800">
        <v>44</v>
      </c>
      <c r="S2800">
        <v>48</v>
      </c>
      <c r="T2800">
        <v>80</v>
      </c>
      <c r="U2800">
        <v>85</v>
      </c>
      <c r="V2800">
        <v>108</v>
      </c>
      <c r="W2800">
        <v>75</v>
      </c>
      <c r="X2800">
        <v>48</v>
      </c>
      <c r="Y2800">
        <v>18</v>
      </c>
      <c r="Z2800">
        <v>560</v>
      </c>
    </row>
    <row r="2801" spans="1:26" x14ac:dyDescent="0.25">
      <c r="A2801">
        <v>2800</v>
      </c>
      <c r="B2801" t="s">
        <v>22</v>
      </c>
      <c r="C2801" t="s">
        <v>109</v>
      </c>
      <c r="D2801" t="s">
        <v>110</v>
      </c>
      <c r="E2801" t="s">
        <v>123</v>
      </c>
      <c r="F2801">
        <v>1997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1</v>
      </c>
      <c r="O2801">
        <v>4</v>
      </c>
      <c r="P2801">
        <v>9</v>
      </c>
      <c r="Q2801">
        <v>20</v>
      </c>
      <c r="R2801">
        <v>34</v>
      </c>
      <c r="S2801">
        <v>65</v>
      </c>
      <c r="T2801">
        <v>87</v>
      </c>
      <c r="U2801">
        <v>89</v>
      </c>
      <c r="V2801">
        <v>101</v>
      </c>
      <c r="W2801">
        <v>81</v>
      </c>
      <c r="X2801">
        <v>44</v>
      </c>
      <c r="Y2801">
        <v>21</v>
      </c>
      <c r="Z2801">
        <v>556</v>
      </c>
    </row>
    <row r="2802" spans="1:26" x14ac:dyDescent="0.25">
      <c r="A2802">
        <v>2801</v>
      </c>
      <c r="B2802" t="s">
        <v>22</v>
      </c>
      <c r="C2802" t="s">
        <v>109</v>
      </c>
      <c r="D2802" t="s">
        <v>110</v>
      </c>
      <c r="E2802" t="s">
        <v>123</v>
      </c>
      <c r="F2802">
        <v>1998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1</v>
      </c>
      <c r="M2802">
        <v>1</v>
      </c>
      <c r="N2802">
        <v>1</v>
      </c>
      <c r="O2802">
        <v>5</v>
      </c>
      <c r="P2802">
        <v>14</v>
      </c>
      <c r="Q2802">
        <v>32</v>
      </c>
      <c r="R2802">
        <v>41</v>
      </c>
      <c r="S2802">
        <v>62</v>
      </c>
      <c r="T2802">
        <v>89</v>
      </c>
      <c r="U2802">
        <v>109</v>
      </c>
      <c r="V2802">
        <v>114</v>
      </c>
      <c r="W2802">
        <v>65</v>
      </c>
      <c r="X2802">
        <v>51</v>
      </c>
      <c r="Y2802">
        <v>22</v>
      </c>
      <c r="Z2802">
        <v>607</v>
      </c>
    </row>
    <row r="2803" spans="1:26" x14ac:dyDescent="0.25">
      <c r="A2803">
        <v>2802</v>
      </c>
      <c r="B2803" t="s">
        <v>22</v>
      </c>
      <c r="C2803" t="s">
        <v>109</v>
      </c>
      <c r="D2803" t="s">
        <v>110</v>
      </c>
      <c r="E2803" t="s">
        <v>123</v>
      </c>
      <c r="F2803">
        <v>1999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1</v>
      </c>
      <c r="N2803">
        <v>1</v>
      </c>
      <c r="O2803">
        <v>3</v>
      </c>
      <c r="P2803">
        <v>7</v>
      </c>
      <c r="Q2803">
        <v>34</v>
      </c>
      <c r="R2803">
        <v>36</v>
      </c>
      <c r="S2803">
        <v>54</v>
      </c>
      <c r="T2803">
        <v>90</v>
      </c>
      <c r="U2803">
        <v>89</v>
      </c>
      <c r="V2803">
        <v>104</v>
      </c>
      <c r="W2803">
        <v>74</v>
      </c>
      <c r="X2803">
        <v>50</v>
      </c>
      <c r="Y2803">
        <v>31</v>
      </c>
      <c r="Z2803">
        <v>574</v>
      </c>
    </row>
    <row r="2804" spans="1:26" x14ac:dyDescent="0.25">
      <c r="A2804">
        <v>2803</v>
      </c>
      <c r="B2804" t="s">
        <v>22</v>
      </c>
      <c r="C2804" t="s">
        <v>109</v>
      </c>
      <c r="D2804" t="s">
        <v>110</v>
      </c>
      <c r="E2804" t="s">
        <v>123</v>
      </c>
      <c r="F2804">
        <v>2000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2</v>
      </c>
      <c r="N2804">
        <v>1</v>
      </c>
      <c r="O2804">
        <v>9</v>
      </c>
      <c r="P2804">
        <v>15</v>
      </c>
      <c r="Q2804">
        <v>21</v>
      </c>
      <c r="R2804">
        <v>43</v>
      </c>
      <c r="S2804">
        <v>53</v>
      </c>
      <c r="T2804">
        <v>81</v>
      </c>
      <c r="U2804">
        <v>104</v>
      </c>
      <c r="V2804">
        <v>132</v>
      </c>
      <c r="W2804">
        <v>75</v>
      </c>
      <c r="X2804">
        <v>70</v>
      </c>
      <c r="Y2804">
        <v>27</v>
      </c>
      <c r="Z2804">
        <v>633</v>
      </c>
    </row>
    <row r="2805" spans="1:26" x14ac:dyDescent="0.25">
      <c r="A2805">
        <v>2804</v>
      </c>
      <c r="B2805" t="s">
        <v>22</v>
      </c>
      <c r="C2805" t="s">
        <v>109</v>
      </c>
      <c r="D2805" t="s">
        <v>110</v>
      </c>
      <c r="E2805" t="s">
        <v>123</v>
      </c>
      <c r="F2805">
        <v>2001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2</v>
      </c>
      <c r="O2805">
        <v>10</v>
      </c>
      <c r="P2805">
        <v>10</v>
      </c>
      <c r="Q2805">
        <v>29</v>
      </c>
      <c r="R2805">
        <v>44</v>
      </c>
      <c r="S2805">
        <v>56</v>
      </c>
      <c r="T2805">
        <v>97</v>
      </c>
      <c r="U2805">
        <v>84</v>
      </c>
      <c r="V2805">
        <v>106</v>
      </c>
      <c r="W2805">
        <v>82</v>
      </c>
      <c r="X2805">
        <v>55</v>
      </c>
      <c r="Y2805">
        <v>20</v>
      </c>
      <c r="Z2805">
        <v>595</v>
      </c>
    </row>
    <row r="2806" spans="1:26" x14ac:dyDescent="0.25">
      <c r="A2806">
        <v>2805</v>
      </c>
      <c r="B2806" t="s">
        <v>22</v>
      </c>
      <c r="C2806" t="s">
        <v>109</v>
      </c>
      <c r="D2806" t="s">
        <v>110</v>
      </c>
      <c r="E2806" t="s">
        <v>123</v>
      </c>
      <c r="F2806">
        <v>2002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6</v>
      </c>
      <c r="N2806">
        <v>2</v>
      </c>
      <c r="O2806">
        <v>6</v>
      </c>
      <c r="P2806">
        <v>10</v>
      </c>
      <c r="Q2806">
        <v>29</v>
      </c>
      <c r="R2806">
        <v>39</v>
      </c>
      <c r="S2806">
        <v>67</v>
      </c>
      <c r="T2806">
        <v>72</v>
      </c>
      <c r="U2806">
        <v>83</v>
      </c>
      <c r="V2806">
        <v>106</v>
      </c>
      <c r="W2806">
        <v>74</v>
      </c>
      <c r="X2806">
        <v>47</v>
      </c>
      <c r="Y2806">
        <v>21</v>
      </c>
      <c r="Z2806">
        <v>562</v>
      </c>
    </row>
    <row r="2807" spans="1:26" x14ac:dyDescent="0.25">
      <c r="A2807">
        <v>2806</v>
      </c>
      <c r="B2807" t="s">
        <v>22</v>
      </c>
      <c r="C2807" t="s">
        <v>109</v>
      </c>
      <c r="D2807" t="s">
        <v>110</v>
      </c>
      <c r="E2807" t="s">
        <v>123</v>
      </c>
      <c r="F2807">
        <v>2003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1</v>
      </c>
      <c r="M2807">
        <v>1</v>
      </c>
      <c r="N2807">
        <v>2</v>
      </c>
      <c r="O2807">
        <v>3</v>
      </c>
      <c r="P2807">
        <v>10</v>
      </c>
      <c r="Q2807">
        <v>28</v>
      </c>
      <c r="R2807">
        <v>40</v>
      </c>
      <c r="S2807">
        <v>73</v>
      </c>
      <c r="T2807">
        <v>89</v>
      </c>
      <c r="U2807">
        <v>115</v>
      </c>
      <c r="V2807">
        <v>100</v>
      </c>
      <c r="W2807">
        <v>105</v>
      </c>
      <c r="X2807">
        <v>47</v>
      </c>
      <c r="Y2807">
        <v>27</v>
      </c>
      <c r="Z2807">
        <v>641</v>
      </c>
    </row>
    <row r="2808" spans="1:26" x14ac:dyDescent="0.25">
      <c r="A2808">
        <v>2807</v>
      </c>
      <c r="B2808" t="s">
        <v>22</v>
      </c>
      <c r="C2808" t="s">
        <v>109</v>
      </c>
      <c r="D2808" t="s">
        <v>110</v>
      </c>
      <c r="E2808" t="s">
        <v>123</v>
      </c>
      <c r="F2808">
        <v>2004</v>
      </c>
      <c r="G2808">
        <v>0</v>
      </c>
      <c r="H2808">
        <v>0</v>
      </c>
      <c r="I2808">
        <v>0</v>
      </c>
      <c r="J2808">
        <v>0</v>
      </c>
      <c r="K2808">
        <v>1</v>
      </c>
      <c r="L2808">
        <v>0</v>
      </c>
      <c r="M2808">
        <v>0</v>
      </c>
      <c r="N2808">
        <v>2</v>
      </c>
      <c r="O2808">
        <v>3</v>
      </c>
      <c r="P2808">
        <v>19</v>
      </c>
      <c r="Q2808">
        <v>27</v>
      </c>
      <c r="R2808">
        <v>47</v>
      </c>
      <c r="S2808">
        <v>61</v>
      </c>
      <c r="T2808">
        <v>83</v>
      </c>
      <c r="U2808">
        <v>103</v>
      </c>
      <c r="V2808">
        <v>120</v>
      </c>
      <c r="W2808">
        <v>92</v>
      </c>
      <c r="X2808">
        <v>36</v>
      </c>
      <c r="Y2808">
        <v>21</v>
      </c>
      <c r="Z2808">
        <v>615</v>
      </c>
    </row>
    <row r="2809" spans="1:26" x14ac:dyDescent="0.25">
      <c r="A2809">
        <v>2808</v>
      </c>
      <c r="B2809" t="s">
        <v>22</v>
      </c>
      <c r="C2809" t="s">
        <v>109</v>
      </c>
      <c r="D2809" t="s">
        <v>110</v>
      </c>
      <c r="E2809" t="s">
        <v>123</v>
      </c>
      <c r="F2809">
        <v>2005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1</v>
      </c>
      <c r="N2809">
        <v>3</v>
      </c>
      <c r="O2809">
        <v>6</v>
      </c>
      <c r="P2809">
        <v>12</v>
      </c>
      <c r="Q2809">
        <v>12</v>
      </c>
      <c r="R2809">
        <v>58</v>
      </c>
      <c r="S2809">
        <v>64</v>
      </c>
      <c r="T2809">
        <v>80</v>
      </c>
      <c r="U2809">
        <v>105</v>
      </c>
      <c r="V2809">
        <v>109</v>
      </c>
      <c r="W2809">
        <v>76</v>
      </c>
      <c r="X2809">
        <v>53</v>
      </c>
      <c r="Y2809">
        <v>24</v>
      </c>
      <c r="Z2809">
        <v>603</v>
      </c>
    </row>
    <row r="2810" spans="1:26" x14ac:dyDescent="0.25">
      <c r="A2810">
        <v>2809</v>
      </c>
      <c r="B2810" t="s">
        <v>22</v>
      </c>
      <c r="C2810" t="s">
        <v>109</v>
      </c>
      <c r="D2810" t="s">
        <v>110</v>
      </c>
      <c r="E2810" t="s">
        <v>123</v>
      </c>
      <c r="F2810">
        <v>2006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1</v>
      </c>
      <c r="M2810">
        <v>1</v>
      </c>
      <c r="N2810">
        <v>1</v>
      </c>
      <c r="O2810">
        <v>7</v>
      </c>
      <c r="P2810">
        <v>13</v>
      </c>
      <c r="Q2810">
        <v>33</v>
      </c>
      <c r="R2810">
        <v>41</v>
      </c>
      <c r="S2810">
        <v>45</v>
      </c>
      <c r="T2810">
        <v>79</v>
      </c>
      <c r="U2810">
        <v>87</v>
      </c>
      <c r="V2810">
        <v>107</v>
      </c>
      <c r="W2810">
        <v>73</v>
      </c>
      <c r="X2810">
        <v>48</v>
      </c>
      <c r="Y2810">
        <v>31</v>
      </c>
      <c r="Z2810">
        <v>567</v>
      </c>
    </row>
    <row r="2811" spans="1:26" x14ac:dyDescent="0.25">
      <c r="A2811">
        <v>2810</v>
      </c>
      <c r="B2811" t="s">
        <v>22</v>
      </c>
      <c r="C2811" t="s">
        <v>109</v>
      </c>
      <c r="D2811" t="s">
        <v>110</v>
      </c>
      <c r="E2811" t="s">
        <v>123</v>
      </c>
      <c r="F2811">
        <v>2007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4</v>
      </c>
      <c r="O2811">
        <v>7</v>
      </c>
      <c r="P2811">
        <v>14</v>
      </c>
      <c r="Q2811">
        <v>16</v>
      </c>
      <c r="R2811">
        <v>50</v>
      </c>
      <c r="S2811">
        <v>70</v>
      </c>
      <c r="T2811">
        <v>102</v>
      </c>
      <c r="U2811">
        <v>122</v>
      </c>
      <c r="V2811">
        <v>117</v>
      </c>
      <c r="W2811">
        <v>114</v>
      </c>
      <c r="X2811">
        <v>64</v>
      </c>
      <c r="Y2811">
        <v>33</v>
      </c>
      <c r="Z2811">
        <v>713</v>
      </c>
    </row>
    <row r="2812" spans="1:26" x14ac:dyDescent="0.25">
      <c r="A2812">
        <v>2811</v>
      </c>
      <c r="B2812" t="s">
        <v>22</v>
      </c>
      <c r="C2812" t="s">
        <v>109</v>
      </c>
      <c r="D2812" t="s">
        <v>110</v>
      </c>
      <c r="E2812" t="s">
        <v>123</v>
      </c>
      <c r="F2812">
        <v>2008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4</v>
      </c>
      <c r="O2812">
        <v>6</v>
      </c>
      <c r="P2812">
        <v>18</v>
      </c>
      <c r="Q2812">
        <v>23</v>
      </c>
      <c r="R2812">
        <v>37</v>
      </c>
      <c r="S2812">
        <v>71</v>
      </c>
      <c r="T2812">
        <v>82</v>
      </c>
      <c r="U2812">
        <v>99</v>
      </c>
      <c r="V2812">
        <v>99</v>
      </c>
      <c r="W2812">
        <v>102</v>
      </c>
      <c r="X2812">
        <v>74</v>
      </c>
      <c r="Y2812">
        <v>27</v>
      </c>
      <c r="Z2812">
        <v>642</v>
      </c>
    </row>
    <row r="2813" spans="1:26" x14ac:dyDescent="0.25">
      <c r="A2813">
        <v>2812</v>
      </c>
      <c r="B2813" t="s">
        <v>22</v>
      </c>
      <c r="C2813" t="s">
        <v>109</v>
      </c>
      <c r="D2813" t="s">
        <v>110</v>
      </c>
      <c r="E2813" t="s">
        <v>123</v>
      </c>
      <c r="F2813">
        <v>2009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2</v>
      </c>
      <c r="O2813">
        <v>7</v>
      </c>
      <c r="P2813">
        <v>15</v>
      </c>
      <c r="Q2813">
        <v>25</v>
      </c>
      <c r="R2813">
        <v>43</v>
      </c>
      <c r="S2813">
        <v>61</v>
      </c>
      <c r="T2813">
        <v>91</v>
      </c>
      <c r="U2813">
        <v>106</v>
      </c>
      <c r="V2813">
        <v>122</v>
      </c>
      <c r="W2813">
        <v>121</v>
      </c>
      <c r="X2813">
        <v>72</v>
      </c>
      <c r="Y2813">
        <v>26</v>
      </c>
      <c r="Z2813">
        <v>691</v>
      </c>
    </row>
    <row r="2814" spans="1:26" x14ac:dyDescent="0.25">
      <c r="A2814">
        <v>2813</v>
      </c>
      <c r="B2814" t="s">
        <v>22</v>
      </c>
      <c r="C2814" t="s">
        <v>109</v>
      </c>
      <c r="D2814" t="s">
        <v>110</v>
      </c>
      <c r="E2814" t="s">
        <v>123</v>
      </c>
      <c r="F2814">
        <v>2010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2</v>
      </c>
      <c r="O2814">
        <v>8</v>
      </c>
      <c r="P2814">
        <v>13</v>
      </c>
      <c r="Q2814">
        <v>33</v>
      </c>
      <c r="R2814">
        <v>41</v>
      </c>
      <c r="S2814">
        <v>66</v>
      </c>
      <c r="T2814">
        <v>80</v>
      </c>
      <c r="U2814">
        <v>112</v>
      </c>
      <c r="V2814">
        <v>116</v>
      </c>
      <c r="W2814">
        <v>109</v>
      </c>
      <c r="X2814">
        <v>63</v>
      </c>
      <c r="Y2814">
        <v>26</v>
      </c>
      <c r="Z2814">
        <v>669</v>
      </c>
    </row>
    <row r="2815" spans="1:26" x14ac:dyDescent="0.25">
      <c r="A2815">
        <v>2814</v>
      </c>
      <c r="B2815" t="s">
        <v>22</v>
      </c>
      <c r="C2815" t="s">
        <v>109</v>
      </c>
      <c r="D2815" t="s">
        <v>110</v>
      </c>
      <c r="E2815" t="s">
        <v>123</v>
      </c>
      <c r="F2815">
        <v>2011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1</v>
      </c>
      <c r="O2815">
        <v>6</v>
      </c>
      <c r="P2815">
        <v>14</v>
      </c>
      <c r="Q2815">
        <v>29</v>
      </c>
      <c r="R2815">
        <v>39</v>
      </c>
      <c r="S2815">
        <v>75</v>
      </c>
      <c r="T2815">
        <v>79</v>
      </c>
      <c r="U2815">
        <v>122</v>
      </c>
      <c r="V2815">
        <v>121</v>
      </c>
      <c r="W2815">
        <v>112</v>
      </c>
      <c r="X2815">
        <v>65</v>
      </c>
      <c r="Y2815">
        <v>39</v>
      </c>
      <c r="Z2815">
        <v>702</v>
      </c>
    </row>
    <row r="2816" spans="1:26" x14ac:dyDescent="0.25">
      <c r="A2816">
        <v>2815</v>
      </c>
      <c r="B2816" t="s">
        <v>22</v>
      </c>
      <c r="C2816" t="s">
        <v>109</v>
      </c>
      <c r="D2816" t="s">
        <v>110</v>
      </c>
      <c r="E2816" t="s">
        <v>123</v>
      </c>
      <c r="F2816">
        <v>2012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1</v>
      </c>
      <c r="O2816">
        <v>13</v>
      </c>
      <c r="P2816">
        <v>7</v>
      </c>
      <c r="Q2816">
        <v>32</v>
      </c>
      <c r="R2816">
        <v>43</v>
      </c>
      <c r="S2816">
        <v>69</v>
      </c>
      <c r="T2816">
        <v>99</v>
      </c>
      <c r="U2816">
        <v>130</v>
      </c>
      <c r="V2816">
        <v>120</v>
      </c>
      <c r="W2816">
        <v>122</v>
      </c>
      <c r="X2816">
        <v>70</v>
      </c>
      <c r="Y2816">
        <v>36</v>
      </c>
      <c r="Z2816">
        <v>742</v>
      </c>
    </row>
    <row r="2817" spans="1:26" x14ac:dyDescent="0.25">
      <c r="A2817">
        <v>2816</v>
      </c>
      <c r="B2817" t="s">
        <v>22</v>
      </c>
      <c r="C2817" t="s">
        <v>109</v>
      </c>
      <c r="D2817" t="s">
        <v>110</v>
      </c>
      <c r="E2817" t="s">
        <v>123</v>
      </c>
      <c r="F2817">
        <v>2013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1</v>
      </c>
      <c r="M2817">
        <v>0</v>
      </c>
      <c r="N2817">
        <v>1</v>
      </c>
      <c r="O2817">
        <v>5</v>
      </c>
      <c r="P2817">
        <v>15</v>
      </c>
      <c r="Q2817">
        <v>26</v>
      </c>
      <c r="R2817">
        <v>44</v>
      </c>
      <c r="S2817">
        <v>80</v>
      </c>
      <c r="T2817">
        <v>110</v>
      </c>
      <c r="U2817">
        <v>114</v>
      </c>
      <c r="V2817">
        <v>122</v>
      </c>
      <c r="W2817">
        <v>103</v>
      </c>
      <c r="X2817">
        <v>67</v>
      </c>
      <c r="Y2817">
        <v>54</v>
      </c>
      <c r="Z2817">
        <v>742</v>
      </c>
    </row>
    <row r="2818" spans="1:26" x14ac:dyDescent="0.25">
      <c r="A2818">
        <v>2817</v>
      </c>
      <c r="B2818" t="s">
        <v>22</v>
      </c>
      <c r="C2818" t="s">
        <v>109</v>
      </c>
      <c r="D2818" t="s">
        <v>110</v>
      </c>
      <c r="E2818" t="s">
        <v>123</v>
      </c>
      <c r="F2818">
        <v>2014</v>
      </c>
      <c r="G2818">
        <v>0</v>
      </c>
      <c r="H2818">
        <v>0</v>
      </c>
      <c r="I2818">
        <v>0</v>
      </c>
      <c r="J2818">
        <v>1</v>
      </c>
      <c r="K2818">
        <v>0</v>
      </c>
      <c r="L2818">
        <v>0</v>
      </c>
      <c r="M2818">
        <v>1</v>
      </c>
      <c r="N2818">
        <v>0</v>
      </c>
      <c r="O2818">
        <v>5</v>
      </c>
      <c r="P2818">
        <v>4</v>
      </c>
      <c r="Q2818">
        <v>31</v>
      </c>
      <c r="R2818">
        <v>39</v>
      </c>
      <c r="S2818">
        <v>76</v>
      </c>
      <c r="T2818">
        <v>99</v>
      </c>
      <c r="U2818">
        <v>111</v>
      </c>
      <c r="V2818">
        <v>133</v>
      </c>
      <c r="W2818">
        <v>103</v>
      </c>
      <c r="X2818">
        <v>70</v>
      </c>
      <c r="Y2818">
        <v>40</v>
      </c>
      <c r="Z2818">
        <v>713</v>
      </c>
    </row>
    <row r="2819" spans="1:26" x14ac:dyDescent="0.25">
      <c r="A2819">
        <v>2818</v>
      </c>
      <c r="B2819" t="s">
        <v>22</v>
      </c>
      <c r="C2819" t="s">
        <v>109</v>
      </c>
      <c r="D2819" t="s">
        <v>110</v>
      </c>
      <c r="E2819" t="s">
        <v>123</v>
      </c>
      <c r="F2819">
        <v>2015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1</v>
      </c>
      <c r="O2819">
        <v>4</v>
      </c>
      <c r="P2819">
        <v>12</v>
      </c>
      <c r="Q2819">
        <v>20</v>
      </c>
      <c r="R2819">
        <v>55</v>
      </c>
      <c r="S2819">
        <v>61</v>
      </c>
      <c r="T2819">
        <v>109</v>
      </c>
      <c r="U2819">
        <v>134</v>
      </c>
      <c r="V2819">
        <v>119</v>
      </c>
      <c r="W2819">
        <v>107</v>
      </c>
      <c r="X2819">
        <v>94</v>
      </c>
      <c r="Y2819">
        <v>33</v>
      </c>
      <c r="Z2819">
        <v>749</v>
      </c>
    </row>
    <row r="2820" spans="1:26" x14ac:dyDescent="0.25">
      <c r="A2820">
        <v>2819</v>
      </c>
      <c r="B2820" t="s">
        <v>22</v>
      </c>
      <c r="C2820" t="s">
        <v>109</v>
      </c>
      <c r="D2820" t="s">
        <v>110</v>
      </c>
      <c r="E2820" t="s">
        <v>123</v>
      </c>
      <c r="F2820">
        <v>2016</v>
      </c>
      <c r="G2820">
        <v>0</v>
      </c>
      <c r="H2820">
        <v>0</v>
      </c>
      <c r="I2820">
        <v>0</v>
      </c>
      <c r="J2820">
        <v>1</v>
      </c>
      <c r="K2820">
        <v>0</v>
      </c>
      <c r="L2820">
        <v>0</v>
      </c>
      <c r="M2820">
        <v>0</v>
      </c>
      <c r="N2820">
        <v>0</v>
      </c>
      <c r="O2820">
        <v>7</v>
      </c>
      <c r="P2820">
        <v>12</v>
      </c>
      <c r="Q2820">
        <v>23</v>
      </c>
      <c r="R2820">
        <v>38</v>
      </c>
      <c r="S2820">
        <v>67</v>
      </c>
      <c r="T2820">
        <v>118</v>
      </c>
      <c r="U2820">
        <v>134</v>
      </c>
      <c r="V2820">
        <v>93</v>
      </c>
      <c r="W2820">
        <v>125</v>
      </c>
      <c r="X2820">
        <v>66</v>
      </c>
      <c r="Y2820">
        <v>35</v>
      </c>
      <c r="Z2820">
        <v>719</v>
      </c>
    </row>
    <row r="2821" spans="1:26" x14ac:dyDescent="0.25">
      <c r="A2821">
        <v>2820</v>
      </c>
      <c r="B2821" t="s">
        <v>22</v>
      </c>
      <c r="C2821" t="s">
        <v>109</v>
      </c>
      <c r="D2821" t="s">
        <v>110</v>
      </c>
      <c r="E2821" t="s">
        <v>123</v>
      </c>
      <c r="F2821">
        <v>2017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5</v>
      </c>
      <c r="P2821">
        <v>10</v>
      </c>
      <c r="Q2821">
        <v>29</v>
      </c>
      <c r="R2821">
        <v>49</v>
      </c>
      <c r="S2821">
        <v>75</v>
      </c>
      <c r="T2821">
        <v>100</v>
      </c>
      <c r="U2821">
        <v>132</v>
      </c>
      <c r="V2821">
        <v>134</v>
      </c>
      <c r="W2821">
        <v>143</v>
      </c>
      <c r="X2821">
        <v>66</v>
      </c>
      <c r="Y2821">
        <v>38</v>
      </c>
      <c r="Z2821">
        <v>781</v>
      </c>
    </row>
    <row r="2822" spans="1:26" x14ac:dyDescent="0.25">
      <c r="A2822">
        <v>2821</v>
      </c>
      <c r="B2822" t="s">
        <v>22</v>
      </c>
      <c r="C2822" t="s">
        <v>109</v>
      </c>
      <c r="D2822" t="s">
        <v>110</v>
      </c>
      <c r="E2822" t="s">
        <v>123</v>
      </c>
      <c r="F2822">
        <v>2018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3</v>
      </c>
      <c r="O2822">
        <v>4</v>
      </c>
      <c r="P2822">
        <v>8</v>
      </c>
      <c r="Q2822">
        <v>24</v>
      </c>
      <c r="R2822">
        <v>44</v>
      </c>
      <c r="S2822">
        <v>71</v>
      </c>
      <c r="T2822">
        <v>100</v>
      </c>
      <c r="U2822">
        <v>150</v>
      </c>
      <c r="V2822">
        <v>148</v>
      </c>
      <c r="W2822">
        <v>124</v>
      </c>
      <c r="X2822">
        <v>88</v>
      </c>
      <c r="Y2822">
        <v>47</v>
      </c>
      <c r="Z2822">
        <v>811</v>
      </c>
    </row>
    <row r="2823" spans="1:26" x14ac:dyDescent="0.25">
      <c r="A2823">
        <v>2822</v>
      </c>
      <c r="B2823" t="s">
        <v>22</v>
      </c>
      <c r="C2823" t="s">
        <v>109</v>
      </c>
      <c r="D2823" t="s">
        <v>110</v>
      </c>
      <c r="E2823" t="s">
        <v>123</v>
      </c>
      <c r="F2823">
        <v>2019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9</v>
      </c>
      <c r="P2823">
        <v>11</v>
      </c>
      <c r="Q2823">
        <v>31</v>
      </c>
      <c r="R2823">
        <v>48</v>
      </c>
      <c r="S2823">
        <v>70</v>
      </c>
      <c r="T2823">
        <v>105</v>
      </c>
      <c r="U2823">
        <v>154</v>
      </c>
      <c r="V2823">
        <v>152</v>
      </c>
      <c r="W2823">
        <v>126</v>
      </c>
      <c r="X2823">
        <v>83</v>
      </c>
      <c r="Y2823">
        <v>33</v>
      </c>
      <c r="Z2823">
        <v>822</v>
      </c>
    </row>
    <row r="2824" spans="1:26" x14ac:dyDescent="0.25">
      <c r="A2824">
        <v>2823</v>
      </c>
      <c r="B2824" t="s">
        <v>22</v>
      </c>
      <c r="C2824" t="s">
        <v>109</v>
      </c>
      <c r="D2824" t="s">
        <v>110</v>
      </c>
      <c r="E2824" t="s">
        <v>121</v>
      </c>
      <c r="F2824">
        <v>1994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2</v>
      </c>
      <c r="M2824">
        <v>1</v>
      </c>
      <c r="N2824">
        <v>0</v>
      </c>
      <c r="O2824">
        <v>5</v>
      </c>
      <c r="P2824">
        <v>8</v>
      </c>
      <c r="Q2824">
        <v>6</v>
      </c>
      <c r="R2824">
        <v>16</v>
      </c>
      <c r="S2824">
        <v>32</v>
      </c>
      <c r="T2824">
        <v>47</v>
      </c>
      <c r="U2824">
        <v>44</v>
      </c>
      <c r="V2824">
        <v>32</v>
      </c>
      <c r="W2824">
        <v>31</v>
      </c>
      <c r="X2824">
        <v>13</v>
      </c>
      <c r="Y2824">
        <v>4</v>
      </c>
      <c r="Z2824">
        <v>241</v>
      </c>
    </row>
    <row r="2825" spans="1:26" x14ac:dyDescent="0.25">
      <c r="A2825">
        <v>2824</v>
      </c>
      <c r="B2825" t="s">
        <v>22</v>
      </c>
      <c r="C2825" t="s">
        <v>109</v>
      </c>
      <c r="D2825" t="s">
        <v>110</v>
      </c>
      <c r="E2825" t="s">
        <v>121</v>
      </c>
      <c r="F2825">
        <v>1995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3</v>
      </c>
      <c r="P2825">
        <v>6</v>
      </c>
      <c r="Q2825">
        <v>16</v>
      </c>
      <c r="R2825">
        <v>16</v>
      </c>
      <c r="S2825">
        <v>34</v>
      </c>
      <c r="T2825">
        <v>49</v>
      </c>
      <c r="U2825">
        <v>49</v>
      </c>
      <c r="V2825">
        <v>38</v>
      </c>
      <c r="W2825">
        <v>19</v>
      </c>
      <c r="X2825">
        <v>13</v>
      </c>
      <c r="Y2825">
        <v>5</v>
      </c>
      <c r="Z2825">
        <v>248</v>
      </c>
    </row>
    <row r="2826" spans="1:26" x14ac:dyDescent="0.25">
      <c r="A2826">
        <v>2825</v>
      </c>
      <c r="B2826" t="s">
        <v>22</v>
      </c>
      <c r="C2826" t="s">
        <v>109</v>
      </c>
      <c r="D2826" t="s">
        <v>110</v>
      </c>
      <c r="E2826" t="s">
        <v>121</v>
      </c>
      <c r="F2826">
        <v>1996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1</v>
      </c>
      <c r="M2826">
        <v>1</v>
      </c>
      <c r="N2826">
        <v>1</v>
      </c>
      <c r="O2826">
        <v>3</v>
      </c>
      <c r="P2826">
        <v>7</v>
      </c>
      <c r="Q2826">
        <v>18</v>
      </c>
      <c r="R2826">
        <v>30</v>
      </c>
      <c r="S2826">
        <v>33</v>
      </c>
      <c r="T2826">
        <v>38</v>
      </c>
      <c r="U2826">
        <v>49</v>
      </c>
      <c r="V2826">
        <v>48</v>
      </c>
      <c r="W2826">
        <v>32</v>
      </c>
      <c r="X2826">
        <v>13</v>
      </c>
      <c r="Y2826">
        <v>6</v>
      </c>
      <c r="Z2826">
        <v>280</v>
      </c>
    </row>
    <row r="2827" spans="1:26" x14ac:dyDescent="0.25">
      <c r="A2827">
        <v>2826</v>
      </c>
      <c r="B2827" t="s">
        <v>22</v>
      </c>
      <c r="C2827" t="s">
        <v>109</v>
      </c>
      <c r="D2827" t="s">
        <v>110</v>
      </c>
      <c r="E2827" t="s">
        <v>121</v>
      </c>
      <c r="F2827">
        <v>1997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1</v>
      </c>
      <c r="O2827">
        <v>2</v>
      </c>
      <c r="P2827">
        <v>3</v>
      </c>
      <c r="Q2827">
        <v>13</v>
      </c>
      <c r="R2827">
        <v>19</v>
      </c>
      <c r="S2827">
        <v>38</v>
      </c>
      <c r="T2827">
        <v>45</v>
      </c>
      <c r="U2827">
        <v>51</v>
      </c>
      <c r="V2827">
        <v>46</v>
      </c>
      <c r="W2827">
        <v>30</v>
      </c>
      <c r="X2827">
        <v>14</v>
      </c>
      <c r="Y2827">
        <v>7</v>
      </c>
      <c r="Z2827">
        <v>269</v>
      </c>
    </row>
    <row r="2828" spans="1:26" x14ac:dyDescent="0.25">
      <c r="A2828">
        <v>2827</v>
      </c>
      <c r="B2828" t="s">
        <v>22</v>
      </c>
      <c r="C2828" t="s">
        <v>109</v>
      </c>
      <c r="D2828" t="s">
        <v>110</v>
      </c>
      <c r="E2828" t="s">
        <v>121</v>
      </c>
      <c r="F2828">
        <v>1998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1</v>
      </c>
      <c r="M2828">
        <v>1</v>
      </c>
      <c r="N2828">
        <v>0</v>
      </c>
      <c r="O2828">
        <v>4</v>
      </c>
      <c r="P2828">
        <v>6</v>
      </c>
      <c r="Q2828">
        <v>12</v>
      </c>
      <c r="R2828">
        <v>19</v>
      </c>
      <c r="S2828">
        <v>35</v>
      </c>
      <c r="T2828">
        <v>49</v>
      </c>
      <c r="U2828">
        <v>54</v>
      </c>
      <c r="V2828">
        <v>66</v>
      </c>
      <c r="W2828">
        <v>24</v>
      </c>
      <c r="X2828">
        <v>16</v>
      </c>
      <c r="Y2828">
        <v>2</v>
      </c>
      <c r="Z2828">
        <v>289</v>
      </c>
    </row>
    <row r="2829" spans="1:26" x14ac:dyDescent="0.25">
      <c r="A2829">
        <v>2828</v>
      </c>
      <c r="B2829" t="s">
        <v>22</v>
      </c>
      <c r="C2829" t="s">
        <v>109</v>
      </c>
      <c r="D2829" t="s">
        <v>110</v>
      </c>
      <c r="E2829" t="s">
        <v>121</v>
      </c>
      <c r="F2829">
        <v>1999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2</v>
      </c>
      <c r="P2829">
        <v>4</v>
      </c>
      <c r="Q2829">
        <v>19</v>
      </c>
      <c r="R2829">
        <v>24</v>
      </c>
      <c r="S2829">
        <v>23</v>
      </c>
      <c r="T2829">
        <v>46</v>
      </c>
      <c r="U2829">
        <v>48</v>
      </c>
      <c r="V2829">
        <v>46</v>
      </c>
      <c r="W2829">
        <v>28</v>
      </c>
      <c r="X2829">
        <v>12</v>
      </c>
      <c r="Y2829">
        <v>5</v>
      </c>
      <c r="Z2829">
        <v>257</v>
      </c>
    </row>
    <row r="2830" spans="1:26" x14ac:dyDescent="0.25">
      <c r="A2830">
        <v>2829</v>
      </c>
      <c r="B2830" t="s">
        <v>22</v>
      </c>
      <c r="C2830" t="s">
        <v>109</v>
      </c>
      <c r="D2830" t="s">
        <v>110</v>
      </c>
      <c r="E2830" t="s">
        <v>121</v>
      </c>
      <c r="F2830">
        <v>2000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1</v>
      </c>
      <c r="N2830">
        <v>0</v>
      </c>
      <c r="O2830">
        <v>6</v>
      </c>
      <c r="P2830">
        <v>7</v>
      </c>
      <c r="Q2830">
        <v>19</v>
      </c>
      <c r="R2830">
        <v>28</v>
      </c>
      <c r="S2830">
        <v>34</v>
      </c>
      <c r="T2830">
        <v>41</v>
      </c>
      <c r="U2830">
        <v>54</v>
      </c>
      <c r="V2830">
        <v>46</v>
      </c>
      <c r="W2830">
        <v>30</v>
      </c>
      <c r="X2830">
        <v>25</v>
      </c>
      <c r="Y2830">
        <v>3</v>
      </c>
      <c r="Z2830">
        <v>294</v>
      </c>
    </row>
    <row r="2831" spans="1:26" x14ac:dyDescent="0.25">
      <c r="A2831">
        <v>2830</v>
      </c>
      <c r="B2831" t="s">
        <v>22</v>
      </c>
      <c r="C2831" t="s">
        <v>109</v>
      </c>
      <c r="D2831" t="s">
        <v>110</v>
      </c>
      <c r="E2831" t="s">
        <v>121</v>
      </c>
      <c r="F2831">
        <v>2001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1</v>
      </c>
      <c r="O2831">
        <v>6</v>
      </c>
      <c r="P2831">
        <v>7</v>
      </c>
      <c r="Q2831">
        <v>21</v>
      </c>
      <c r="R2831">
        <v>22</v>
      </c>
      <c r="S2831">
        <v>33</v>
      </c>
      <c r="T2831">
        <v>49</v>
      </c>
      <c r="U2831">
        <v>46</v>
      </c>
      <c r="V2831">
        <v>49</v>
      </c>
      <c r="W2831">
        <v>25</v>
      </c>
      <c r="X2831">
        <v>17</v>
      </c>
      <c r="Y2831">
        <v>4</v>
      </c>
      <c r="Z2831">
        <v>280</v>
      </c>
    </row>
    <row r="2832" spans="1:26" x14ac:dyDescent="0.25">
      <c r="A2832">
        <v>2831</v>
      </c>
      <c r="B2832" t="s">
        <v>22</v>
      </c>
      <c r="C2832" t="s">
        <v>109</v>
      </c>
      <c r="D2832" t="s">
        <v>110</v>
      </c>
      <c r="E2832" t="s">
        <v>121</v>
      </c>
      <c r="F2832">
        <v>2002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5</v>
      </c>
      <c r="N2832">
        <v>1</v>
      </c>
      <c r="O2832">
        <v>4</v>
      </c>
      <c r="P2832">
        <v>7</v>
      </c>
      <c r="Q2832">
        <v>18</v>
      </c>
      <c r="R2832">
        <v>23</v>
      </c>
      <c r="S2832">
        <v>42</v>
      </c>
      <c r="T2832">
        <v>39</v>
      </c>
      <c r="U2832">
        <v>37</v>
      </c>
      <c r="V2832">
        <v>51</v>
      </c>
      <c r="W2832">
        <v>26</v>
      </c>
      <c r="X2832">
        <v>21</v>
      </c>
      <c r="Y2832">
        <v>7</v>
      </c>
      <c r="Z2832">
        <v>281</v>
      </c>
    </row>
    <row r="2833" spans="1:26" x14ac:dyDescent="0.25">
      <c r="A2833">
        <v>2832</v>
      </c>
      <c r="B2833" t="s">
        <v>22</v>
      </c>
      <c r="C2833" t="s">
        <v>109</v>
      </c>
      <c r="D2833" t="s">
        <v>110</v>
      </c>
      <c r="E2833" t="s">
        <v>121</v>
      </c>
      <c r="F2833">
        <v>2003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1</v>
      </c>
      <c r="M2833">
        <v>1</v>
      </c>
      <c r="N2833">
        <v>1</v>
      </c>
      <c r="O2833">
        <v>2</v>
      </c>
      <c r="P2833">
        <v>6</v>
      </c>
      <c r="Q2833">
        <v>19</v>
      </c>
      <c r="R2833">
        <v>25</v>
      </c>
      <c r="S2833">
        <v>37</v>
      </c>
      <c r="T2833">
        <v>45</v>
      </c>
      <c r="U2833">
        <v>57</v>
      </c>
      <c r="V2833">
        <v>50</v>
      </c>
      <c r="W2833">
        <v>34</v>
      </c>
      <c r="X2833">
        <v>15</v>
      </c>
      <c r="Y2833">
        <v>4</v>
      </c>
      <c r="Z2833">
        <v>297</v>
      </c>
    </row>
    <row r="2834" spans="1:26" x14ac:dyDescent="0.25">
      <c r="A2834">
        <v>2833</v>
      </c>
      <c r="B2834" t="s">
        <v>22</v>
      </c>
      <c r="C2834" t="s">
        <v>109</v>
      </c>
      <c r="D2834" t="s">
        <v>110</v>
      </c>
      <c r="E2834" t="s">
        <v>121</v>
      </c>
      <c r="F2834">
        <v>2004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2</v>
      </c>
      <c r="O2834">
        <v>1</v>
      </c>
      <c r="P2834">
        <v>8</v>
      </c>
      <c r="Q2834">
        <v>15</v>
      </c>
      <c r="R2834">
        <v>28</v>
      </c>
      <c r="S2834">
        <v>29</v>
      </c>
      <c r="T2834">
        <v>47</v>
      </c>
      <c r="U2834">
        <v>52</v>
      </c>
      <c r="V2834">
        <v>56</v>
      </c>
      <c r="W2834">
        <v>45</v>
      </c>
      <c r="X2834">
        <v>11</v>
      </c>
      <c r="Y2834">
        <v>6</v>
      </c>
      <c r="Z2834">
        <v>300</v>
      </c>
    </row>
    <row r="2835" spans="1:26" x14ac:dyDescent="0.25">
      <c r="A2835">
        <v>2834</v>
      </c>
      <c r="B2835" t="s">
        <v>22</v>
      </c>
      <c r="C2835" t="s">
        <v>109</v>
      </c>
      <c r="D2835" t="s">
        <v>110</v>
      </c>
      <c r="E2835" t="s">
        <v>121</v>
      </c>
      <c r="F2835">
        <v>2005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1</v>
      </c>
      <c r="N2835">
        <v>2</v>
      </c>
      <c r="O2835">
        <v>4</v>
      </c>
      <c r="P2835">
        <v>8</v>
      </c>
      <c r="Q2835">
        <v>8</v>
      </c>
      <c r="R2835">
        <v>29</v>
      </c>
      <c r="S2835">
        <v>37</v>
      </c>
      <c r="T2835">
        <v>39</v>
      </c>
      <c r="U2835">
        <v>45</v>
      </c>
      <c r="V2835">
        <v>52</v>
      </c>
      <c r="W2835">
        <v>32</v>
      </c>
      <c r="X2835">
        <v>20</v>
      </c>
      <c r="Y2835">
        <v>7</v>
      </c>
      <c r="Z2835">
        <v>284</v>
      </c>
    </row>
    <row r="2836" spans="1:26" x14ac:dyDescent="0.25">
      <c r="A2836">
        <v>2835</v>
      </c>
      <c r="B2836" t="s">
        <v>22</v>
      </c>
      <c r="C2836" t="s">
        <v>109</v>
      </c>
      <c r="D2836" t="s">
        <v>110</v>
      </c>
      <c r="E2836" t="s">
        <v>121</v>
      </c>
      <c r="F2836">
        <v>2006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1</v>
      </c>
      <c r="M2836">
        <v>1</v>
      </c>
      <c r="N2836">
        <v>0</v>
      </c>
      <c r="O2836">
        <v>2</v>
      </c>
      <c r="P2836">
        <v>7</v>
      </c>
      <c r="Q2836">
        <v>15</v>
      </c>
      <c r="R2836">
        <v>25</v>
      </c>
      <c r="S2836">
        <v>31</v>
      </c>
      <c r="T2836">
        <v>34</v>
      </c>
      <c r="U2836">
        <v>45</v>
      </c>
      <c r="V2836">
        <v>52</v>
      </c>
      <c r="W2836">
        <v>30</v>
      </c>
      <c r="X2836">
        <v>19</v>
      </c>
      <c r="Y2836">
        <v>7</v>
      </c>
      <c r="Z2836">
        <v>269</v>
      </c>
    </row>
    <row r="2837" spans="1:26" x14ac:dyDescent="0.25">
      <c r="A2837">
        <v>2836</v>
      </c>
      <c r="B2837" t="s">
        <v>22</v>
      </c>
      <c r="C2837" t="s">
        <v>109</v>
      </c>
      <c r="D2837" t="s">
        <v>110</v>
      </c>
      <c r="E2837" t="s">
        <v>121</v>
      </c>
      <c r="F2837">
        <v>2007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2</v>
      </c>
      <c r="O2837">
        <v>5</v>
      </c>
      <c r="P2837">
        <v>6</v>
      </c>
      <c r="Q2837">
        <v>9</v>
      </c>
      <c r="R2837">
        <v>31</v>
      </c>
      <c r="S2837">
        <v>40</v>
      </c>
      <c r="T2837">
        <v>48</v>
      </c>
      <c r="U2837">
        <v>71</v>
      </c>
      <c r="V2837">
        <v>52</v>
      </c>
      <c r="W2837">
        <v>43</v>
      </c>
      <c r="X2837">
        <v>22</v>
      </c>
      <c r="Y2837">
        <v>9</v>
      </c>
      <c r="Z2837">
        <v>338</v>
      </c>
    </row>
    <row r="2838" spans="1:26" x14ac:dyDescent="0.25">
      <c r="A2838">
        <v>2837</v>
      </c>
      <c r="B2838" t="s">
        <v>22</v>
      </c>
      <c r="C2838" t="s">
        <v>109</v>
      </c>
      <c r="D2838" t="s">
        <v>110</v>
      </c>
      <c r="E2838" t="s">
        <v>121</v>
      </c>
      <c r="F2838">
        <v>2008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1</v>
      </c>
      <c r="O2838">
        <v>4</v>
      </c>
      <c r="P2838">
        <v>12</v>
      </c>
      <c r="Q2838">
        <v>11</v>
      </c>
      <c r="R2838">
        <v>25</v>
      </c>
      <c r="S2838">
        <v>39</v>
      </c>
      <c r="T2838">
        <v>47</v>
      </c>
      <c r="U2838">
        <v>52</v>
      </c>
      <c r="V2838">
        <v>45</v>
      </c>
      <c r="W2838">
        <v>51</v>
      </c>
      <c r="X2838">
        <v>26</v>
      </c>
      <c r="Y2838">
        <v>6</v>
      </c>
      <c r="Z2838">
        <v>319</v>
      </c>
    </row>
    <row r="2839" spans="1:26" x14ac:dyDescent="0.25">
      <c r="A2839">
        <v>2838</v>
      </c>
      <c r="B2839" t="s">
        <v>22</v>
      </c>
      <c r="C2839" t="s">
        <v>109</v>
      </c>
      <c r="D2839" t="s">
        <v>110</v>
      </c>
      <c r="E2839" t="s">
        <v>121</v>
      </c>
      <c r="F2839">
        <v>2009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2</v>
      </c>
      <c r="O2839">
        <v>2</v>
      </c>
      <c r="P2839">
        <v>4</v>
      </c>
      <c r="Q2839">
        <v>10</v>
      </c>
      <c r="R2839">
        <v>22</v>
      </c>
      <c r="S2839">
        <v>30</v>
      </c>
      <c r="T2839">
        <v>47</v>
      </c>
      <c r="U2839">
        <v>63</v>
      </c>
      <c r="V2839">
        <v>53</v>
      </c>
      <c r="W2839">
        <v>40</v>
      </c>
      <c r="X2839">
        <v>27</v>
      </c>
      <c r="Y2839">
        <v>9</v>
      </c>
      <c r="Z2839">
        <v>309</v>
      </c>
    </row>
    <row r="2840" spans="1:26" x14ac:dyDescent="0.25">
      <c r="A2840">
        <v>2839</v>
      </c>
      <c r="B2840" t="s">
        <v>22</v>
      </c>
      <c r="C2840" t="s">
        <v>109</v>
      </c>
      <c r="D2840" t="s">
        <v>110</v>
      </c>
      <c r="E2840" t="s">
        <v>121</v>
      </c>
      <c r="F2840">
        <v>2010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3</v>
      </c>
      <c r="P2840">
        <v>9</v>
      </c>
      <c r="Q2840">
        <v>22</v>
      </c>
      <c r="R2840">
        <v>27</v>
      </c>
      <c r="S2840">
        <v>37</v>
      </c>
      <c r="T2840">
        <v>43</v>
      </c>
      <c r="U2840">
        <v>57</v>
      </c>
      <c r="V2840">
        <v>69</v>
      </c>
      <c r="W2840">
        <v>47</v>
      </c>
      <c r="X2840">
        <v>22</v>
      </c>
      <c r="Y2840">
        <v>10</v>
      </c>
      <c r="Z2840">
        <v>346</v>
      </c>
    </row>
    <row r="2841" spans="1:26" x14ac:dyDescent="0.25">
      <c r="A2841">
        <v>2840</v>
      </c>
      <c r="B2841" t="s">
        <v>22</v>
      </c>
      <c r="C2841" t="s">
        <v>109</v>
      </c>
      <c r="D2841" t="s">
        <v>110</v>
      </c>
      <c r="E2841" t="s">
        <v>121</v>
      </c>
      <c r="F2841">
        <v>2011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5</v>
      </c>
      <c r="P2841">
        <v>9</v>
      </c>
      <c r="Q2841">
        <v>18</v>
      </c>
      <c r="R2841">
        <v>22</v>
      </c>
      <c r="S2841">
        <v>49</v>
      </c>
      <c r="T2841">
        <v>40</v>
      </c>
      <c r="U2841">
        <v>67</v>
      </c>
      <c r="V2841">
        <v>66</v>
      </c>
      <c r="W2841">
        <v>42</v>
      </c>
      <c r="X2841">
        <v>34</v>
      </c>
      <c r="Y2841">
        <v>6</v>
      </c>
      <c r="Z2841">
        <v>358</v>
      </c>
    </row>
    <row r="2842" spans="1:26" x14ac:dyDescent="0.25">
      <c r="A2842">
        <v>2841</v>
      </c>
      <c r="B2842" t="s">
        <v>22</v>
      </c>
      <c r="C2842" t="s">
        <v>109</v>
      </c>
      <c r="D2842" t="s">
        <v>110</v>
      </c>
      <c r="E2842" t="s">
        <v>121</v>
      </c>
      <c r="F2842">
        <v>2012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1</v>
      </c>
      <c r="O2842">
        <v>4</v>
      </c>
      <c r="P2842">
        <v>3</v>
      </c>
      <c r="Q2842">
        <v>20</v>
      </c>
      <c r="R2842">
        <v>27</v>
      </c>
      <c r="S2842">
        <v>37</v>
      </c>
      <c r="T2842">
        <v>62</v>
      </c>
      <c r="U2842">
        <v>70</v>
      </c>
      <c r="V2842">
        <v>48</v>
      </c>
      <c r="W2842">
        <v>57</v>
      </c>
      <c r="X2842">
        <v>31</v>
      </c>
      <c r="Y2842">
        <v>9</v>
      </c>
      <c r="Z2842">
        <v>369</v>
      </c>
    </row>
    <row r="2843" spans="1:26" x14ac:dyDescent="0.25">
      <c r="A2843">
        <v>2842</v>
      </c>
      <c r="B2843" t="s">
        <v>22</v>
      </c>
      <c r="C2843" t="s">
        <v>109</v>
      </c>
      <c r="D2843" t="s">
        <v>110</v>
      </c>
      <c r="E2843" t="s">
        <v>121</v>
      </c>
      <c r="F2843">
        <v>2013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3</v>
      </c>
      <c r="P2843">
        <v>7</v>
      </c>
      <c r="Q2843">
        <v>13</v>
      </c>
      <c r="R2843">
        <v>21</v>
      </c>
      <c r="S2843">
        <v>45</v>
      </c>
      <c r="T2843">
        <v>63</v>
      </c>
      <c r="U2843">
        <v>58</v>
      </c>
      <c r="V2843">
        <v>61</v>
      </c>
      <c r="W2843">
        <v>43</v>
      </c>
      <c r="X2843">
        <v>27</v>
      </c>
      <c r="Y2843">
        <v>13</v>
      </c>
      <c r="Z2843">
        <v>354</v>
      </c>
    </row>
    <row r="2844" spans="1:26" x14ac:dyDescent="0.25">
      <c r="A2844">
        <v>2843</v>
      </c>
      <c r="B2844" t="s">
        <v>22</v>
      </c>
      <c r="C2844" t="s">
        <v>109</v>
      </c>
      <c r="D2844" t="s">
        <v>110</v>
      </c>
      <c r="E2844" t="s">
        <v>121</v>
      </c>
      <c r="F2844">
        <v>2014</v>
      </c>
      <c r="G2844">
        <v>0</v>
      </c>
      <c r="H2844">
        <v>0</v>
      </c>
      <c r="I2844">
        <v>0</v>
      </c>
      <c r="J2844">
        <v>1</v>
      </c>
      <c r="K2844">
        <v>0</v>
      </c>
      <c r="L2844">
        <v>0</v>
      </c>
      <c r="M2844">
        <v>1</v>
      </c>
      <c r="N2844">
        <v>0</v>
      </c>
      <c r="O2844">
        <v>4</v>
      </c>
      <c r="P2844">
        <v>4</v>
      </c>
      <c r="Q2844">
        <v>19</v>
      </c>
      <c r="R2844">
        <v>21</v>
      </c>
      <c r="S2844">
        <v>59</v>
      </c>
      <c r="T2844">
        <v>54</v>
      </c>
      <c r="U2844">
        <v>60</v>
      </c>
      <c r="V2844">
        <v>56</v>
      </c>
      <c r="W2844">
        <v>38</v>
      </c>
      <c r="X2844">
        <v>31</v>
      </c>
      <c r="Y2844">
        <v>16</v>
      </c>
      <c r="Z2844">
        <v>364</v>
      </c>
    </row>
    <row r="2845" spans="1:26" x14ac:dyDescent="0.25">
      <c r="A2845">
        <v>2844</v>
      </c>
      <c r="B2845" t="s">
        <v>22</v>
      </c>
      <c r="C2845" t="s">
        <v>109</v>
      </c>
      <c r="D2845" t="s">
        <v>110</v>
      </c>
      <c r="E2845" t="s">
        <v>121</v>
      </c>
      <c r="F2845">
        <v>2015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1</v>
      </c>
      <c r="O2845">
        <v>3</v>
      </c>
      <c r="P2845">
        <v>8</v>
      </c>
      <c r="Q2845">
        <v>14</v>
      </c>
      <c r="R2845">
        <v>31</v>
      </c>
      <c r="S2845">
        <v>35</v>
      </c>
      <c r="T2845">
        <v>54</v>
      </c>
      <c r="U2845">
        <v>77</v>
      </c>
      <c r="V2845">
        <v>58</v>
      </c>
      <c r="W2845">
        <v>46</v>
      </c>
      <c r="X2845">
        <v>25</v>
      </c>
      <c r="Y2845">
        <v>13</v>
      </c>
      <c r="Z2845">
        <v>365</v>
      </c>
    </row>
    <row r="2846" spans="1:26" x14ac:dyDescent="0.25">
      <c r="A2846">
        <v>2845</v>
      </c>
      <c r="B2846" t="s">
        <v>22</v>
      </c>
      <c r="C2846" t="s">
        <v>109</v>
      </c>
      <c r="D2846" t="s">
        <v>110</v>
      </c>
      <c r="E2846" t="s">
        <v>121</v>
      </c>
      <c r="F2846">
        <v>2016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2</v>
      </c>
      <c r="P2846">
        <v>8</v>
      </c>
      <c r="Q2846">
        <v>15</v>
      </c>
      <c r="R2846">
        <v>22</v>
      </c>
      <c r="S2846">
        <v>37</v>
      </c>
      <c r="T2846">
        <v>61</v>
      </c>
      <c r="U2846">
        <v>71</v>
      </c>
      <c r="V2846">
        <v>41</v>
      </c>
      <c r="W2846">
        <v>54</v>
      </c>
      <c r="X2846">
        <v>29</v>
      </c>
      <c r="Y2846">
        <v>13</v>
      </c>
      <c r="Z2846">
        <v>353</v>
      </c>
    </row>
    <row r="2847" spans="1:26" x14ac:dyDescent="0.25">
      <c r="A2847">
        <v>2846</v>
      </c>
      <c r="B2847" t="s">
        <v>22</v>
      </c>
      <c r="C2847" t="s">
        <v>109</v>
      </c>
      <c r="D2847" t="s">
        <v>110</v>
      </c>
      <c r="E2847" t="s">
        <v>121</v>
      </c>
      <c r="F2847">
        <v>2017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4</v>
      </c>
      <c r="P2847">
        <v>6</v>
      </c>
      <c r="Q2847">
        <v>16</v>
      </c>
      <c r="R2847">
        <v>24</v>
      </c>
      <c r="S2847">
        <v>45</v>
      </c>
      <c r="T2847">
        <v>61</v>
      </c>
      <c r="U2847">
        <v>76</v>
      </c>
      <c r="V2847">
        <v>65</v>
      </c>
      <c r="W2847">
        <v>61</v>
      </c>
      <c r="X2847">
        <v>32</v>
      </c>
      <c r="Y2847">
        <v>13</v>
      </c>
      <c r="Z2847">
        <v>403</v>
      </c>
    </row>
    <row r="2848" spans="1:26" x14ac:dyDescent="0.25">
      <c r="A2848">
        <v>2847</v>
      </c>
      <c r="B2848" t="s">
        <v>22</v>
      </c>
      <c r="C2848" t="s">
        <v>109</v>
      </c>
      <c r="D2848" t="s">
        <v>110</v>
      </c>
      <c r="E2848" t="s">
        <v>121</v>
      </c>
      <c r="F2848">
        <v>2018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2</v>
      </c>
      <c r="O2848">
        <v>3</v>
      </c>
      <c r="P2848">
        <v>6</v>
      </c>
      <c r="Q2848">
        <v>14</v>
      </c>
      <c r="R2848">
        <v>30</v>
      </c>
      <c r="S2848">
        <v>36</v>
      </c>
      <c r="T2848">
        <v>61</v>
      </c>
      <c r="U2848">
        <v>81</v>
      </c>
      <c r="V2848">
        <v>80</v>
      </c>
      <c r="W2848">
        <v>53</v>
      </c>
      <c r="X2848">
        <v>31</v>
      </c>
      <c r="Y2848">
        <v>22</v>
      </c>
      <c r="Z2848">
        <v>419</v>
      </c>
    </row>
    <row r="2849" spans="1:26" x14ac:dyDescent="0.25">
      <c r="A2849">
        <v>2848</v>
      </c>
      <c r="B2849" t="s">
        <v>22</v>
      </c>
      <c r="C2849" t="s">
        <v>109</v>
      </c>
      <c r="D2849" t="s">
        <v>110</v>
      </c>
      <c r="E2849" t="s">
        <v>121</v>
      </c>
      <c r="F2849">
        <v>2019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8</v>
      </c>
      <c r="P2849">
        <v>5</v>
      </c>
      <c r="Q2849">
        <v>18</v>
      </c>
      <c r="R2849">
        <v>25</v>
      </c>
      <c r="S2849">
        <v>30</v>
      </c>
      <c r="T2849">
        <v>60</v>
      </c>
      <c r="U2849">
        <v>84</v>
      </c>
      <c r="V2849">
        <v>78</v>
      </c>
      <c r="W2849">
        <v>66</v>
      </c>
      <c r="X2849">
        <v>40</v>
      </c>
      <c r="Y2849">
        <v>9</v>
      </c>
      <c r="Z2849">
        <v>423</v>
      </c>
    </row>
    <row r="2850" spans="1:26" x14ac:dyDescent="0.25">
      <c r="A2850">
        <v>2849</v>
      </c>
      <c r="B2850" t="s">
        <v>22</v>
      </c>
      <c r="C2850" t="s">
        <v>109</v>
      </c>
      <c r="D2850" t="s">
        <v>110</v>
      </c>
      <c r="E2850" t="s">
        <v>122</v>
      </c>
      <c r="F2850">
        <v>1994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1</v>
      </c>
      <c r="P2850">
        <v>3</v>
      </c>
      <c r="Q2850">
        <v>8</v>
      </c>
      <c r="R2850">
        <v>13</v>
      </c>
      <c r="S2850">
        <v>27</v>
      </c>
      <c r="T2850">
        <v>40</v>
      </c>
      <c r="U2850">
        <v>52</v>
      </c>
      <c r="V2850">
        <v>50</v>
      </c>
      <c r="W2850">
        <v>55</v>
      </c>
      <c r="X2850">
        <v>34</v>
      </c>
      <c r="Y2850">
        <v>27</v>
      </c>
      <c r="Z2850">
        <v>310</v>
      </c>
    </row>
    <row r="2851" spans="1:26" x14ac:dyDescent="0.25">
      <c r="A2851">
        <v>2850</v>
      </c>
      <c r="B2851" t="s">
        <v>22</v>
      </c>
      <c r="C2851" t="s">
        <v>109</v>
      </c>
      <c r="D2851" t="s">
        <v>110</v>
      </c>
      <c r="E2851" t="s">
        <v>122</v>
      </c>
      <c r="F2851">
        <v>1995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1</v>
      </c>
      <c r="N2851">
        <v>1</v>
      </c>
      <c r="O2851">
        <v>1</v>
      </c>
      <c r="P2851">
        <v>2</v>
      </c>
      <c r="Q2851">
        <v>14</v>
      </c>
      <c r="R2851">
        <v>23</v>
      </c>
      <c r="S2851">
        <v>22</v>
      </c>
      <c r="T2851">
        <v>40</v>
      </c>
      <c r="U2851">
        <v>59</v>
      </c>
      <c r="V2851">
        <v>45</v>
      </c>
      <c r="W2851">
        <v>27</v>
      </c>
      <c r="X2851">
        <v>39</v>
      </c>
      <c r="Y2851">
        <v>16</v>
      </c>
      <c r="Z2851">
        <v>290</v>
      </c>
    </row>
    <row r="2852" spans="1:26" x14ac:dyDescent="0.25">
      <c r="A2852">
        <v>2851</v>
      </c>
      <c r="B2852" t="s">
        <v>22</v>
      </c>
      <c r="C2852" t="s">
        <v>109</v>
      </c>
      <c r="D2852" t="s">
        <v>110</v>
      </c>
      <c r="E2852" t="s">
        <v>122</v>
      </c>
      <c r="F2852">
        <v>1996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1</v>
      </c>
      <c r="N2852">
        <v>0</v>
      </c>
      <c r="O2852">
        <v>5</v>
      </c>
      <c r="P2852">
        <v>7</v>
      </c>
      <c r="Q2852">
        <v>10</v>
      </c>
      <c r="R2852">
        <v>14</v>
      </c>
      <c r="S2852">
        <v>15</v>
      </c>
      <c r="T2852">
        <v>42</v>
      </c>
      <c r="U2852">
        <v>36</v>
      </c>
      <c r="V2852">
        <v>60</v>
      </c>
      <c r="W2852">
        <v>43</v>
      </c>
      <c r="X2852">
        <v>35</v>
      </c>
      <c r="Y2852">
        <v>12</v>
      </c>
      <c r="Z2852">
        <v>280</v>
      </c>
    </row>
    <row r="2853" spans="1:26" x14ac:dyDescent="0.25">
      <c r="A2853">
        <v>2852</v>
      </c>
      <c r="B2853" t="s">
        <v>22</v>
      </c>
      <c r="C2853" t="s">
        <v>109</v>
      </c>
      <c r="D2853" t="s">
        <v>110</v>
      </c>
      <c r="E2853" t="s">
        <v>122</v>
      </c>
      <c r="F2853">
        <v>1997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2</v>
      </c>
      <c r="P2853">
        <v>6</v>
      </c>
      <c r="Q2853">
        <v>7</v>
      </c>
      <c r="R2853">
        <v>15</v>
      </c>
      <c r="S2853">
        <v>27</v>
      </c>
      <c r="T2853">
        <v>42</v>
      </c>
      <c r="U2853">
        <v>38</v>
      </c>
      <c r="V2853">
        <v>55</v>
      </c>
      <c r="W2853">
        <v>51</v>
      </c>
      <c r="X2853">
        <v>30</v>
      </c>
      <c r="Y2853">
        <v>14</v>
      </c>
      <c r="Z2853">
        <v>287</v>
      </c>
    </row>
    <row r="2854" spans="1:26" x14ac:dyDescent="0.25">
      <c r="A2854">
        <v>2853</v>
      </c>
      <c r="B2854" t="s">
        <v>22</v>
      </c>
      <c r="C2854" t="s">
        <v>109</v>
      </c>
      <c r="D2854" t="s">
        <v>110</v>
      </c>
      <c r="E2854" t="s">
        <v>122</v>
      </c>
      <c r="F2854">
        <v>1998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1</v>
      </c>
      <c r="O2854">
        <v>1</v>
      </c>
      <c r="P2854">
        <v>8</v>
      </c>
      <c r="Q2854">
        <v>20</v>
      </c>
      <c r="R2854">
        <v>22</v>
      </c>
      <c r="S2854">
        <v>27</v>
      </c>
      <c r="T2854">
        <v>40</v>
      </c>
      <c r="U2854">
        <v>55</v>
      </c>
      <c r="V2854">
        <v>48</v>
      </c>
      <c r="W2854">
        <v>41</v>
      </c>
      <c r="X2854">
        <v>35</v>
      </c>
      <c r="Y2854">
        <v>20</v>
      </c>
      <c r="Z2854">
        <v>318</v>
      </c>
    </row>
    <row r="2855" spans="1:26" x14ac:dyDescent="0.25">
      <c r="A2855">
        <v>2854</v>
      </c>
      <c r="B2855" t="s">
        <v>22</v>
      </c>
      <c r="C2855" t="s">
        <v>109</v>
      </c>
      <c r="D2855" t="s">
        <v>110</v>
      </c>
      <c r="E2855" t="s">
        <v>122</v>
      </c>
      <c r="F2855">
        <v>1999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1</v>
      </c>
      <c r="N2855">
        <v>1</v>
      </c>
      <c r="O2855">
        <v>1</v>
      </c>
      <c r="P2855">
        <v>3</v>
      </c>
      <c r="Q2855">
        <v>15</v>
      </c>
      <c r="R2855">
        <v>12</v>
      </c>
      <c r="S2855">
        <v>31</v>
      </c>
      <c r="T2855">
        <v>44</v>
      </c>
      <c r="U2855">
        <v>41</v>
      </c>
      <c r="V2855">
        <v>58</v>
      </c>
      <c r="W2855">
        <v>46</v>
      </c>
      <c r="X2855">
        <v>38</v>
      </c>
      <c r="Y2855">
        <v>26</v>
      </c>
      <c r="Z2855">
        <v>317</v>
      </c>
    </row>
    <row r="2856" spans="1:26" x14ac:dyDescent="0.25">
      <c r="A2856">
        <v>2855</v>
      </c>
      <c r="B2856" t="s">
        <v>22</v>
      </c>
      <c r="C2856" t="s">
        <v>109</v>
      </c>
      <c r="D2856" t="s">
        <v>110</v>
      </c>
      <c r="E2856" t="s">
        <v>122</v>
      </c>
      <c r="F2856">
        <v>2000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1</v>
      </c>
      <c r="N2856">
        <v>1</v>
      </c>
      <c r="O2856">
        <v>3</v>
      </c>
      <c r="P2856">
        <v>8</v>
      </c>
      <c r="Q2856">
        <v>2</v>
      </c>
      <c r="R2856">
        <v>15</v>
      </c>
      <c r="S2856">
        <v>19</v>
      </c>
      <c r="T2856">
        <v>40</v>
      </c>
      <c r="U2856">
        <v>50</v>
      </c>
      <c r="V2856">
        <v>86</v>
      </c>
      <c r="W2856">
        <v>45</v>
      </c>
      <c r="X2856">
        <v>45</v>
      </c>
      <c r="Y2856">
        <v>24</v>
      </c>
      <c r="Z2856">
        <v>339</v>
      </c>
    </row>
    <row r="2857" spans="1:26" x14ac:dyDescent="0.25">
      <c r="A2857">
        <v>2856</v>
      </c>
      <c r="B2857" t="s">
        <v>22</v>
      </c>
      <c r="C2857" t="s">
        <v>109</v>
      </c>
      <c r="D2857" t="s">
        <v>110</v>
      </c>
      <c r="E2857" t="s">
        <v>122</v>
      </c>
      <c r="F2857">
        <v>2001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1</v>
      </c>
      <c r="O2857">
        <v>4</v>
      </c>
      <c r="P2857">
        <v>3</v>
      </c>
      <c r="Q2857">
        <v>8</v>
      </c>
      <c r="R2857">
        <v>22</v>
      </c>
      <c r="S2857">
        <v>23</v>
      </c>
      <c r="T2857">
        <v>48</v>
      </c>
      <c r="U2857">
        <v>38</v>
      </c>
      <c r="V2857">
        <v>57</v>
      </c>
      <c r="W2857">
        <v>57</v>
      </c>
      <c r="X2857">
        <v>38</v>
      </c>
      <c r="Y2857">
        <v>16</v>
      </c>
      <c r="Z2857">
        <v>315</v>
      </c>
    </row>
    <row r="2858" spans="1:26" x14ac:dyDescent="0.25">
      <c r="A2858">
        <v>2857</v>
      </c>
      <c r="B2858" t="s">
        <v>22</v>
      </c>
      <c r="C2858" t="s">
        <v>109</v>
      </c>
      <c r="D2858" t="s">
        <v>110</v>
      </c>
      <c r="E2858" t="s">
        <v>122</v>
      </c>
      <c r="F2858">
        <v>2002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1</v>
      </c>
      <c r="N2858">
        <v>1</v>
      </c>
      <c r="O2858">
        <v>2</v>
      </c>
      <c r="P2858">
        <v>3</v>
      </c>
      <c r="Q2858">
        <v>11</v>
      </c>
      <c r="R2858">
        <v>16</v>
      </c>
      <c r="S2858">
        <v>25</v>
      </c>
      <c r="T2858">
        <v>33</v>
      </c>
      <c r="U2858">
        <v>46</v>
      </c>
      <c r="V2858">
        <v>55</v>
      </c>
      <c r="W2858">
        <v>48</v>
      </c>
      <c r="X2858">
        <v>26</v>
      </c>
      <c r="Y2858">
        <v>14</v>
      </c>
      <c r="Z2858">
        <v>281</v>
      </c>
    </row>
    <row r="2859" spans="1:26" x14ac:dyDescent="0.25">
      <c r="A2859">
        <v>2858</v>
      </c>
      <c r="B2859" t="s">
        <v>22</v>
      </c>
      <c r="C2859" t="s">
        <v>109</v>
      </c>
      <c r="D2859" t="s">
        <v>110</v>
      </c>
      <c r="E2859" t="s">
        <v>122</v>
      </c>
      <c r="F2859">
        <v>2003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1</v>
      </c>
      <c r="O2859">
        <v>1</v>
      </c>
      <c r="P2859">
        <v>4</v>
      </c>
      <c r="Q2859">
        <v>9</v>
      </c>
      <c r="R2859">
        <v>15</v>
      </c>
      <c r="S2859">
        <v>36</v>
      </c>
      <c r="T2859">
        <v>44</v>
      </c>
      <c r="U2859">
        <v>58</v>
      </c>
      <c r="V2859">
        <v>50</v>
      </c>
      <c r="W2859">
        <v>71</v>
      </c>
      <c r="X2859">
        <v>32</v>
      </c>
      <c r="Y2859">
        <v>23</v>
      </c>
      <c r="Z2859">
        <v>344</v>
      </c>
    </row>
    <row r="2860" spans="1:26" x14ac:dyDescent="0.25">
      <c r="A2860">
        <v>2859</v>
      </c>
      <c r="B2860" t="s">
        <v>22</v>
      </c>
      <c r="C2860" t="s">
        <v>109</v>
      </c>
      <c r="D2860" t="s">
        <v>110</v>
      </c>
      <c r="E2860" t="s">
        <v>122</v>
      </c>
      <c r="F2860">
        <v>2004</v>
      </c>
      <c r="G2860">
        <v>0</v>
      </c>
      <c r="H2860">
        <v>0</v>
      </c>
      <c r="I2860">
        <v>0</v>
      </c>
      <c r="J2860">
        <v>0</v>
      </c>
      <c r="K2860">
        <v>1</v>
      </c>
      <c r="L2860">
        <v>0</v>
      </c>
      <c r="M2860">
        <v>0</v>
      </c>
      <c r="N2860">
        <v>0</v>
      </c>
      <c r="O2860">
        <v>2</v>
      </c>
      <c r="P2860">
        <v>11</v>
      </c>
      <c r="Q2860">
        <v>12</v>
      </c>
      <c r="R2860">
        <v>19</v>
      </c>
      <c r="S2860">
        <v>32</v>
      </c>
      <c r="T2860">
        <v>36</v>
      </c>
      <c r="U2860">
        <v>51</v>
      </c>
      <c r="V2860">
        <v>64</v>
      </c>
      <c r="W2860">
        <v>47</v>
      </c>
      <c r="X2860">
        <v>25</v>
      </c>
      <c r="Y2860">
        <v>15</v>
      </c>
      <c r="Z2860">
        <v>315</v>
      </c>
    </row>
    <row r="2861" spans="1:26" x14ac:dyDescent="0.25">
      <c r="A2861">
        <v>2860</v>
      </c>
      <c r="B2861" t="s">
        <v>22</v>
      </c>
      <c r="C2861" t="s">
        <v>109</v>
      </c>
      <c r="D2861" t="s">
        <v>110</v>
      </c>
      <c r="E2861" t="s">
        <v>122</v>
      </c>
      <c r="F2861">
        <v>2005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1</v>
      </c>
      <c r="O2861">
        <v>2</v>
      </c>
      <c r="P2861">
        <v>4</v>
      </c>
      <c r="Q2861">
        <v>4</v>
      </c>
      <c r="R2861">
        <v>29</v>
      </c>
      <c r="S2861">
        <v>27</v>
      </c>
      <c r="T2861">
        <v>41</v>
      </c>
      <c r="U2861">
        <v>60</v>
      </c>
      <c r="V2861">
        <v>57</v>
      </c>
      <c r="W2861">
        <v>44</v>
      </c>
      <c r="X2861">
        <v>33</v>
      </c>
      <c r="Y2861">
        <v>17</v>
      </c>
      <c r="Z2861">
        <v>319</v>
      </c>
    </row>
    <row r="2862" spans="1:26" x14ac:dyDescent="0.25">
      <c r="A2862">
        <v>2861</v>
      </c>
      <c r="B2862" t="s">
        <v>22</v>
      </c>
      <c r="C2862" t="s">
        <v>109</v>
      </c>
      <c r="D2862" t="s">
        <v>110</v>
      </c>
      <c r="E2862" t="s">
        <v>122</v>
      </c>
      <c r="F2862">
        <v>2006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1</v>
      </c>
      <c r="O2862">
        <v>5</v>
      </c>
      <c r="P2862">
        <v>6</v>
      </c>
      <c r="Q2862">
        <v>18</v>
      </c>
      <c r="R2862">
        <v>16</v>
      </c>
      <c r="S2862">
        <v>14</v>
      </c>
      <c r="T2862">
        <v>45</v>
      </c>
      <c r="U2862">
        <v>42</v>
      </c>
      <c r="V2862">
        <v>55</v>
      </c>
      <c r="W2862">
        <v>43</v>
      </c>
      <c r="X2862">
        <v>29</v>
      </c>
      <c r="Y2862">
        <v>24</v>
      </c>
      <c r="Z2862">
        <v>298</v>
      </c>
    </row>
    <row r="2863" spans="1:26" x14ac:dyDescent="0.25">
      <c r="A2863">
        <v>2862</v>
      </c>
      <c r="B2863" t="s">
        <v>22</v>
      </c>
      <c r="C2863" t="s">
        <v>109</v>
      </c>
      <c r="D2863" t="s">
        <v>110</v>
      </c>
      <c r="E2863" t="s">
        <v>122</v>
      </c>
      <c r="F2863">
        <v>2007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2</v>
      </c>
      <c r="O2863">
        <v>2</v>
      </c>
      <c r="P2863">
        <v>8</v>
      </c>
      <c r="Q2863">
        <v>7</v>
      </c>
      <c r="R2863">
        <v>19</v>
      </c>
      <c r="S2863">
        <v>30</v>
      </c>
      <c r="T2863">
        <v>54</v>
      </c>
      <c r="U2863">
        <v>51</v>
      </c>
      <c r="V2863">
        <v>65</v>
      </c>
      <c r="W2863">
        <v>71</v>
      </c>
      <c r="X2863">
        <v>42</v>
      </c>
      <c r="Y2863">
        <v>24</v>
      </c>
      <c r="Z2863">
        <v>375</v>
      </c>
    </row>
    <row r="2864" spans="1:26" x14ac:dyDescent="0.25">
      <c r="A2864">
        <v>2863</v>
      </c>
      <c r="B2864" t="s">
        <v>22</v>
      </c>
      <c r="C2864" t="s">
        <v>109</v>
      </c>
      <c r="D2864" t="s">
        <v>110</v>
      </c>
      <c r="E2864" t="s">
        <v>122</v>
      </c>
      <c r="F2864">
        <v>2008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3</v>
      </c>
      <c r="O2864">
        <v>2</v>
      </c>
      <c r="P2864">
        <v>6</v>
      </c>
      <c r="Q2864">
        <v>12</v>
      </c>
      <c r="R2864">
        <v>12</v>
      </c>
      <c r="S2864">
        <v>32</v>
      </c>
      <c r="T2864">
        <v>35</v>
      </c>
      <c r="U2864">
        <v>47</v>
      </c>
      <c r="V2864">
        <v>54</v>
      </c>
      <c r="W2864">
        <v>51</v>
      </c>
      <c r="X2864">
        <v>48</v>
      </c>
      <c r="Y2864">
        <v>21</v>
      </c>
      <c r="Z2864">
        <v>323</v>
      </c>
    </row>
    <row r="2865" spans="1:26" x14ac:dyDescent="0.25">
      <c r="A2865">
        <v>2864</v>
      </c>
      <c r="B2865" t="s">
        <v>22</v>
      </c>
      <c r="C2865" t="s">
        <v>109</v>
      </c>
      <c r="D2865" t="s">
        <v>110</v>
      </c>
      <c r="E2865" t="s">
        <v>122</v>
      </c>
      <c r="F2865">
        <v>2009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5</v>
      </c>
      <c r="P2865">
        <v>11</v>
      </c>
      <c r="Q2865">
        <v>15</v>
      </c>
      <c r="R2865">
        <v>21</v>
      </c>
      <c r="S2865">
        <v>31</v>
      </c>
      <c r="T2865">
        <v>44</v>
      </c>
      <c r="U2865">
        <v>43</v>
      </c>
      <c r="V2865">
        <v>69</v>
      </c>
      <c r="W2865">
        <v>81</v>
      </c>
      <c r="X2865">
        <v>45</v>
      </c>
      <c r="Y2865">
        <v>17</v>
      </c>
      <c r="Z2865">
        <v>382</v>
      </c>
    </row>
    <row r="2866" spans="1:26" x14ac:dyDescent="0.25">
      <c r="A2866">
        <v>2865</v>
      </c>
      <c r="B2866" t="s">
        <v>22</v>
      </c>
      <c r="C2866" t="s">
        <v>109</v>
      </c>
      <c r="D2866" t="s">
        <v>110</v>
      </c>
      <c r="E2866" t="s">
        <v>122</v>
      </c>
      <c r="F2866">
        <v>2010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2</v>
      </c>
      <c r="O2866">
        <v>5</v>
      </c>
      <c r="P2866">
        <v>4</v>
      </c>
      <c r="Q2866">
        <v>11</v>
      </c>
      <c r="R2866">
        <v>14</v>
      </c>
      <c r="S2866">
        <v>29</v>
      </c>
      <c r="T2866">
        <v>37</v>
      </c>
      <c r="U2866">
        <v>55</v>
      </c>
      <c r="V2866">
        <v>47</v>
      </c>
      <c r="W2866">
        <v>62</v>
      </c>
      <c r="X2866">
        <v>41</v>
      </c>
      <c r="Y2866">
        <v>16</v>
      </c>
      <c r="Z2866">
        <v>323</v>
      </c>
    </row>
    <row r="2867" spans="1:26" x14ac:dyDescent="0.25">
      <c r="A2867">
        <v>2866</v>
      </c>
      <c r="B2867" t="s">
        <v>22</v>
      </c>
      <c r="C2867" t="s">
        <v>109</v>
      </c>
      <c r="D2867" t="s">
        <v>110</v>
      </c>
      <c r="E2867" t="s">
        <v>122</v>
      </c>
      <c r="F2867">
        <v>2011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1</v>
      </c>
      <c r="O2867">
        <v>1</v>
      </c>
      <c r="P2867">
        <v>5</v>
      </c>
      <c r="Q2867">
        <v>11</v>
      </c>
      <c r="R2867">
        <v>17</v>
      </c>
      <c r="S2867">
        <v>26</v>
      </c>
      <c r="T2867">
        <v>39</v>
      </c>
      <c r="U2867">
        <v>55</v>
      </c>
      <c r="V2867">
        <v>55</v>
      </c>
      <c r="W2867">
        <v>70</v>
      </c>
      <c r="X2867">
        <v>31</v>
      </c>
      <c r="Y2867">
        <v>33</v>
      </c>
      <c r="Z2867">
        <v>344</v>
      </c>
    </row>
    <row r="2868" spans="1:26" x14ac:dyDescent="0.25">
      <c r="A2868">
        <v>2867</v>
      </c>
      <c r="B2868" t="s">
        <v>22</v>
      </c>
      <c r="C2868" t="s">
        <v>109</v>
      </c>
      <c r="D2868" t="s">
        <v>110</v>
      </c>
      <c r="E2868" t="s">
        <v>122</v>
      </c>
      <c r="F2868">
        <v>2012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9</v>
      </c>
      <c r="P2868">
        <v>4</v>
      </c>
      <c r="Q2868">
        <v>12</v>
      </c>
      <c r="R2868">
        <v>16</v>
      </c>
      <c r="S2868">
        <v>32</v>
      </c>
      <c r="T2868">
        <v>37</v>
      </c>
      <c r="U2868">
        <v>60</v>
      </c>
      <c r="V2868">
        <v>72</v>
      </c>
      <c r="W2868">
        <v>65</v>
      </c>
      <c r="X2868">
        <v>39</v>
      </c>
      <c r="Y2868">
        <v>27</v>
      </c>
      <c r="Z2868">
        <v>373</v>
      </c>
    </row>
    <row r="2869" spans="1:26" x14ac:dyDescent="0.25">
      <c r="A2869">
        <v>2868</v>
      </c>
      <c r="B2869" t="s">
        <v>22</v>
      </c>
      <c r="C2869" t="s">
        <v>109</v>
      </c>
      <c r="D2869" t="s">
        <v>110</v>
      </c>
      <c r="E2869" t="s">
        <v>122</v>
      </c>
      <c r="F2869">
        <v>2013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1</v>
      </c>
      <c r="M2869">
        <v>0</v>
      </c>
      <c r="N2869">
        <v>1</v>
      </c>
      <c r="O2869">
        <v>2</v>
      </c>
      <c r="P2869">
        <v>8</v>
      </c>
      <c r="Q2869">
        <v>13</v>
      </c>
      <c r="R2869">
        <v>23</v>
      </c>
      <c r="S2869">
        <v>35</v>
      </c>
      <c r="T2869">
        <v>47</v>
      </c>
      <c r="U2869">
        <v>56</v>
      </c>
      <c r="V2869">
        <v>61</v>
      </c>
      <c r="W2869">
        <v>60</v>
      </c>
      <c r="X2869">
        <v>40</v>
      </c>
      <c r="Y2869">
        <v>41</v>
      </c>
      <c r="Z2869">
        <v>388</v>
      </c>
    </row>
    <row r="2870" spans="1:26" x14ac:dyDescent="0.25">
      <c r="A2870">
        <v>2869</v>
      </c>
      <c r="B2870" t="s">
        <v>22</v>
      </c>
      <c r="C2870" t="s">
        <v>109</v>
      </c>
      <c r="D2870" t="s">
        <v>110</v>
      </c>
      <c r="E2870" t="s">
        <v>122</v>
      </c>
      <c r="F2870">
        <v>2014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1</v>
      </c>
      <c r="P2870">
        <v>0</v>
      </c>
      <c r="Q2870">
        <v>12</v>
      </c>
      <c r="R2870">
        <v>18</v>
      </c>
      <c r="S2870">
        <v>17</v>
      </c>
      <c r="T2870">
        <v>45</v>
      </c>
      <c r="U2870">
        <v>51</v>
      </c>
      <c r="V2870">
        <v>77</v>
      </c>
      <c r="W2870">
        <v>65</v>
      </c>
      <c r="X2870">
        <v>39</v>
      </c>
      <c r="Y2870">
        <v>24</v>
      </c>
      <c r="Z2870">
        <v>349</v>
      </c>
    </row>
    <row r="2871" spans="1:26" x14ac:dyDescent="0.25">
      <c r="A2871">
        <v>2870</v>
      </c>
      <c r="B2871" t="s">
        <v>22</v>
      </c>
      <c r="C2871" t="s">
        <v>109</v>
      </c>
      <c r="D2871" t="s">
        <v>110</v>
      </c>
      <c r="E2871" t="s">
        <v>122</v>
      </c>
      <c r="F2871">
        <v>2015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1</v>
      </c>
      <c r="P2871">
        <v>4</v>
      </c>
      <c r="Q2871">
        <v>6</v>
      </c>
      <c r="R2871">
        <v>24</v>
      </c>
      <c r="S2871">
        <v>26</v>
      </c>
      <c r="T2871">
        <v>55</v>
      </c>
      <c r="U2871">
        <v>57</v>
      </c>
      <c r="V2871">
        <v>61</v>
      </c>
      <c r="W2871">
        <v>61</v>
      </c>
      <c r="X2871">
        <v>69</v>
      </c>
      <c r="Y2871">
        <v>20</v>
      </c>
      <c r="Z2871">
        <v>384</v>
      </c>
    </row>
    <row r="2872" spans="1:26" x14ac:dyDescent="0.25">
      <c r="A2872">
        <v>2871</v>
      </c>
      <c r="B2872" t="s">
        <v>22</v>
      </c>
      <c r="C2872" t="s">
        <v>109</v>
      </c>
      <c r="D2872" t="s">
        <v>110</v>
      </c>
      <c r="E2872" t="s">
        <v>122</v>
      </c>
      <c r="F2872">
        <v>2016</v>
      </c>
      <c r="G2872">
        <v>0</v>
      </c>
      <c r="H2872">
        <v>0</v>
      </c>
      <c r="I2872">
        <v>0</v>
      </c>
      <c r="J2872">
        <v>1</v>
      </c>
      <c r="K2872">
        <v>0</v>
      </c>
      <c r="L2872">
        <v>0</v>
      </c>
      <c r="M2872">
        <v>0</v>
      </c>
      <c r="N2872">
        <v>0</v>
      </c>
      <c r="O2872">
        <v>5</v>
      </c>
      <c r="P2872">
        <v>4</v>
      </c>
      <c r="Q2872">
        <v>8</v>
      </c>
      <c r="R2872">
        <v>16</v>
      </c>
      <c r="S2872">
        <v>30</v>
      </c>
      <c r="T2872">
        <v>57</v>
      </c>
      <c r="U2872">
        <v>63</v>
      </c>
      <c r="V2872">
        <v>52</v>
      </c>
      <c r="W2872">
        <v>71</v>
      </c>
      <c r="X2872">
        <v>37</v>
      </c>
      <c r="Y2872">
        <v>22</v>
      </c>
      <c r="Z2872">
        <v>366</v>
      </c>
    </row>
    <row r="2873" spans="1:26" x14ac:dyDescent="0.25">
      <c r="A2873">
        <v>2872</v>
      </c>
      <c r="B2873" t="s">
        <v>22</v>
      </c>
      <c r="C2873" t="s">
        <v>109</v>
      </c>
      <c r="D2873" t="s">
        <v>110</v>
      </c>
      <c r="E2873" t="s">
        <v>122</v>
      </c>
      <c r="F2873">
        <v>2017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1</v>
      </c>
      <c r="P2873">
        <v>4</v>
      </c>
      <c r="Q2873">
        <v>13</v>
      </c>
      <c r="R2873">
        <v>25</v>
      </c>
      <c r="S2873">
        <v>30</v>
      </c>
      <c r="T2873">
        <v>39</v>
      </c>
      <c r="U2873">
        <v>56</v>
      </c>
      <c r="V2873">
        <v>69</v>
      </c>
      <c r="W2873">
        <v>82</v>
      </c>
      <c r="X2873">
        <v>34</v>
      </c>
      <c r="Y2873">
        <v>25</v>
      </c>
      <c r="Z2873">
        <v>378</v>
      </c>
    </row>
    <row r="2874" spans="1:26" x14ac:dyDescent="0.25">
      <c r="A2874">
        <v>2873</v>
      </c>
      <c r="B2874" t="s">
        <v>22</v>
      </c>
      <c r="C2874" t="s">
        <v>109</v>
      </c>
      <c r="D2874" t="s">
        <v>110</v>
      </c>
      <c r="E2874" t="s">
        <v>122</v>
      </c>
      <c r="F2874">
        <v>2018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1</v>
      </c>
      <c r="O2874">
        <v>1</v>
      </c>
      <c r="P2874">
        <v>2</v>
      </c>
      <c r="Q2874">
        <v>10</v>
      </c>
      <c r="R2874">
        <v>14</v>
      </c>
      <c r="S2874">
        <v>35</v>
      </c>
      <c r="T2874">
        <v>39</v>
      </c>
      <c r="U2874">
        <v>69</v>
      </c>
      <c r="V2874">
        <v>68</v>
      </c>
      <c r="W2874">
        <v>71</v>
      </c>
      <c r="X2874">
        <v>57</v>
      </c>
      <c r="Y2874">
        <v>25</v>
      </c>
      <c r="Z2874">
        <v>392</v>
      </c>
    </row>
    <row r="2875" spans="1:26" x14ac:dyDescent="0.25">
      <c r="A2875">
        <v>2874</v>
      </c>
      <c r="B2875" t="s">
        <v>22</v>
      </c>
      <c r="C2875" t="s">
        <v>109</v>
      </c>
      <c r="D2875" t="s">
        <v>110</v>
      </c>
      <c r="E2875" t="s">
        <v>122</v>
      </c>
      <c r="F2875">
        <v>2019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1</v>
      </c>
      <c r="P2875">
        <v>6</v>
      </c>
      <c r="Q2875">
        <v>13</v>
      </c>
      <c r="R2875">
        <v>23</v>
      </c>
      <c r="S2875">
        <v>40</v>
      </c>
      <c r="T2875">
        <v>45</v>
      </c>
      <c r="U2875">
        <v>70</v>
      </c>
      <c r="V2875">
        <v>74</v>
      </c>
      <c r="W2875">
        <v>60</v>
      </c>
      <c r="X2875">
        <v>43</v>
      </c>
      <c r="Y2875">
        <v>24</v>
      </c>
      <c r="Z2875">
        <v>399</v>
      </c>
    </row>
    <row r="2876" spans="1:26" x14ac:dyDescent="0.25">
      <c r="A2876">
        <v>2875</v>
      </c>
      <c r="B2876" t="s">
        <v>22</v>
      </c>
      <c r="C2876" t="s">
        <v>111</v>
      </c>
      <c r="D2876" t="s">
        <v>112</v>
      </c>
      <c r="E2876" t="s">
        <v>123</v>
      </c>
      <c r="F2876">
        <v>1994</v>
      </c>
      <c r="G2876">
        <v>0</v>
      </c>
      <c r="H2876">
        <v>0</v>
      </c>
      <c r="I2876">
        <v>0</v>
      </c>
      <c r="J2876">
        <v>1</v>
      </c>
      <c r="K2876">
        <v>0</v>
      </c>
      <c r="L2876">
        <v>2</v>
      </c>
      <c r="M2876">
        <v>1</v>
      </c>
      <c r="N2876">
        <v>1</v>
      </c>
      <c r="O2876">
        <v>8</v>
      </c>
      <c r="P2876">
        <v>6</v>
      </c>
      <c r="Q2876">
        <v>9</v>
      </c>
      <c r="R2876">
        <v>7</v>
      </c>
      <c r="S2876">
        <v>8</v>
      </c>
      <c r="T2876">
        <v>14</v>
      </c>
      <c r="U2876">
        <v>12</v>
      </c>
      <c r="V2876">
        <v>10</v>
      </c>
      <c r="W2876">
        <v>15</v>
      </c>
      <c r="X2876">
        <v>10</v>
      </c>
      <c r="Y2876">
        <v>3</v>
      </c>
      <c r="Z2876">
        <v>107</v>
      </c>
    </row>
    <row r="2877" spans="1:26" x14ac:dyDescent="0.25">
      <c r="A2877">
        <v>2876</v>
      </c>
      <c r="B2877" t="s">
        <v>22</v>
      </c>
      <c r="C2877" t="s">
        <v>111</v>
      </c>
      <c r="D2877" t="s">
        <v>112</v>
      </c>
      <c r="E2877" t="s">
        <v>123</v>
      </c>
      <c r="F2877">
        <v>1995</v>
      </c>
      <c r="G2877">
        <v>0</v>
      </c>
      <c r="H2877">
        <v>0</v>
      </c>
      <c r="I2877">
        <v>0</v>
      </c>
      <c r="J2877">
        <v>1</v>
      </c>
      <c r="K2877">
        <v>4</v>
      </c>
      <c r="L2877">
        <v>2</v>
      </c>
      <c r="M2877">
        <v>3</v>
      </c>
      <c r="N2877">
        <v>4</v>
      </c>
      <c r="O2877">
        <v>5</v>
      </c>
      <c r="P2877">
        <v>7</v>
      </c>
      <c r="Q2877">
        <v>7</v>
      </c>
      <c r="R2877">
        <v>13</v>
      </c>
      <c r="S2877">
        <v>14</v>
      </c>
      <c r="T2877">
        <v>10</v>
      </c>
      <c r="U2877">
        <v>15</v>
      </c>
      <c r="V2877">
        <v>9</v>
      </c>
      <c r="W2877">
        <v>7</v>
      </c>
      <c r="X2877">
        <v>5</v>
      </c>
      <c r="Y2877">
        <v>5</v>
      </c>
      <c r="Z2877">
        <v>111</v>
      </c>
    </row>
    <row r="2878" spans="1:26" x14ac:dyDescent="0.25">
      <c r="A2878">
        <v>2877</v>
      </c>
      <c r="B2878" t="s">
        <v>22</v>
      </c>
      <c r="C2878" t="s">
        <v>111</v>
      </c>
      <c r="D2878" t="s">
        <v>112</v>
      </c>
      <c r="E2878" t="s">
        <v>123</v>
      </c>
      <c r="F2878">
        <v>1996</v>
      </c>
      <c r="G2878">
        <v>0</v>
      </c>
      <c r="H2878">
        <v>0</v>
      </c>
      <c r="I2878">
        <v>0</v>
      </c>
      <c r="J2878">
        <v>0</v>
      </c>
      <c r="K2878">
        <v>1</v>
      </c>
      <c r="L2878">
        <v>1</v>
      </c>
      <c r="M2878">
        <v>5</v>
      </c>
      <c r="N2878">
        <v>2</v>
      </c>
      <c r="O2878">
        <v>5</v>
      </c>
      <c r="P2878">
        <v>10</v>
      </c>
      <c r="Q2878">
        <v>8</v>
      </c>
      <c r="R2878">
        <v>15</v>
      </c>
      <c r="S2878">
        <v>10</v>
      </c>
      <c r="T2878">
        <v>14</v>
      </c>
      <c r="U2878">
        <v>14</v>
      </c>
      <c r="V2878">
        <v>7</v>
      </c>
      <c r="W2878">
        <v>14</v>
      </c>
      <c r="X2878">
        <v>9</v>
      </c>
      <c r="Y2878">
        <v>4</v>
      </c>
      <c r="Z2878">
        <v>119</v>
      </c>
    </row>
    <row r="2879" spans="1:26" x14ac:dyDescent="0.25">
      <c r="A2879">
        <v>2878</v>
      </c>
      <c r="B2879" t="s">
        <v>22</v>
      </c>
      <c r="C2879" t="s">
        <v>111</v>
      </c>
      <c r="D2879" t="s">
        <v>112</v>
      </c>
      <c r="E2879" t="s">
        <v>123</v>
      </c>
      <c r="F2879">
        <v>1997</v>
      </c>
      <c r="G2879">
        <v>0</v>
      </c>
      <c r="H2879">
        <v>0</v>
      </c>
      <c r="I2879">
        <v>0</v>
      </c>
      <c r="J2879">
        <v>0</v>
      </c>
      <c r="K2879">
        <v>1</v>
      </c>
      <c r="L2879">
        <v>1</v>
      </c>
      <c r="M2879">
        <v>3</v>
      </c>
      <c r="N2879">
        <v>3</v>
      </c>
      <c r="O2879">
        <v>9</v>
      </c>
      <c r="P2879">
        <v>9</v>
      </c>
      <c r="Q2879">
        <v>7</v>
      </c>
      <c r="R2879">
        <v>14</v>
      </c>
      <c r="S2879">
        <v>6</v>
      </c>
      <c r="T2879">
        <v>14</v>
      </c>
      <c r="U2879">
        <v>15</v>
      </c>
      <c r="V2879">
        <v>15</v>
      </c>
      <c r="W2879">
        <v>8</v>
      </c>
      <c r="X2879">
        <v>9</v>
      </c>
      <c r="Y2879">
        <v>4</v>
      </c>
      <c r="Z2879">
        <v>118</v>
      </c>
    </row>
    <row r="2880" spans="1:26" x14ac:dyDescent="0.25">
      <c r="A2880">
        <v>2879</v>
      </c>
      <c r="B2880" t="s">
        <v>22</v>
      </c>
      <c r="C2880" t="s">
        <v>111</v>
      </c>
      <c r="D2880" t="s">
        <v>112</v>
      </c>
      <c r="E2880" t="s">
        <v>123</v>
      </c>
      <c r="F2880">
        <v>1998</v>
      </c>
      <c r="G2880">
        <v>0</v>
      </c>
      <c r="H2880">
        <v>0</v>
      </c>
      <c r="I2880">
        <v>0</v>
      </c>
      <c r="J2880">
        <v>0</v>
      </c>
      <c r="K2880">
        <v>1</v>
      </c>
      <c r="L2880">
        <v>0</v>
      </c>
      <c r="M2880">
        <v>5</v>
      </c>
      <c r="N2880">
        <v>4</v>
      </c>
      <c r="O2880">
        <v>7</v>
      </c>
      <c r="P2880">
        <v>7</v>
      </c>
      <c r="Q2880">
        <v>10</v>
      </c>
      <c r="R2880">
        <v>15</v>
      </c>
      <c r="S2880">
        <v>17</v>
      </c>
      <c r="T2880">
        <v>18</v>
      </c>
      <c r="U2880">
        <v>19</v>
      </c>
      <c r="V2880">
        <v>13</v>
      </c>
      <c r="W2880">
        <v>12</v>
      </c>
      <c r="X2880">
        <v>11</v>
      </c>
      <c r="Y2880">
        <v>5</v>
      </c>
      <c r="Z2880">
        <v>144</v>
      </c>
    </row>
    <row r="2881" spans="1:26" x14ac:dyDescent="0.25">
      <c r="A2881">
        <v>2880</v>
      </c>
      <c r="B2881" t="s">
        <v>22</v>
      </c>
      <c r="C2881" t="s">
        <v>111</v>
      </c>
      <c r="D2881" t="s">
        <v>112</v>
      </c>
      <c r="E2881" t="s">
        <v>123</v>
      </c>
      <c r="F2881">
        <v>1999</v>
      </c>
      <c r="G2881">
        <v>0</v>
      </c>
      <c r="H2881">
        <v>0</v>
      </c>
      <c r="I2881">
        <v>0</v>
      </c>
      <c r="J2881">
        <v>0</v>
      </c>
      <c r="K2881">
        <v>3</v>
      </c>
      <c r="L2881">
        <v>1</v>
      </c>
      <c r="M2881">
        <v>1</v>
      </c>
      <c r="N2881">
        <v>4</v>
      </c>
      <c r="O2881">
        <v>5</v>
      </c>
      <c r="P2881">
        <v>9</v>
      </c>
      <c r="Q2881">
        <v>8</v>
      </c>
      <c r="R2881">
        <v>14</v>
      </c>
      <c r="S2881">
        <v>11</v>
      </c>
      <c r="T2881">
        <v>12</v>
      </c>
      <c r="U2881">
        <v>20</v>
      </c>
      <c r="V2881">
        <v>19</v>
      </c>
      <c r="W2881">
        <v>5</v>
      </c>
      <c r="X2881">
        <v>12</v>
      </c>
      <c r="Y2881">
        <v>7</v>
      </c>
      <c r="Z2881">
        <v>131</v>
      </c>
    </row>
    <row r="2882" spans="1:26" x14ac:dyDescent="0.25">
      <c r="A2882">
        <v>2881</v>
      </c>
      <c r="B2882" t="s">
        <v>22</v>
      </c>
      <c r="C2882" t="s">
        <v>111</v>
      </c>
      <c r="D2882" t="s">
        <v>112</v>
      </c>
      <c r="E2882" t="s">
        <v>123</v>
      </c>
      <c r="F2882">
        <v>2000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2</v>
      </c>
      <c r="M2882">
        <v>2</v>
      </c>
      <c r="N2882">
        <v>3</v>
      </c>
      <c r="O2882">
        <v>6</v>
      </c>
      <c r="P2882">
        <v>7</v>
      </c>
      <c r="Q2882">
        <v>10</v>
      </c>
      <c r="R2882">
        <v>9</v>
      </c>
      <c r="S2882">
        <v>10</v>
      </c>
      <c r="T2882">
        <v>15</v>
      </c>
      <c r="U2882">
        <v>14</v>
      </c>
      <c r="V2882">
        <v>20</v>
      </c>
      <c r="W2882">
        <v>7</v>
      </c>
      <c r="X2882">
        <v>3</v>
      </c>
      <c r="Y2882">
        <v>7</v>
      </c>
      <c r="Z2882">
        <v>115</v>
      </c>
    </row>
    <row r="2883" spans="1:26" x14ac:dyDescent="0.25">
      <c r="A2883">
        <v>2882</v>
      </c>
      <c r="B2883" t="s">
        <v>22</v>
      </c>
      <c r="C2883" t="s">
        <v>111</v>
      </c>
      <c r="D2883" t="s">
        <v>112</v>
      </c>
      <c r="E2883" t="s">
        <v>123</v>
      </c>
      <c r="F2883">
        <v>2001</v>
      </c>
      <c r="G2883">
        <v>0</v>
      </c>
      <c r="H2883">
        <v>0</v>
      </c>
      <c r="I2883">
        <v>0</v>
      </c>
      <c r="J2883">
        <v>0</v>
      </c>
      <c r="K2883">
        <v>1</v>
      </c>
      <c r="L2883">
        <v>3</v>
      </c>
      <c r="M2883">
        <v>5</v>
      </c>
      <c r="N2883">
        <v>6</v>
      </c>
      <c r="O2883">
        <v>6</v>
      </c>
      <c r="P2883">
        <v>5</v>
      </c>
      <c r="Q2883">
        <v>12</v>
      </c>
      <c r="R2883">
        <v>15</v>
      </c>
      <c r="S2883">
        <v>13</v>
      </c>
      <c r="T2883">
        <v>20</v>
      </c>
      <c r="U2883">
        <v>15</v>
      </c>
      <c r="V2883">
        <v>22</v>
      </c>
      <c r="W2883">
        <v>8</v>
      </c>
      <c r="X2883">
        <v>7</v>
      </c>
      <c r="Y2883">
        <v>7</v>
      </c>
      <c r="Z2883">
        <v>145</v>
      </c>
    </row>
    <row r="2884" spans="1:26" x14ac:dyDescent="0.25">
      <c r="A2884">
        <v>2883</v>
      </c>
      <c r="B2884" t="s">
        <v>22</v>
      </c>
      <c r="C2884" t="s">
        <v>111</v>
      </c>
      <c r="D2884" t="s">
        <v>112</v>
      </c>
      <c r="E2884" t="s">
        <v>123</v>
      </c>
      <c r="F2884">
        <v>2002</v>
      </c>
      <c r="G2884">
        <v>0</v>
      </c>
      <c r="H2884">
        <v>0</v>
      </c>
      <c r="I2884">
        <v>0</v>
      </c>
      <c r="J2884">
        <v>0</v>
      </c>
      <c r="K2884">
        <v>4</v>
      </c>
      <c r="L2884">
        <v>3</v>
      </c>
      <c r="M2884">
        <v>1</v>
      </c>
      <c r="N2884">
        <v>5</v>
      </c>
      <c r="O2884">
        <v>4</v>
      </c>
      <c r="P2884">
        <v>3</v>
      </c>
      <c r="Q2884">
        <v>10</v>
      </c>
      <c r="R2884">
        <v>10</v>
      </c>
      <c r="S2884">
        <v>14</v>
      </c>
      <c r="T2884">
        <v>5</v>
      </c>
      <c r="U2884">
        <v>17</v>
      </c>
      <c r="V2884">
        <v>17</v>
      </c>
      <c r="W2884">
        <v>19</v>
      </c>
      <c r="X2884">
        <v>12</v>
      </c>
      <c r="Y2884">
        <v>8</v>
      </c>
      <c r="Z2884">
        <v>132</v>
      </c>
    </row>
    <row r="2885" spans="1:26" x14ac:dyDescent="0.25">
      <c r="A2885">
        <v>2884</v>
      </c>
      <c r="B2885" t="s">
        <v>22</v>
      </c>
      <c r="C2885" t="s">
        <v>111</v>
      </c>
      <c r="D2885" t="s">
        <v>112</v>
      </c>
      <c r="E2885" t="s">
        <v>123</v>
      </c>
      <c r="F2885">
        <v>2003</v>
      </c>
      <c r="G2885">
        <v>0</v>
      </c>
      <c r="H2885">
        <v>0</v>
      </c>
      <c r="I2885">
        <v>0</v>
      </c>
      <c r="J2885">
        <v>0</v>
      </c>
      <c r="K2885">
        <v>1</v>
      </c>
      <c r="L2885">
        <v>1</v>
      </c>
      <c r="M2885">
        <v>4</v>
      </c>
      <c r="N2885">
        <v>6</v>
      </c>
      <c r="O2885">
        <v>9</v>
      </c>
      <c r="P2885">
        <v>8</v>
      </c>
      <c r="Q2885">
        <v>13</v>
      </c>
      <c r="R2885">
        <v>16</v>
      </c>
      <c r="S2885">
        <v>15</v>
      </c>
      <c r="T2885">
        <v>16</v>
      </c>
      <c r="U2885">
        <v>17</v>
      </c>
      <c r="V2885">
        <v>11</v>
      </c>
      <c r="W2885">
        <v>15</v>
      </c>
      <c r="X2885">
        <v>4</v>
      </c>
      <c r="Y2885">
        <v>10</v>
      </c>
      <c r="Z2885">
        <v>146</v>
      </c>
    </row>
    <row r="2886" spans="1:26" x14ac:dyDescent="0.25">
      <c r="A2886">
        <v>2885</v>
      </c>
      <c r="B2886" t="s">
        <v>22</v>
      </c>
      <c r="C2886" t="s">
        <v>111</v>
      </c>
      <c r="D2886" t="s">
        <v>112</v>
      </c>
      <c r="E2886" t="s">
        <v>123</v>
      </c>
      <c r="F2886">
        <v>2004</v>
      </c>
      <c r="G2886">
        <v>0</v>
      </c>
      <c r="H2886">
        <v>0</v>
      </c>
      <c r="I2886">
        <v>0</v>
      </c>
      <c r="J2886">
        <v>0</v>
      </c>
      <c r="K2886">
        <v>1</v>
      </c>
      <c r="L2886">
        <v>0</v>
      </c>
      <c r="M2886">
        <v>1</v>
      </c>
      <c r="N2886">
        <v>6</v>
      </c>
      <c r="O2886">
        <v>10</v>
      </c>
      <c r="P2886">
        <v>6</v>
      </c>
      <c r="Q2886">
        <v>7</v>
      </c>
      <c r="R2886">
        <v>14</v>
      </c>
      <c r="S2886">
        <v>12</v>
      </c>
      <c r="T2886">
        <v>24</v>
      </c>
      <c r="U2886">
        <v>21</v>
      </c>
      <c r="V2886">
        <v>16</v>
      </c>
      <c r="W2886">
        <v>16</v>
      </c>
      <c r="X2886">
        <v>10</v>
      </c>
      <c r="Y2886">
        <v>7</v>
      </c>
      <c r="Z2886">
        <v>151</v>
      </c>
    </row>
    <row r="2887" spans="1:26" x14ac:dyDescent="0.25">
      <c r="A2887">
        <v>2886</v>
      </c>
      <c r="B2887" t="s">
        <v>22</v>
      </c>
      <c r="C2887" t="s">
        <v>111</v>
      </c>
      <c r="D2887" t="s">
        <v>112</v>
      </c>
      <c r="E2887" t="s">
        <v>123</v>
      </c>
      <c r="F2887">
        <v>2005</v>
      </c>
      <c r="G2887">
        <v>0</v>
      </c>
      <c r="H2887">
        <v>0</v>
      </c>
      <c r="I2887">
        <v>0</v>
      </c>
      <c r="J2887">
        <v>0</v>
      </c>
      <c r="K2887">
        <v>1</v>
      </c>
      <c r="L2887">
        <v>1</v>
      </c>
      <c r="M2887">
        <v>2</v>
      </c>
      <c r="N2887">
        <v>5</v>
      </c>
      <c r="O2887">
        <v>10</v>
      </c>
      <c r="P2887">
        <v>9</v>
      </c>
      <c r="Q2887">
        <v>10</v>
      </c>
      <c r="R2887">
        <v>11</v>
      </c>
      <c r="S2887">
        <v>14</v>
      </c>
      <c r="T2887">
        <v>12</v>
      </c>
      <c r="U2887">
        <v>17</v>
      </c>
      <c r="V2887">
        <v>20</v>
      </c>
      <c r="W2887">
        <v>20</v>
      </c>
      <c r="X2887">
        <v>15</v>
      </c>
      <c r="Y2887">
        <v>11</v>
      </c>
      <c r="Z2887">
        <v>158</v>
      </c>
    </row>
    <row r="2888" spans="1:26" x14ac:dyDescent="0.25">
      <c r="A2888">
        <v>2887</v>
      </c>
      <c r="B2888" t="s">
        <v>22</v>
      </c>
      <c r="C2888" t="s">
        <v>111</v>
      </c>
      <c r="D2888" t="s">
        <v>112</v>
      </c>
      <c r="E2888" t="s">
        <v>123</v>
      </c>
      <c r="F2888">
        <v>2006</v>
      </c>
      <c r="G2888">
        <v>0</v>
      </c>
      <c r="H2888">
        <v>0</v>
      </c>
      <c r="I2888">
        <v>0</v>
      </c>
      <c r="J2888">
        <v>0</v>
      </c>
      <c r="K2888">
        <v>1</v>
      </c>
      <c r="L2888">
        <v>1</v>
      </c>
      <c r="M2888">
        <v>1</v>
      </c>
      <c r="N2888">
        <v>4</v>
      </c>
      <c r="O2888">
        <v>7</v>
      </c>
      <c r="P2888">
        <v>8</v>
      </c>
      <c r="Q2888">
        <v>6</v>
      </c>
      <c r="R2888">
        <v>13</v>
      </c>
      <c r="S2888">
        <v>16</v>
      </c>
      <c r="T2888">
        <v>21</v>
      </c>
      <c r="U2888">
        <v>27</v>
      </c>
      <c r="V2888">
        <v>17</v>
      </c>
      <c r="W2888">
        <v>18</v>
      </c>
      <c r="X2888">
        <v>8</v>
      </c>
      <c r="Y2888">
        <v>10</v>
      </c>
      <c r="Z2888">
        <v>158</v>
      </c>
    </row>
    <row r="2889" spans="1:26" x14ac:dyDescent="0.25">
      <c r="A2889">
        <v>2888</v>
      </c>
      <c r="B2889" t="s">
        <v>22</v>
      </c>
      <c r="C2889" t="s">
        <v>111</v>
      </c>
      <c r="D2889" t="s">
        <v>112</v>
      </c>
      <c r="E2889" t="s">
        <v>123</v>
      </c>
      <c r="F2889">
        <v>2007</v>
      </c>
      <c r="G2889">
        <v>0</v>
      </c>
      <c r="H2889">
        <v>0</v>
      </c>
      <c r="I2889">
        <v>0</v>
      </c>
      <c r="J2889">
        <v>0</v>
      </c>
      <c r="K2889">
        <v>1</v>
      </c>
      <c r="L2889">
        <v>1</v>
      </c>
      <c r="M2889">
        <v>1</v>
      </c>
      <c r="N2889">
        <v>2</v>
      </c>
      <c r="O2889">
        <v>11</v>
      </c>
      <c r="P2889">
        <v>9</v>
      </c>
      <c r="Q2889">
        <v>16</v>
      </c>
      <c r="R2889">
        <v>9</v>
      </c>
      <c r="S2889">
        <v>19</v>
      </c>
      <c r="T2889">
        <v>15</v>
      </c>
      <c r="U2889">
        <v>12</v>
      </c>
      <c r="V2889">
        <v>29</v>
      </c>
      <c r="W2889">
        <v>17</v>
      </c>
      <c r="X2889">
        <v>13</v>
      </c>
      <c r="Y2889">
        <v>9</v>
      </c>
      <c r="Z2889">
        <v>164</v>
      </c>
    </row>
    <row r="2890" spans="1:26" x14ac:dyDescent="0.25">
      <c r="A2890">
        <v>2889</v>
      </c>
      <c r="B2890" t="s">
        <v>22</v>
      </c>
      <c r="C2890" t="s">
        <v>111</v>
      </c>
      <c r="D2890" t="s">
        <v>112</v>
      </c>
      <c r="E2890" t="s">
        <v>123</v>
      </c>
      <c r="F2890">
        <v>2008</v>
      </c>
      <c r="G2890">
        <v>0</v>
      </c>
      <c r="H2890">
        <v>0</v>
      </c>
      <c r="I2890">
        <v>0</v>
      </c>
      <c r="J2890">
        <v>0</v>
      </c>
      <c r="K2890">
        <v>1</v>
      </c>
      <c r="L2890">
        <v>3</v>
      </c>
      <c r="M2890">
        <v>1</v>
      </c>
      <c r="N2890">
        <v>4</v>
      </c>
      <c r="O2890">
        <v>6</v>
      </c>
      <c r="P2890">
        <v>6</v>
      </c>
      <c r="Q2890">
        <v>9</v>
      </c>
      <c r="R2890">
        <v>14</v>
      </c>
      <c r="S2890">
        <v>13</v>
      </c>
      <c r="T2890">
        <v>21</v>
      </c>
      <c r="U2890">
        <v>22</v>
      </c>
      <c r="V2890">
        <v>24</v>
      </c>
      <c r="W2890">
        <v>26</v>
      </c>
      <c r="X2890">
        <v>11</v>
      </c>
      <c r="Y2890">
        <v>10</v>
      </c>
      <c r="Z2890">
        <v>171</v>
      </c>
    </row>
    <row r="2891" spans="1:26" x14ac:dyDescent="0.25">
      <c r="A2891">
        <v>2890</v>
      </c>
      <c r="B2891" t="s">
        <v>22</v>
      </c>
      <c r="C2891" t="s">
        <v>111</v>
      </c>
      <c r="D2891" t="s">
        <v>112</v>
      </c>
      <c r="E2891" t="s">
        <v>123</v>
      </c>
      <c r="F2891">
        <v>2009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2</v>
      </c>
      <c r="M2891">
        <v>1</v>
      </c>
      <c r="N2891">
        <v>7</v>
      </c>
      <c r="O2891">
        <v>8</v>
      </c>
      <c r="P2891">
        <v>12</v>
      </c>
      <c r="Q2891">
        <v>11</v>
      </c>
      <c r="R2891">
        <v>20</v>
      </c>
      <c r="S2891">
        <v>20</v>
      </c>
      <c r="T2891">
        <v>21</v>
      </c>
      <c r="U2891">
        <v>22</v>
      </c>
      <c r="V2891">
        <v>18</v>
      </c>
      <c r="W2891">
        <v>22</v>
      </c>
      <c r="X2891">
        <v>18</v>
      </c>
      <c r="Y2891">
        <v>3</v>
      </c>
      <c r="Z2891">
        <v>185</v>
      </c>
    </row>
    <row r="2892" spans="1:26" x14ac:dyDescent="0.25">
      <c r="A2892">
        <v>2891</v>
      </c>
      <c r="B2892" t="s">
        <v>22</v>
      </c>
      <c r="C2892" t="s">
        <v>111</v>
      </c>
      <c r="D2892" t="s">
        <v>112</v>
      </c>
      <c r="E2892" t="s">
        <v>123</v>
      </c>
      <c r="F2892">
        <v>2010</v>
      </c>
      <c r="G2892">
        <v>0</v>
      </c>
      <c r="H2892">
        <v>0</v>
      </c>
      <c r="I2892">
        <v>0</v>
      </c>
      <c r="J2892">
        <v>0</v>
      </c>
      <c r="K2892">
        <v>1</v>
      </c>
      <c r="L2892">
        <v>2</v>
      </c>
      <c r="M2892">
        <v>2</v>
      </c>
      <c r="N2892">
        <v>6</v>
      </c>
      <c r="O2892">
        <v>5</v>
      </c>
      <c r="P2892">
        <v>7</v>
      </c>
      <c r="Q2892">
        <v>12</v>
      </c>
      <c r="R2892">
        <v>16</v>
      </c>
      <c r="S2892">
        <v>21</v>
      </c>
      <c r="T2892">
        <v>25</v>
      </c>
      <c r="U2892">
        <v>21</v>
      </c>
      <c r="V2892">
        <v>30</v>
      </c>
      <c r="W2892">
        <v>25</v>
      </c>
      <c r="X2892">
        <v>13</v>
      </c>
      <c r="Y2892">
        <v>9</v>
      </c>
      <c r="Z2892">
        <v>195</v>
      </c>
    </row>
    <row r="2893" spans="1:26" x14ac:dyDescent="0.25">
      <c r="A2893">
        <v>2892</v>
      </c>
      <c r="B2893" t="s">
        <v>22</v>
      </c>
      <c r="C2893" t="s">
        <v>111</v>
      </c>
      <c r="D2893" t="s">
        <v>112</v>
      </c>
      <c r="E2893" t="s">
        <v>123</v>
      </c>
      <c r="F2893">
        <v>2011</v>
      </c>
      <c r="G2893">
        <v>0</v>
      </c>
      <c r="H2893">
        <v>0</v>
      </c>
      <c r="I2893">
        <v>0</v>
      </c>
      <c r="J2893">
        <v>0</v>
      </c>
      <c r="K2893">
        <v>2</v>
      </c>
      <c r="L2893">
        <v>1</v>
      </c>
      <c r="M2893">
        <v>3</v>
      </c>
      <c r="N2893">
        <v>4</v>
      </c>
      <c r="O2893">
        <v>5</v>
      </c>
      <c r="P2893">
        <v>10</v>
      </c>
      <c r="Q2893">
        <v>11</v>
      </c>
      <c r="R2893">
        <v>11</v>
      </c>
      <c r="S2893">
        <v>18</v>
      </c>
      <c r="T2893">
        <v>21</v>
      </c>
      <c r="U2893">
        <v>24</v>
      </c>
      <c r="V2893">
        <v>23</v>
      </c>
      <c r="W2893">
        <v>18</v>
      </c>
      <c r="X2893">
        <v>14</v>
      </c>
      <c r="Y2893">
        <v>11</v>
      </c>
      <c r="Z2893">
        <v>176</v>
      </c>
    </row>
    <row r="2894" spans="1:26" x14ac:dyDescent="0.25">
      <c r="A2894">
        <v>2893</v>
      </c>
      <c r="B2894" t="s">
        <v>22</v>
      </c>
      <c r="C2894" t="s">
        <v>111</v>
      </c>
      <c r="D2894" t="s">
        <v>112</v>
      </c>
      <c r="E2894" t="s">
        <v>123</v>
      </c>
      <c r="F2894">
        <v>2012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2</v>
      </c>
      <c r="M2894">
        <v>2</v>
      </c>
      <c r="N2894">
        <v>4</v>
      </c>
      <c r="O2894">
        <v>6</v>
      </c>
      <c r="P2894">
        <v>15</v>
      </c>
      <c r="Q2894">
        <v>9</v>
      </c>
      <c r="R2894">
        <v>12</v>
      </c>
      <c r="S2894">
        <v>18</v>
      </c>
      <c r="T2894">
        <v>30</v>
      </c>
      <c r="U2894">
        <v>17</v>
      </c>
      <c r="V2894">
        <v>34</v>
      </c>
      <c r="W2894">
        <v>17</v>
      </c>
      <c r="X2894">
        <v>15</v>
      </c>
      <c r="Y2894">
        <v>9</v>
      </c>
      <c r="Z2894">
        <v>190</v>
      </c>
    </row>
    <row r="2895" spans="1:26" x14ac:dyDescent="0.25">
      <c r="A2895">
        <v>2894</v>
      </c>
      <c r="B2895" t="s">
        <v>22</v>
      </c>
      <c r="C2895" t="s">
        <v>111</v>
      </c>
      <c r="D2895" t="s">
        <v>112</v>
      </c>
      <c r="E2895" t="s">
        <v>123</v>
      </c>
      <c r="F2895">
        <v>2013</v>
      </c>
      <c r="G2895">
        <v>0</v>
      </c>
      <c r="H2895">
        <v>0</v>
      </c>
      <c r="I2895">
        <v>0</v>
      </c>
      <c r="J2895">
        <v>0</v>
      </c>
      <c r="K2895">
        <v>1</v>
      </c>
      <c r="L2895">
        <v>0</v>
      </c>
      <c r="M2895">
        <v>1</v>
      </c>
      <c r="N2895">
        <v>1</v>
      </c>
      <c r="O2895">
        <v>10</v>
      </c>
      <c r="P2895">
        <v>5</v>
      </c>
      <c r="Q2895">
        <v>12</v>
      </c>
      <c r="R2895">
        <v>20</v>
      </c>
      <c r="S2895">
        <v>17</v>
      </c>
      <c r="T2895">
        <v>25</v>
      </c>
      <c r="U2895">
        <v>18</v>
      </c>
      <c r="V2895">
        <v>25</v>
      </c>
      <c r="W2895">
        <v>19</v>
      </c>
      <c r="X2895">
        <v>18</v>
      </c>
      <c r="Y2895">
        <v>8</v>
      </c>
      <c r="Z2895">
        <v>180</v>
      </c>
    </row>
    <row r="2896" spans="1:26" x14ac:dyDescent="0.25">
      <c r="A2896">
        <v>2895</v>
      </c>
      <c r="B2896" t="s">
        <v>22</v>
      </c>
      <c r="C2896" t="s">
        <v>111</v>
      </c>
      <c r="D2896" t="s">
        <v>112</v>
      </c>
      <c r="E2896" t="s">
        <v>123</v>
      </c>
      <c r="F2896">
        <v>2014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2</v>
      </c>
      <c r="O2896">
        <v>3</v>
      </c>
      <c r="P2896">
        <v>9</v>
      </c>
      <c r="Q2896">
        <v>12</v>
      </c>
      <c r="R2896">
        <v>13</v>
      </c>
      <c r="S2896">
        <v>18</v>
      </c>
      <c r="T2896">
        <v>25</v>
      </c>
      <c r="U2896">
        <v>18</v>
      </c>
      <c r="V2896">
        <v>29</v>
      </c>
      <c r="W2896">
        <v>19</v>
      </c>
      <c r="X2896">
        <v>19</v>
      </c>
      <c r="Y2896">
        <v>9</v>
      </c>
      <c r="Z2896">
        <v>176</v>
      </c>
    </row>
    <row r="2897" spans="1:26" x14ac:dyDescent="0.25">
      <c r="A2897">
        <v>2896</v>
      </c>
      <c r="B2897" t="s">
        <v>22</v>
      </c>
      <c r="C2897" t="s">
        <v>111</v>
      </c>
      <c r="D2897" t="s">
        <v>112</v>
      </c>
      <c r="E2897" t="s">
        <v>123</v>
      </c>
      <c r="F2897">
        <v>2015</v>
      </c>
      <c r="G2897">
        <v>0</v>
      </c>
      <c r="H2897">
        <v>0</v>
      </c>
      <c r="I2897">
        <v>0</v>
      </c>
      <c r="J2897">
        <v>0</v>
      </c>
      <c r="K2897">
        <v>2</v>
      </c>
      <c r="L2897">
        <v>1</v>
      </c>
      <c r="M2897">
        <v>2</v>
      </c>
      <c r="N2897">
        <v>3</v>
      </c>
      <c r="O2897">
        <v>3</v>
      </c>
      <c r="P2897">
        <v>7</v>
      </c>
      <c r="Q2897">
        <v>12</v>
      </c>
      <c r="R2897">
        <v>12</v>
      </c>
      <c r="S2897">
        <v>10</v>
      </c>
      <c r="T2897">
        <v>22</v>
      </c>
      <c r="U2897">
        <v>25</v>
      </c>
      <c r="V2897">
        <v>25</v>
      </c>
      <c r="W2897">
        <v>26</v>
      </c>
      <c r="X2897">
        <v>13</v>
      </c>
      <c r="Y2897">
        <v>11</v>
      </c>
      <c r="Z2897">
        <v>174</v>
      </c>
    </row>
    <row r="2898" spans="1:26" x14ac:dyDescent="0.25">
      <c r="A2898">
        <v>2897</v>
      </c>
      <c r="B2898" t="s">
        <v>22</v>
      </c>
      <c r="C2898" t="s">
        <v>111</v>
      </c>
      <c r="D2898" t="s">
        <v>112</v>
      </c>
      <c r="E2898" t="s">
        <v>123</v>
      </c>
      <c r="F2898">
        <v>2016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1</v>
      </c>
      <c r="M2898">
        <v>1</v>
      </c>
      <c r="N2898">
        <v>1</v>
      </c>
      <c r="O2898">
        <v>7</v>
      </c>
      <c r="P2898">
        <v>7</v>
      </c>
      <c r="Q2898">
        <v>10</v>
      </c>
      <c r="R2898">
        <v>13</v>
      </c>
      <c r="S2898">
        <v>10</v>
      </c>
      <c r="T2898">
        <v>21</v>
      </c>
      <c r="U2898">
        <v>20</v>
      </c>
      <c r="V2898">
        <v>21</v>
      </c>
      <c r="W2898">
        <v>18</v>
      </c>
      <c r="X2898">
        <v>15</v>
      </c>
      <c r="Y2898">
        <v>17</v>
      </c>
      <c r="Z2898">
        <v>162</v>
      </c>
    </row>
    <row r="2899" spans="1:26" x14ac:dyDescent="0.25">
      <c r="A2899">
        <v>2898</v>
      </c>
      <c r="B2899" t="s">
        <v>22</v>
      </c>
      <c r="C2899" t="s">
        <v>111</v>
      </c>
      <c r="D2899" t="s">
        <v>112</v>
      </c>
      <c r="E2899" t="s">
        <v>123</v>
      </c>
      <c r="F2899">
        <v>2017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3</v>
      </c>
      <c r="N2899">
        <v>6</v>
      </c>
      <c r="O2899">
        <v>3</v>
      </c>
      <c r="P2899">
        <v>5</v>
      </c>
      <c r="Q2899">
        <v>6</v>
      </c>
      <c r="R2899">
        <v>9</v>
      </c>
      <c r="S2899">
        <v>17</v>
      </c>
      <c r="T2899">
        <v>25</v>
      </c>
      <c r="U2899">
        <v>24</v>
      </c>
      <c r="V2899">
        <v>21</v>
      </c>
      <c r="W2899">
        <v>32</v>
      </c>
      <c r="X2899">
        <v>19</v>
      </c>
      <c r="Y2899">
        <v>15</v>
      </c>
      <c r="Z2899">
        <v>185</v>
      </c>
    </row>
    <row r="2900" spans="1:26" x14ac:dyDescent="0.25">
      <c r="A2900">
        <v>2899</v>
      </c>
      <c r="B2900" t="s">
        <v>22</v>
      </c>
      <c r="C2900" t="s">
        <v>111</v>
      </c>
      <c r="D2900" t="s">
        <v>112</v>
      </c>
      <c r="E2900" t="s">
        <v>123</v>
      </c>
      <c r="F2900">
        <v>2018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1</v>
      </c>
      <c r="M2900">
        <v>1</v>
      </c>
      <c r="N2900">
        <v>3</v>
      </c>
      <c r="O2900">
        <v>2</v>
      </c>
      <c r="P2900">
        <v>8</v>
      </c>
      <c r="Q2900">
        <v>5</v>
      </c>
      <c r="R2900">
        <v>14</v>
      </c>
      <c r="S2900">
        <v>11</v>
      </c>
      <c r="T2900">
        <v>21</v>
      </c>
      <c r="U2900">
        <v>23</v>
      </c>
      <c r="V2900">
        <v>22</v>
      </c>
      <c r="W2900">
        <v>20</v>
      </c>
      <c r="X2900">
        <v>29</v>
      </c>
      <c r="Y2900">
        <v>13</v>
      </c>
      <c r="Z2900">
        <v>173</v>
      </c>
    </row>
    <row r="2901" spans="1:26" x14ac:dyDescent="0.25">
      <c r="A2901">
        <v>2900</v>
      </c>
      <c r="B2901" t="s">
        <v>22</v>
      </c>
      <c r="C2901" t="s">
        <v>111</v>
      </c>
      <c r="D2901" t="s">
        <v>112</v>
      </c>
      <c r="E2901" t="s">
        <v>123</v>
      </c>
      <c r="F2901">
        <v>2019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1</v>
      </c>
      <c r="M2901">
        <v>4</v>
      </c>
      <c r="N2901">
        <v>5</v>
      </c>
      <c r="O2901">
        <v>10</v>
      </c>
      <c r="P2901">
        <v>5</v>
      </c>
      <c r="Q2901">
        <v>10</v>
      </c>
      <c r="R2901">
        <v>13</v>
      </c>
      <c r="S2901">
        <v>15</v>
      </c>
      <c r="T2901">
        <v>14</v>
      </c>
      <c r="U2901">
        <v>16</v>
      </c>
      <c r="V2901">
        <v>21</v>
      </c>
      <c r="W2901">
        <v>28</v>
      </c>
      <c r="X2901">
        <v>24</v>
      </c>
      <c r="Y2901">
        <v>17</v>
      </c>
      <c r="Z2901">
        <v>183</v>
      </c>
    </row>
    <row r="2902" spans="1:26" x14ac:dyDescent="0.25">
      <c r="A2902">
        <v>2901</v>
      </c>
      <c r="B2902" t="s">
        <v>22</v>
      </c>
      <c r="C2902" t="s">
        <v>111</v>
      </c>
      <c r="D2902" t="s">
        <v>112</v>
      </c>
      <c r="E2902" t="s">
        <v>121</v>
      </c>
      <c r="F2902">
        <v>1994</v>
      </c>
      <c r="G2902">
        <v>0</v>
      </c>
      <c r="H2902">
        <v>0</v>
      </c>
      <c r="I2902">
        <v>0</v>
      </c>
      <c r="J2902">
        <v>1</v>
      </c>
      <c r="K2902">
        <v>0</v>
      </c>
      <c r="L2902">
        <v>1</v>
      </c>
      <c r="M2902">
        <v>1</v>
      </c>
      <c r="N2902">
        <v>0</v>
      </c>
      <c r="O2902">
        <v>4</v>
      </c>
      <c r="P2902">
        <v>4</v>
      </c>
      <c r="Q2902">
        <v>6</v>
      </c>
      <c r="R2902">
        <v>4</v>
      </c>
      <c r="S2902">
        <v>3</v>
      </c>
      <c r="T2902">
        <v>5</v>
      </c>
      <c r="U2902">
        <v>9</v>
      </c>
      <c r="V2902">
        <v>5</v>
      </c>
      <c r="W2902">
        <v>7</v>
      </c>
      <c r="X2902">
        <v>5</v>
      </c>
      <c r="Y2902">
        <v>2</v>
      </c>
      <c r="Z2902">
        <v>57</v>
      </c>
    </row>
    <row r="2903" spans="1:26" x14ac:dyDescent="0.25">
      <c r="A2903">
        <v>2902</v>
      </c>
      <c r="B2903" t="s">
        <v>22</v>
      </c>
      <c r="C2903" t="s">
        <v>111</v>
      </c>
      <c r="D2903" t="s">
        <v>112</v>
      </c>
      <c r="E2903" t="s">
        <v>121</v>
      </c>
      <c r="F2903">
        <v>1995</v>
      </c>
      <c r="G2903">
        <v>0</v>
      </c>
      <c r="H2903">
        <v>0</v>
      </c>
      <c r="I2903">
        <v>0</v>
      </c>
      <c r="J2903">
        <v>0</v>
      </c>
      <c r="K2903">
        <v>2</v>
      </c>
      <c r="L2903">
        <v>1</v>
      </c>
      <c r="M2903">
        <v>1</v>
      </c>
      <c r="N2903">
        <v>2</v>
      </c>
      <c r="O2903">
        <v>4</v>
      </c>
      <c r="P2903">
        <v>3</v>
      </c>
      <c r="Q2903">
        <v>6</v>
      </c>
      <c r="R2903">
        <v>7</v>
      </c>
      <c r="S2903">
        <v>12</v>
      </c>
      <c r="T2903">
        <v>5</v>
      </c>
      <c r="U2903">
        <v>8</v>
      </c>
      <c r="V2903">
        <v>5</v>
      </c>
      <c r="W2903">
        <v>2</v>
      </c>
      <c r="X2903">
        <v>0</v>
      </c>
      <c r="Y2903">
        <v>2</v>
      </c>
      <c r="Z2903">
        <v>60</v>
      </c>
    </row>
    <row r="2904" spans="1:26" x14ac:dyDescent="0.25">
      <c r="A2904">
        <v>2903</v>
      </c>
      <c r="B2904" t="s">
        <v>22</v>
      </c>
      <c r="C2904" t="s">
        <v>111</v>
      </c>
      <c r="D2904" t="s">
        <v>112</v>
      </c>
      <c r="E2904" t="s">
        <v>121</v>
      </c>
      <c r="F2904">
        <v>1996</v>
      </c>
      <c r="G2904">
        <v>0</v>
      </c>
      <c r="H2904">
        <v>0</v>
      </c>
      <c r="I2904">
        <v>0</v>
      </c>
      <c r="J2904">
        <v>0</v>
      </c>
      <c r="K2904">
        <v>1</v>
      </c>
      <c r="L2904">
        <v>0</v>
      </c>
      <c r="M2904">
        <v>2</v>
      </c>
      <c r="N2904">
        <v>2</v>
      </c>
      <c r="O2904">
        <v>2</v>
      </c>
      <c r="P2904">
        <v>7</v>
      </c>
      <c r="Q2904">
        <v>8</v>
      </c>
      <c r="R2904">
        <v>9</v>
      </c>
      <c r="S2904">
        <v>5</v>
      </c>
      <c r="T2904">
        <v>8</v>
      </c>
      <c r="U2904">
        <v>9</v>
      </c>
      <c r="V2904">
        <v>2</v>
      </c>
      <c r="W2904">
        <v>6</v>
      </c>
      <c r="X2904">
        <v>2</v>
      </c>
      <c r="Y2904">
        <v>0</v>
      </c>
      <c r="Z2904">
        <v>63</v>
      </c>
    </row>
    <row r="2905" spans="1:26" x14ac:dyDescent="0.25">
      <c r="A2905">
        <v>2904</v>
      </c>
      <c r="B2905" t="s">
        <v>22</v>
      </c>
      <c r="C2905" t="s">
        <v>111</v>
      </c>
      <c r="D2905" t="s">
        <v>112</v>
      </c>
      <c r="E2905" t="s">
        <v>121</v>
      </c>
      <c r="F2905">
        <v>1997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1</v>
      </c>
      <c r="M2905">
        <v>2</v>
      </c>
      <c r="N2905">
        <v>3</v>
      </c>
      <c r="O2905">
        <v>4</v>
      </c>
      <c r="P2905">
        <v>6</v>
      </c>
      <c r="Q2905">
        <v>4</v>
      </c>
      <c r="R2905">
        <v>9</v>
      </c>
      <c r="S2905">
        <v>3</v>
      </c>
      <c r="T2905">
        <v>8</v>
      </c>
      <c r="U2905">
        <v>9</v>
      </c>
      <c r="V2905">
        <v>12</v>
      </c>
      <c r="W2905">
        <v>3</v>
      </c>
      <c r="X2905">
        <v>5</v>
      </c>
      <c r="Y2905">
        <v>0</v>
      </c>
      <c r="Z2905">
        <v>69</v>
      </c>
    </row>
    <row r="2906" spans="1:26" x14ac:dyDescent="0.25">
      <c r="A2906">
        <v>2905</v>
      </c>
      <c r="B2906" t="s">
        <v>22</v>
      </c>
      <c r="C2906" t="s">
        <v>111</v>
      </c>
      <c r="D2906" t="s">
        <v>112</v>
      </c>
      <c r="E2906" t="s">
        <v>121</v>
      </c>
      <c r="F2906">
        <v>1998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4</v>
      </c>
      <c r="N2906">
        <v>1</v>
      </c>
      <c r="O2906">
        <v>3</v>
      </c>
      <c r="P2906">
        <v>4</v>
      </c>
      <c r="Q2906">
        <v>4</v>
      </c>
      <c r="R2906">
        <v>7</v>
      </c>
      <c r="S2906">
        <v>10</v>
      </c>
      <c r="T2906">
        <v>10</v>
      </c>
      <c r="U2906">
        <v>10</v>
      </c>
      <c r="V2906">
        <v>4</v>
      </c>
      <c r="W2906">
        <v>4</v>
      </c>
      <c r="X2906">
        <v>7</v>
      </c>
      <c r="Y2906">
        <v>0</v>
      </c>
      <c r="Z2906">
        <v>68</v>
      </c>
    </row>
    <row r="2907" spans="1:26" x14ac:dyDescent="0.25">
      <c r="A2907">
        <v>2906</v>
      </c>
      <c r="B2907" t="s">
        <v>22</v>
      </c>
      <c r="C2907" t="s">
        <v>111</v>
      </c>
      <c r="D2907" t="s">
        <v>112</v>
      </c>
      <c r="E2907" t="s">
        <v>121</v>
      </c>
      <c r="F2907">
        <v>1999</v>
      </c>
      <c r="G2907">
        <v>0</v>
      </c>
      <c r="H2907">
        <v>0</v>
      </c>
      <c r="I2907">
        <v>0</v>
      </c>
      <c r="J2907">
        <v>0</v>
      </c>
      <c r="K2907">
        <v>2</v>
      </c>
      <c r="L2907">
        <v>1</v>
      </c>
      <c r="M2907">
        <v>0</v>
      </c>
      <c r="N2907">
        <v>0</v>
      </c>
      <c r="O2907">
        <v>2</v>
      </c>
      <c r="P2907">
        <v>5</v>
      </c>
      <c r="Q2907">
        <v>5</v>
      </c>
      <c r="R2907">
        <v>11</v>
      </c>
      <c r="S2907">
        <v>8</v>
      </c>
      <c r="T2907">
        <v>7</v>
      </c>
      <c r="U2907">
        <v>14</v>
      </c>
      <c r="V2907">
        <v>9</v>
      </c>
      <c r="W2907">
        <v>2</v>
      </c>
      <c r="X2907">
        <v>5</v>
      </c>
      <c r="Y2907">
        <v>0</v>
      </c>
      <c r="Z2907">
        <v>71</v>
      </c>
    </row>
    <row r="2908" spans="1:26" x14ac:dyDescent="0.25">
      <c r="A2908">
        <v>2907</v>
      </c>
      <c r="B2908" t="s">
        <v>22</v>
      </c>
      <c r="C2908" t="s">
        <v>111</v>
      </c>
      <c r="D2908" t="s">
        <v>112</v>
      </c>
      <c r="E2908" t="s">
        <v>121</v>
      </c>
      <c r="F2908">
        <v>2000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1</v>
      </c>
      <c r="M2908">
        <v>2</v>
      </c>
      <c r="N2908">
        <v>3</v>
      </c>
      <c r="O2908">
        <v>3</v>
      </c>
      <c r="P2908">
        <v>2</v>
      </c>
      <c r="Q2908">
        <v>4</v>
      </c>
      <c r="R2908">
        <v>4</v>
      </c>
      <c r="S2908">
        <v>6</v>
      </c>
      <c r="T2908">
        <v>11</v>
      </c>
      <c r="U2908">
        <v>6</v>
      </c>
      <c r="V2908">
        <v>8</v>
      </c>
      <c r="W2908">
        <v>3</v>
      </c>
      <c r="X2908">
        <v>1</v>
      </c>
      <c r="Y2908">
        <v>2</v>
      </c>
      <c r="Z2908">
        <v>56</v>
      </c>
    </row>
    <row r="2909" spans="1:26" x14ac:dyDescent="0.25">
      <c r="A2909">
        <v>2908</v>
      </c>
      <c r="B2909" t="s">
        <v>22</v>
      </c>
      <c r="C2909" t="s">
        <v>111</v>
      </c>
      <c r="D2909" t="s">
        <v>112</v>
      </c>
      <c r="E2909" t="s">
        <v>121</v>
      </c>
      <c r="F2909">
        <v>2001</v>
      </c>
      <c r="G2909">
        <v>0</v>
      </c>
      <c r="H2909">
        <v>0</v>
      </c>
      <c r="I2909">
        <v>0</v>
      </c>
      <c r="J2909">
        <v>0</v>
      </c>
      <c r="K2909">
        <v>1</v>
      </c>
      <c r="L2909">
        <v>3</v>
      </c>
      <c r="M2909">
        <v>2</v>
      </c>
      <c r="N2909">
        <v>3</v>
      </c>
      <c r="O2909">
        <v>2</v>
      </c>
      <c r="P2909">
        <v>3</v>
      </c>
      <c r="Q2909">
        <v>8</v>
      </c>
      <c r="R2909">
        <v>9</v>
      </c>
      <c r="S2909">
        <v>8</v>
      </c>
      <c r="T2909">
        <v>14</v>
      </c>
      <c r="U2909">
        <v>7</v>
      </c>
      <c r="V2909">
        <v>10</v>
      </c>
      <c r="W2909">
        <v>5</v>
      </c>
      <c r="X2909">
        <v>3</v>
      </c>
      <c r="Y2909">
        <v>1</v>
      </c>
      <c r="Z2909">
        <v>79</v>
      </c>
    </row>
    <row r="2910" spans="1:26" x14ac:dyDescent="0.25">
      <c r="A2910">
        <v>2909</v>
      </c>
      <c r="B2910" t="s">
        <v>22</v>
      </c>
      <c r="C2910" t="s">
        <v>111</v>
      </c>
      <c r="D2910" t="s">
        <v>112</v>
      </c>
      <c r="E2910" t="s">
        <v>121</v>
      </c>
      <c r="F2910">
        <v>2002</v>
      </c>
      <c r="G2910">
        <v>0</v>
      </c>
      <c r="H2910">
        <v>0</v>
      </c>
      <c r="I2910">
        <v>0</v>
      </c>
      <c r="J2910">
        <v>0</v>
      </c>
      <c r="K2910">
        <v>2</v>
      </c>
      <c r="L2910">
        <v>3</v>
      </c>
      <c r="M2910">
        <v>1</v>
      </c>
      <c r="N2910">
        <v>4</v>
      </c>
      <c r="O2910">
        <v>4</v>
      </c>
      <c r="P2910">
        <v>2</v>
      </c>
      <c r="Q2910">
        <v>4</v>
      </c>
      <c r="R2910">
        <v>5</v>
      </c>
      <c r="S2910">
        <v>8</v>
      </c>
      <c r="T2910">
        <v>5</v>
      </c>
      <c r="U2910">
        <v>5</v>
      </c>
      <c r="V2910">
        <v>9</v>
      </c>
      <c r="W2910">
        <v>14</v>
      </c>
      <c r="X2910">
        <v>6</v>
      </c>
      <c r="Y2910">
        <v>1</v>
      </c>
      <c r="Z2910">
        <v>73</v>
      </c>
    </row>
    <row r="2911" spans="1:26" x14ac:dyDescent="0.25">
      <c r="A2911">
        <v>2910</v>
      </c>
      <c r="B2911" t="s">
        <v>22</v>
      </c>
      <c r="C2911" t="s">
        <v>111</v>
      </c>
      <c r="D2911" t="s">
        <v>112</v>
      </c>
      <c r="E2911" t="s">
        <v>121</v>
      </c>
      <c r="F2911">
        <v>2003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2</v>
      </c>
      <c r="N2911">
        <v>4</v>
      </c>
      <c r="O2911">
        <v>3</v>
      </c>
      <c r="P2911">
        <v>4</v>
      </c>
      <c r="Q2911">
        <v>9</v>
      </c>
      <c r="R2911">
        <v>7</v>
      </c>
      <c r="S2911">
        <v>11</v>
      </c>
      <c r="T2911">
        <v>12</v>
      </c>
      <c r="U2911">
        <v>9</v>
      </c>
      <c r="V2911">
        <v>7</v>
      </c>
      <c r="W2911">
        <v>7</v>
      </c>
      <c r="X2911">
        <v>2</v>
      </c>
      <c r="Y2911">
        <v>1</v>
      </c>
      <c r="Z2911">
        <v>78</v>
      </c>
    </row>
    <row r="2912" spans="1:26" x14ac:dyDescent="0.25">
      <c r="A2912">
        <v>2911</v>
      </c>
      <c r="B2912" t="s">
        <v>22</v>
      </c>
      <c r="C2912" t="s">
        <v>111</v>
      </c>
      <c r="D2912" t="s">
        <v>112</v>
      </c>
      <c r="E2912" t="s">
        <v>121</v>
      </c>
      <c r="F2912">
        <v>2004</v>
      </c>
      <c r="G2912">
        <v>0</v>
      </c>
      <c r="H2912">
        <v>0</v>
      </c>
      <c r="I2912">
        <v>0</v>
      </c>
      <c r="J2912">
        <v>0</v>
      </c>
      <c r="K2912">
        <v>1</v>
      </c>
      <c r="L2912">
        <v>0</v>
      </c>
      <c r="M2912">
        <v>1</v>
      </c>
      <c r="N2912">
        <v>5</v>
      </c>
      <c r="O2912">
        <v>7</v>
      </c>
      <c r="P2912">
        <v>5</v>
      </c>
      <c r="Q2912">
        <v>3</v>
      </c>
      <c r="R2912">
        <v>5</v>
      </c>
      <c r="S2912">
        <v>6</v>
      </c>
      <c r="T2912">
        <v>20</v>
      </c>
      <c r="U2912">
        <v>14</v>
      </c>
      <c r="V2912">
        <v>9</v>
      </c>
      <c r="W2912">
        <v>8</v>
      </c>
      <c r="X2912">
        <v>5</v>
      </c>
      <c r="Y2912">
        <v>4</v>
      </c>
      <c r="Z2912">
        <v>93</v>
      </c>
    </row>
    <row r="2913" spans="1:26" x14ac:dyDescent="0.25">
      <c r="A2913">
        <v>2912</v>
      </c>
      <c r="B2913" t="s">
        <v>22</v>
      </c>
      <c r="C2913" t="s">
        <v>111</v>
      </c>
      <c r="D2913" t="s">
        <v>112</v>
      </c>
      <c r="E2913" t="s">
        <v>121</v>
      </c>
      <c r="F2913">
        <v>2005</v>
      </c>
      <c r="G2913">
        <v>0</v>
      </c>
      <c r="H2913">
        <v>0</v>
      </c>
      <c r="I2913">
        <v>0</v>
      </c>
      <c r="J2913">
        <v>0</v>
      </c>
      <c r="K2913">
        <v>1</v>
      </c>
      <c r="L2913">
        <v>0</v>
      </c>
      <c r="M2913">
        <v>1</v>
      </c>
      <c r="N2913">
        <v>4</v>
      </c>
      <c r="O2913">
        <v>4</v>
      </c>
      <c r="P2913">
        <v>5</v>
      </c>
      <c r="Q2913">
        <v>7</v>
      </c>
      <c r="R2913">
        <v>5</v>
      </c>
      <c r="S2913">
        <v>7</v>
      </c>
      <c r="T2913">
        <v>6</v>
      </c>
      <c r="U2913">
        <v>12</v>
      </c>
      <c r="V2913">
        <v>12</v>
      </c>
      <c r="W2913">
        <v>11</v>
      </c>
      <c r="X2913">
        <v>6</v>
      </c>
      <c r="Y2913">
        <v>6</v>
      </c>
      <c r="Z2913">
        <v>87</v>
      </c>
    </row>
    <row r="2914" spans="1:26" x14ac:dyDescent="0.25">
      <c r="A2914">
        <v>2913</v>
      </c>
      <c r="B2914" t="s">
        <v>22</v>
      </c>
      <c r="C2914" t="s">
        <v>111</v>
      </c>
      <c r="D2914" t="s">
        <v>112</v>
      </c>
      <c r="E2914" t="s">
        <v>121</v>
      </c>
      <c r="F2914">
        <v>2006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1</v>
      </c>
      <c r="N2914">
        <v>3</v>
      </c>
      <c r="O2914">
        <v>4</v>
      </c>
      <c r="P2914">
        <v>6</v>
      </c>
      <c r="Q2914">
        <v>4</v>
      </c>
      <c r="R2914">
        <v>9</v>
      </c>
      <c r="S2914">
        <v>9</v>
      </c>
      <c r="T2914">
        <v>11</v>
      </c>
      <c r="U2914">
        <v>17</v>
      </c>
      <c r="V2914">
        <v>10</v>
      </c>
      <c r="W2914">
        <v>8</v>
      </c>
      <c r="X2914">
        <v>2</v>
      </c>
      <c r="Y2914">
        <v>6</v>
      </c>
      <c r="Z2914">
        <v>90</v>
      </c>
    </row>
    <row r="2915" spans="1:26" x14ac:dyDescent="0.25">
      <c r="A2915">
        <v>2914</v>
      </c>
      <c r="B2915" t="s">
        <v>22</v>
      </c>
      <c r="C2915" t="s">
        <v>111</v>
      </c>
      <c r="D2915" t="s">
        <v>112</v>
      </c>
      <c r="E2915" t="s">
        <v>121</v>
      </c>
      <c r="F2915">
        <v>2007</v>
      </c>
      <c r="G2915">
        <v>0</v>
      </c>
      <c r="H2915">
        <v>0</v>
      </c>
      <c r="I2915">
        <v>0</v>
      </c>
      <c r="J2915">
        <v>0</v>
      </c>
      <c r="K2915">
        <v>1</v>
      </c>
      <c r="L2915">
        <v>0</v>
      </c>
      <c r="M2915">
        <v>1</v>
      </c>
      <c r="N2915">
        <v>0</v>
      </c>
      <c r="O2915">
        <v>6</v>
      </c>
      <c r="P2915">
        <v>5</v>
      </c>
      <c r="Q2915">
        <v>11</v>
      </c>
      <c r="R2915">
        <v>8</v>
      </c>
      <c r="S2915">
        <v>11</v>
      </c>
      <c r="T2915">
        <v>7</v>
      </c>
      <c r="U2915">
        <v>8</v>
      </c>
      <c r="V2915">
        <v>13</v>
      </c>
      <c r="W2915">
        <v>13</v>
      </c>
      <c r="X2915">
        <v>6</v>
      </c>
      <c r="Y2915">
        <v>4</v>
      </c>
      <c r="Z2915">
        <v>94</v>
      </c>
    </row>
    <row r="2916" spans="1:26" x14ac:dyDescent="0.25">
      <c r="A2916">
        <v>2915</v>
      </c>
      <c r="B2916" t="s">
        <v>22</v>
      </c>
      <c r="C2916" t="s">
        <v>111</v>
      </c>
      <c r="D2916" t="s">
        <v>112</v>
      </c>
      <c r="E2916" t="s">
        <v>121</v>
      </c>
      <c r="F2916">
        <v>2008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3</v>
      </c>
      <c r="M2916">
        <v>1</v>
      </c>
      <c r="N2916">
        <v>1</v>
      </c>
      <c r="O2916">
        <v>1</v>
      </c>
      <c r="P2916">
        <v>3</v>
      </c>
      <c r="Q2916">
        <v>6</v>
      </c>
      <c r="R2916">
        <v>10</v>
      </c>
      <c r="S2916">
        <v>9</v>
      </c>
      <c r="T2916">
        <v>16</v>
      </c>
      <c r="U2916">
        <v>16</v>
      </c>
      <c r="V2916">
        <v>11</v>
      </c>
      <c r="W2916">
        <v>6</v>
      </c>
      <c r="X2916">
        <v>6</v>
      </c>
      <c r="Y2916">
        <v>4</v>
      </c>
      <c r="Z2916">
        <v>93</v>
      </c>
    </row>
    <row r="2917" spans="1:26" x14ac:dyDescent="0.25">
      <c r="A2917">
        <v>2916</v>
      </c>
      <c r="B2917" t="s">
        <v>22</v>
      </c>
      <c r="C2917" t="s">
        <v>111</v>
      </c>
      <c r="D2917" t="s">
        <v>112</v>
      </c>
      <c r="E2917" t="s">
        <v>121</v>
      </c>
      <c r="F2917">
        <v>2009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2</v>
      </c>
      <c r="M2917">
        <v>1</v>
      </c>
      <c r="N2917">
        <v>3</v>
      </c>
      <c r="O2917">
        <v>1</v>
      </c>
      <c r="P2917">
        <v>7</v>
      </c>
      <c r="Q2917">
        <v>8</v>
      </c>
      <c r="R2917">
        <v>13</v>
      </c>
      <c r="S2917">
        <v>10</v>
      </c>
      <c r="T2917">
        <v>12</v>
      </c>
      <c r="U2917">
        <v>13</v>
      </c>
      <c r="V2917">
        <v>11</v>
      </c>
      <c r="W2917">
        <v>9</v>
      </c>
      <c r="X2917">
        <v>9</v>
      </c>
      <c r="Y2917">
        <v>2</v>
      </c>
      <c r="Z2917">
        <v>101</v>
      </c>
    </row>
    <row r="2918" spans="1:26" x14ac:dyDescent="0.25">
      <c r="A2918">
        <v>2917</v>
      </c>
      <c r="B2918" t="s">
        <v>22</v>
      </c>
      <c r="C2918" t="s">
        <v>111</v>
      </c>
      <c r="D2918" t="s">
        <v>112</v>
      </c>
      <c r="E2918" t="s">
        <v>121</v>
      </c>
      <c r="F2918">
        <v>2010</v>
      </c>
      <c r="G2918">
        <v>0</v>
      </c>
      <c r="H2918">
        <v>0</v>
      </c>
      <c r="I2918">
        <v>0</v>
      </c>
      <c r="J2918">
        <v>0</v>
      </c>
      <c r="K2918">
        <v>1</v>
      </c>
      <c r="L2918">
        <v>1</v>
      </c>
      <c r="M2918">
        <v>2</v>
      </c>
      <c r="N2918">
        <v>3</v>
      </c>
      <c r="O2918">
        <v>3</v>
      </c>
      <c r="P2918">
        <v>3</v>
      </c>
      <c r="Q2918">
        <v>7</v>
      </c>
      <c r="R2918">
        <v>7</v>
      </c>
      <c r="S2918">
        <v>15</v>
      </c>
      <c r="T2918">
        <v>17</v>
      </c>
      <c r="U2918">
        <v>15</v>
      </c>
      <c r="V2918">
        <v>19</v>
      </c>
      <c r="W2918">
        <v>12</v>
      </c>
      <c r="X2918">
        <v>6</v>
      </c>
      <c r="Y2918">
        <v>3</v>
      </c>
      <c r="Z2918">
        <v>114</v>
      </c>
    </row>
    <row r="2919" spans="1:26" x14ac:dyDescent="0.25">
      <c r="A2919">
        <v>2918</v>
      </c>
      <c r="B2919" t="s">
        <v>22</v>
      </c>
      <c r="C2919" t="s">
        <v>111</v>
      </c>
      <c r="D2919" t="s">
        <v>112</v>
      </c>
      <c r="E2919" t="s">
        <v>121</v>
      </c>
      <c r="F2919">
        <v>2011</v>
      </c>
      <c r="G2919">
        <v>0</v>
      </c>
      <c r="H2919">
        <v>0</v>
      </c>
      <c r="I2919">
        <v>0</v>
      </c>
      <c r="J2919">
        <v>0</v>
      </c>
      <c r="K2919">
        <v>1</v>
      </c>
      <c r="L2919">
        <v>1</v>
      </c>
      <c r="M2919">
        <v>3</v>
      </c>
      <c r="N2919">
        <v>1</v>
      </c>
      <c r="O2919">
        <v>3</v>
      </c>
      <c r="P2919">
        <v>6</v>
      </c>
      <c r="Q2919">
        <v>8</v>
      </c>
      <c r="R2919">
        <v>4</v>
      </c>
      <c r="S2919">
        <v>11</v>
      </c>
      <c r="T2919">
        <v>15</v>
      </c>
      <c r="U2919">
        <v>17</v>
      </c>
      <c r="V2919">
        <v>13</v>
      </c>
      <c r="W2919">
        <v>9</v>
      </c>
      <c r="X2919">
        <v>8</v>
      </c>
      <c r="Y2919">
        <v>5</v>
      </c>
      <c r="Z2919">
        <v>105</v>
      </c>
    </row>
    <row r="2920" spans="1:26" x14ac:dyDescent="0.25">
      <c r="A2920">
        <v>2919</v>
      </c>
      <c r="B2920" t="s">
        <v>22</v>
      </c>
      <c r="C2920" t="s">
        <v>111</v>
      </c>
      <c r="D2920" t="s">
        <v>112</v>
      </c>
      <c r="E2920" t="s">
        <v>121</v>
      </c>
      <c r="F2920">
        <v>2012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2</v>
      </c>
      <c r="N2920">
        <v>2</v>
      </c>
      <c r="O2920">
        <v>1</v>
      </c>
      <c r="P2920">
        <v>9</v>
      </c>
      <c r="Q2920">
        <v>6</v>
      </c>
      <c r="R2920">
        <v>10</v>
      </c>
      <c r="S2920">
        <v>11</v>
      </c>
      <c r="T2920">
        <v>19</v>
      </c>
      <c r="U2920">
        <v>12</v>
      </c>
      <c r="V2920">
        <v>25</v>
      </c>
      <c r="W2920">
        <v>8</v>
      </c>
      <c r="X2920">
        <v>7</v>
      </c>
      <c r="Y2920">
        <v>3</v>
      </c>
      <c r="Z2920">
        <v>115</v>
      </c>
    </row>
    <row r="2921" spans="1:26" x14ac:dyDescent="0.25">
      <c r="A2921">
        <v>2920</v>
      </c>
      <c r="B2921" t="s">
        <v>22</v>
      </c>
      <c r="C2921" t="s">
        <v>111</v>
      </c>
      <c r="D2921" t="s">
        <v>112</v>
      </c>
      <c r="E2921" t="s">
        <v>121</v>
      </c>
      <c r="F2921">
        <v>2013</v>
      </c>
      <c r="G2921">
        <v>0</v>
      </c>
      <c r="H2921">
        <v>0</v>
      </c>
      <c r="I2921">
        <v>0</v>
      </c>
      <c r="J2921">
        <v>0</v>
      </c>
      <c r="K2921">
        <v>1</v>
      </c>
      <c r="L2921">
        <v>0</v>
      </c>
      <c r="M2921">
        <v>1</v>
      </c>
      <c r="N2921">
        <v>1</v>
      </c>
      <c r="O2921">
        <v>7</v>
      </c>
      <c r="P2921">
        <v>2</v>
      </c>
      <c r="Q2921">
        <v>5</v>
      </c>
      <c r="R2921">
        <v>9</v>
      </c>
      <c r="S2921">
        <v>11</v>
      </c>
      <c r="T2921">
        <v>12</v>
      </c>
      <c r="U2921">
        <v>9</v>
      </c>
      <c r="V2921">
        <v>15</v>
      </c>
      <c r="W2921">
        <v>7</v>
      </c>
      <c r="X2921">
        <v>5</v>
      </c>
      <c r="Y2921">
        <v>3</v>
      </c>
      <c r="Z2921">
        <v>88</v>
      </c>
    </row>
    <row r="2922" spans="1:26" x14ac:dyDescent="0.25">
      <c r="A2922">
        <v>2921</v>
      </c>
      <c r="B2922" t="s">
        <v>22</v>
      </c>
      <c r="C2922" t="s">
        <v>111</v>
      </c>
      <c r="D2922" t="s">
        <v>112</v>
      </c>
      <c r="E2922" t="s">
        <v>121</v>
      </c>
      <c r="F2922">
        <v>2014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1</v>
      </c>
      <c r="O2922">
        <v>2</v>
      </c>
      <c r="P2922">
        <v>2</v>
      </c>
      <c r="Q2922">
        <v>8</v>
      </c>
      <c r="R2922">
        <v>7</v>
      </c>
      <c r="S2922">
        <v>9</v>
      </c>
      <c r="T2922">
        <v>14</v>
      </c>
      <c r="U2922">
        <v>10</v>
      </c>
      <c r="V2922">
        <v>19</v>
      </c>
      <c r="W2922">
        <v>12</v>
      </c>
      <c r="X2922">
        <v>13</v>
      </c>
      <c r="Y2922">
        <v>3</v>
      </c>
      <c r="Z2922">
        <v>100</v>
      </c>
    </row>
    <row r="2923" spans="1:26" x14ac:dyDescent="0.25">
      <c r="A2923">
        <v>2922</v>
      </c>
      <c r="B2923" t="s">
        <v>22</v>
      </c>
      <c r="C2923" t="s">
        <v>111</v>
      </c>
      <c r="D2923" t="s">
        <v>112</v>
      </c>
      <c r="E2923" t="s">
        <v>121</v>
      </c>
      <c r="F2923">
        <v>2015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1</v>
      </c>
      <c r="M2923">
        <v>1</v>
      </c>
      <c r="N2923">
        <v>2</v>
      </c>
      <c r="O2923">
        <v>3</v>
      </c>
      <c r="P2923">
        <v>5</v>
      </c>
      <c r="Q2923">
        <v>4</v>
      </c>
      <c r="R2923">
        <v>5</v>
      </c>
      <c r="S2923">
        <v>7</v>
      </c>
      <c r="T2923">
        <v>15</v>
      </c>
      <c r="U2923">
        <v>15</v>
      </c>
      <c r="V2923">
        <v>14</v>
      </c>
      <c r="W2923">
        <v>18</v>
      </c>
      <c r="X2923">
        <v>7</v>
      </c>
      <c r="Y2923">
        <v>2</v>
      </c>
      <c r="Z2923">
        <v>99</v>
      </c>
    </row>
    <row r="2924" spans="1:26" x14ac:dyDescent="0.25">
      <c r="A2924">
        <v>2923</v>
      </c>
      <c r="B2924" t="s">
        <v>22</v>
      </c>
      <c r="C2924" t="s">
        <v>111</v>
      </c>
      <c r="D2924" t="s">
        <v>112</v>
      </c>
      <c r="E2924" t="s">
        <v>121</v>
      </c>
      <c r="F2924">
        <v>2016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1</v>
      </c>
      <c r="M2924">
        <v>1</v>
      </c>
      <c r="N2924">
        <v>0</v>
      </c>
      <c r="O2924">
        <v>5</v>
      </c>
      <c r="P2924">
        <v>5</v>
      </c>
      <c r="Q2924">
        <v>6</v>
      </c>
      <c r="R2924">
        <v>9</v>
      </c>
      <c r="S2924">
        <v>6</v>
      </c>
      <c r="T2924">
        <v>13</v>
      </c>
      <c r="U2924">
        <v>15</v>
      </c>
      <c r="V2924">
        <v>14</v>
      </c>
      <c r="W2924">
        <v>11</v>
      </c>
      <c r="X2924">
        <v>8</v>
      </c>
      <c r="Y2924">
        <v>8</v>
      </c>
      <c r="Z2924">
        <v>102</v>
      </c>
    </row>
    <row r="2925" spans="1:26" x14ac:dyDescent="0.25">
      <c r="A2925">
        <v>2924</v>
      </c>
      <c r="B2925" t="s">
        <v>22</v>
      </c>
      <c r="C2925" t="s">
        <v>111</v>
      </c>
      <c r="D2925" t="s">
        <v>112</v>
      </c>
      <c r="E2925" t="s">
        <v>121</v>
      </c>
      <c r="F2925">
        <v>2017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1</v>
      </c>
      <c r="N2925">
        <v>3</v>
      </c>
      <c r="O2925">
        <v>2</v>
      </c>
      <c r="P2925">
        <v>4</v>
      </c>
      <c r="Q2925">
        <v>3</v>
      </c>
      <c r="R2925">
        <v>5</v>
      </c>
      <c r="S2925">
        <v>7</v>
      </c>
      <c r="T2925">
        <v>14</v>
      </c>
      <c r="U2925">
        <v>14</v>
      </c>
      <c r="V2925">
        <v>13</v>
      </c>
      <c r="W2925">
        <v>18</v>
      </c>
      <c r="X2925">
        <v>10</v>
      </c>
      <c r="Y2925">
        <v>7</v>
      </c>
      <c r="Z2925">
        <v>101</v>
      </c>
    </row>
    <row r="2926" spans="1:26" x14ac:dyDescent="0.25">
      <c r="A2926">
        <v>2925</v>
      </c>
      <c r="B2926" t="s">
        <v>22</v>
      </c>
      <c r="C2926" t="s">
        <v>111</v>
      </c>
      <c r="D2926" t="s">
        <v>112</v>
      </c>
      <c r="E2926" t="s">
        <v>121</v>
      </c>
      <c r="F2926">
        <v>2018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1</v>
      </c>
      <c r="O2926">
        <v>2</v>
      </c>
      <c r="P2926">
        <v>3</v>
      </c>
      <c r="Q2926">
        <v>2</v>
      </c>
      <c r="R2926">
        <v>7</v>
      </c>
      <c r="S2926">
        <v>6</v>
      </c>
      <c r="T2926">
        <v>15</v>
      </c>
      <c r="U2926">
        <v>11</v>
      </c>
      <c r="V2926">
        <v>12</v>
      </c>
      <c r="W2926">
        <v>11</v>
      </c>
      <c r="X2926">
        <v>16</v>
      </c>
      <c r="Y2926">
        <v>9</v>
      </c>
      <c r="Z2926">
        <v>95</v>
      </c>
    </row>
    <row r="2927" spans="1:26" x14ac:dyDescent="0.25">
      <c r="A2927">
        <v>2926</v>
      </c>
      <c r="B2927" t="s">
        <v>22</v>
      </c>
      <c r="C2927" t="s">
        <v>111</v>
      </c>
      <c r="D2927" t="s">
        <v>112</v>
      </c>
      <c r="E2927" t="s">
        <v>121</v>
      </c>
      <c r="F2927">
        <v>2019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1</v>
      </c>
      <c r="M2927">
        <v>2</v>
      </c>
      <c r="N2927">
        <v>2</v>
      </c>
      <c r="O2927">
        <v>5</v>
      </c>
      <c r="P2927">
        <v>0</v>
      </c>
      <c r="Q2927">
        <v>6</v>
      </c>
      <c r="R2927">
        <v>4</v>
      </c>
      <c r="S2927">
        <v>11</v>
      </c>
      <c r="T2927">
        <v>9</v>
      </c>
      <c r="U2927">
        <v>10</v>
      </c>
      <c r="V2927">
        <v>9</v>
      </c>
      <c r="W2927">
        <v>18</v>
      </c>
      <c r="X2927">
        <v>14</v>
      </c>
      <c r="Y2927">
        <v>6</v>
      </c>
      <c r="Z2927">
        <v>97</v>
      </c>
    </row>
    <row r="2928" spans="1:26" x14ac:dyDescent="0.25">
      <c r="A2928">
        <v>2927</v>
      </c>
      <c r="B2928" t="s">
        <v>22</v>
      </c>
      <c r="C2928" t="s">
        <v>111</v>
      </c>
      <c r="D2928" t="s">
        <v>112</v>
      </c>
      <c r="E2928" t="s">
        <v>122</v>
      </c>
      <c r="F2928">
        <v>1994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1</v>
      </c>
      <c r="M2928">
        <v>0</v>
      </c>
      <c r="N2928">
        <v>1</v>
      </c>
      <c r="O2928">
        <v>4</v>
      </c>
      <c r="P2928">
        <v>2</v>
      </c>
      <c r="Q2928">
        <v>3</v>
      </c>
      <c r="R2928">
        <v>3</v>
      </c>
      <c r="S2928">
        <v>5</v>
      </c>
      <c r="T2928">
        <v>9</v>
      </c>
      <c r="U2928">
        <v>3</v>
      </c>
      <c r="V2928">
        <v>5</v>
      </c>
      <c r="W2928">
        <v>8</v>
      </c>
      <c r="X2928">
        <v>5</v>
      </c>
      <c r="Y2928">
        <v>1</v>
      </c>
      <c r="Z2928">
        <v>50</v>
      </c>
    </row>
    <row r="2929" spans="1:26" x14ac:dyDescent="0.25">
      <c r="A2929">
        <v>2928</v>
      </c>
      <c r="B2929" t="s">
        <v>22</v>
      </c>
      <c r="C2929" t="s">
        <v>111</v>
      </c>
      <c r="D2929" t="s">
        <v>112</v>
      </c>
      <c r="E2929" t="s">
        <v>122</v>
      </c>
      <c r="F2929">
        <v>1995</v>
      </c>
      <c r="G2929">
        <v>0</v>
      </c>
      <c r="H2929">
        <v>0</v>
      </c>
      <c r="I2929">
        <v>0</v>
      </c>
      <c r="J2929">
        <v>1</v>
      </c>
      <c r="K2929">
        <v>2</v>
      </c>
      <c r="L2929">
        <v>1</v>
      </c>
      <c r="M2929">
        <v>2</v>
      </c>
      <c r="N2929">
        <v>2</v>
      </c>
      <c r="O2929">
        <v>1</v>
      </c>
      <c r="P2929">
        <v>4</v>
      </c>
      <c r="Q2929">
        <v>1</v>
      </c>
      <c r="R2929">
        <v>6</v>
      </c>
      <c r="S2929">
        <v>2</v>
      </c>
      <c r="T2929">
        <v>5</v>
      </c>
      <c r="U2929">
        <v>7</v>
      </c>
      <c r="V2929">
        <v>4</v>
      </c>
      <c r="W2929">
        <v>5</v>
      </c>
      <c r="X2929">
        <v>5</v>
      </c>
      <c r="Y2929">
        <v>3</v>
      </c>
      <c r="Z2929">
        <v>51</v>
      </c>
    </row>
    <row r="2930" spans="1:26" x14ac:dyDescent="0.25">
      <c r="A2930">
        <v>2929</v>
      </c>
      <c r="B2930" t="s">
        <v>22</v>
      </c>
      <c r="C2930" t="s">
        <v>111</v>
      </c>
      <c r="D2930" t="s">
        <v>112</v>
      </c>
      <c r="E2930" t="s">
        <v>122</v>
      </c>
      <c r="F2930">
        <v>1996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1</v>
      </c>
      <c r="M2930">
        <v>3</v>
      </c>
      <c r="N2930">
        <v>0</v>
      </c>
      <c r="O2930">
        <v>3</v>
      </c>
      <c r="P2930">
        <v>3</v>
      </c>
      <c r="Q2930">
        <v>0</v>
      </c>
      <c r="R2930">
        <v>6</v>
      </c>
      <c r="S2930">
        <v>5</v>
      </c>
      <c r="T2930">
        <v>6</v>
      </c>
      <c r="U2930">
        <v>5</v>
      </c>
      <c r="V2930">
        <v>5</v>
      </c>
      <c r="W2930">
        <v>8</v>
      </c>
      <c r="X2930">
        <v>7</v>
      </c>
      <c r="Y2930">
        <v>4</v>
      </c>
      <c r="Z2930">
        <v>56</v>
      </c>
    </row>
    <row r="2931" spans="1:26" x14ac:dyDescent="0.25">
      <c r="A2931">
        <v>2930</v>
      </c>
      <c r="B2931" t="s">
        <v>22</v>
      </c>
      <c r="C2931" t="s">
        <v>111</v>
      </c>
      <c r="D2931" t="s">
        <v>112</v>
      </c>
      <c r="E2931" t="s">
        <v>122</v>
      </c>
      <c r="F2931">
        <v>1997</v>
      </c>
      <c r="G2931">
        <v>0</v>
      </c>
      <c r="H2931">
        <v>0</v>
      </c>
      <c r="I2931">
        <v>0</v>
      </c>
      <c r="J2931">
        <v>0</v>
      </c>
      <c r="K2931">
        <v>1</v>
      </c>
      <c r="L2931">
        <v>0</v>
      </c>
      <c r="M2931">
        <v>1</v>
      </c>
      <c r="N2931">
        <v>0</v>
      </c>
      <c r="O2931">
        <v>5</v>
      </c>
      <c r="P2931">
        <v>3</v>
      </c>
      <c r="Q2931">
        <v>3</v>
      </c>
      <c r="R2931">
        <v>5</v>
      </c>
      <c r="S2931">
        <v>3</v>
      </c>
      <c r="T2931">
        <v>6</v>
      </c>
      <c r="U2931">
        <v>6</v>
      </c>
      <c r="V2931">
        <v>3</v>
      </c>
      <c r="W2931">
        <v>5</v>
      </c>
      <c r="X2931">
        <v>4</v>
      </c>
      <c r="Y2931">
        <v>4</v>
      </c>
      <c r="Z2931">
        <v>49</v>
      </c>
    </row>
    <row r="2932" spans="1:26" x14ac:dyDescent="0.25">
      <c r="A2932">
        <v>2931</v>
      </c>
      <c r="B2932" t="s">
        <v>22</v>
      </c>
      <c r="C2932" t="s">
        <v>111</v>
      </c>
      <c r="D2932" t="s">
        <v>112</v>
      </c>
      <c r="E2932" t="s">
        <v>122</v>
      </c>
      <c r="F2932">
        <v>1998</v>
      </c>
      <c r="G2932">
        <v>0</v>
      </c>
      <c r="H2932">
        <v>0</v>
      </c>
      <c r="I2932">
        <v>0</v>
      </c>
      <c r="J2932">
        <v>0</v>
      </c>
      <c r="K2932">
        <v>1</v>
      </c>
      <c r="L2932">
        <v>0</v>
      </c>
      <c r="M2932">
        <v>1</v>
      </c>
      <c r="N2932">
        <v>3</v>
      </c>
      <c r="O2932">
        <v>4</v>
      </c>
      <c r="P2932">
        <v>3</v>
      </c>
      <c r="Q2932">
        <v>6</v>
      </c>
      <c r="R2932">
        <v>8</v>
      </c>
      <c r="S2932">
        <v>7</v>
      </c>
      <c r="T2932">
        <v>8</v>
      </c>
      <c r="U2932">
        <v>9</v>
      </c>
      <c r="V2932">
        <v>9</v>
      </c>
      <c r="W2932">
        <v>8</v>
      </c>
      <c r="X2932">
        <v>4</v>
      </c>
      <c r="Y2932">
        <v>5</v>
      </c>
      <c r="Z2932">
        <v>76</v>
      </c>
    </row>
    <row r="2933" spans="1:26" x14ac:dyDescent="0.25">
      <c r="A2933">
        <v>2932</v>
      </c>
      <c r="B2933" t="s">
        <v>22</v>
      </c>
      <c r="C2933" t="s">
        <v>111</v>
      </c>
      <c r="D2933" t="s">
        <v>112</v>
      </c>
      <c r="E2933" t="s">
        <v>122</v>
      </c>
      <c r="F2933">
        <v>1999</v>
      </c>
      <c r="G2933">
        <v>0</v>
      </c>
      <c r="H2933">
        <v>0</v>
      </c>
      <c r="I2933">
        <v>0</v>
      </c>
      <c r="J2933">
        <v>0</v>
      </c>
      <c r="K2933">
        <v>1</v>
      </c>
      <c r="L2933">
        <v>0</v>
      </c>
      <c r="M2933">
        <v>1</v>
      </c>
      <c r="N2933">
        <v>4</v>
      </c>
      <c r="O2933">
        <v>3</v>
      </c>
      <c r="P2933">
        <v>4</v>
      </c>
      <c r="Q2933">
        <v>3</v>
      </c>
      <c r="R2933">
        <v>3</v>
      </c>
      <c r="S2933">
        <v>3</v>
      </c>
      <c r="T2933">
        <v>5</v>
      </c>
      <c r="U2933">
        <v>6</v>
      </c>
      <c r="V2933">
        <v>10</v>
      </c>
      <c r="W2933">
        <v>3</v>
      </c>
      <c r="X2933">
        <v>7</v>
      </c>
      <c r="Y2933">
        <v>7</v>
      </c>
      <c r="Z2933">
        <v>60</v>
      </c>
    </row>
    <row r="2934" spans="1:26" x14ac:dyDescent="0.25">
      <c r="A2934">
        <v>2933</v>
      </c>
      <c r="B2934" t="s">
        <v>22</v>
      </c>
      <c r="C2934" t="s">
        <v>111</v>
      </c>
      <c r="D2934" t="s">
        <v>112</v>
      </c>
      <c r="E2934" t="s">
        <v>122</v>
      </c>
      <c r="F2934">
        <v>2000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1</v>
      </c>
      <c r="M2934">
        <v>0</v>
      </c>
      <c r="N2934">
        <v>0</v>
      </c>
      <c r="O2934">
        <v>3</v>
      </c>
      <c r="P2934">
        <v>5</v>
      </c>
      <c r="Q2934">
        <v>6</v>
      </c>
      <c r="R2934">
        <v>5</v>
      </c>
      <c r="S2934">
        <v>4</v>
      </c>
      <c r="T2934">
        <v>4</v>
      </c>
      <c r="U2934">
        <v>8</v>
      </c>
      <c r="V2934">
        <v>12</v>
      </c>
      <c r="W2934">
        <v>4</v>
      </c>
      <c r="X2934">
        <v>2</v>
      </c>
      <c r="Y2934">
        <v>5</v>
      </c>
      <c r="Z2934">
        <v>59</v>
      </c>
    </row>
    <row r="2935" spans="1:26" x14ac:dyDescent="0.25">
      <c r="A2935">
        <v>2934</v>
      </c>
      <c r="B2935" t="s">
        <v>22</v>
      </c>
      <c r="C2935" t="s">
        <v>111</v>
      </c>
      <c r="D2935" t="s">
        <v>112</v>
      </c>
      <c r="E2935" t="s">
        <v>122</v>
      </c>
      <c r="F2935">
        <v>2001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3</v>
      </c>
      <c r="N2935">
        <v>3</v>
      </c>
      <c r="O2935">
        <v>4</v>
      </c>
      <c r="P2935">
        <v>2</v>
      </c>
      <c r="Q2935">
        <v>4</v>
      </c>
      <c r="R2935">
        <v>6</v>
      </c>
      <c r="S2935">
        <v>5</v>
      </c>
      <c r="T2935">
        <v>6</v>
      </c>
      <c r="U2935">
        <v>8</v>
      </c>
      <c r="V2935">
        <v>12</v>
      </c>
      <c r="W2935">
        <v>3</v>
      </c>
      <c r="X2935">
        <v>4</v>
      </c>
      <c r="Y2935">
        <v>6</v>
      </c>
      <c r="Z2935">
        <v>66</v>
      </c>
    </row>
    <row r="2936" spans="1:26" x14ac:dyDescent="0.25">
      <c r="A2936">
        <v>2935</v>
      </c>
      <c r="B2936" t="s">
        <v>22</v>
      </c>
      <c r="C2936" t="s">
        <v>111</v>
      </c>
      <c r="D2936" t="s">
        <v>112</v>
      </c>
      <c r="E2936" t="s">
        <v>122</v>
      </c>
      <c r="F2936">
        <v>2002</v>
      </c>
      <c r="G2936">
        <v>0</v>
      </c>
      <c r="H2936">
        <v>0</v>
      </c>
      <c r="I2936">
        <v>0</v>
      </c>
      <c r="J2936">
        <v>0</v>
      </c>
      <c r="K2936">
        <v>2</v>
      </c>
      <c r="L2936">
        <v>0</v>
      </c>
      <c r="M2936">
        <v>0</v>
      </c>
      <c r="N2936">
        <v>1</v>
      </c>
      <c r="O2936">
        <v>0</v>
      </c>
      <c r="P2936">
        <v>1</v>
      </c>
      <c r="Q2936">
        <v>6</v>
      </c>
      <c r="R2936">
        <v>5</v>
      </c>
      <c r="S2936">
        <v>6</v>
      </c>
      <c r="T2936">
        <v>0</v>
      </c>
      <c r="U2936">
        <v>12</v>
      </c>
      <c r="V2936">
        <v>8</v>
      </c>
      <c r="W2936">
        <v>5</v>
      </c>
      <c r="X2936">
        <v>6</v>
      </c>
      <c r="Y2936">
        <v>7</v>
      </c>
      <c r="Z2936">
        <v>59</v>
      </c>
    </row>
    <row r="2937" spans="1:26" x14ac:dyDescent="0.25">
      <c r="A2937">
        <v>2936</v>
      </c>
      <c r="B2937" t="s">
        <v>22</v>
      </c>
      <c r="C2937" t="s">
        <v>111</v>
      </c>
      <c r="D2937" t="s">
        <v>112</v>
      </c>
      <c r="E2937" t="s">
        <v>122</v>
      </c>
      <c r="F2937">
        <v>2003</v>
      </c>
      <c r="G2937">
        <v>0</v>
      </c>
      <c r="H2937">
        <v>0</v>
      </c>
      <c r="I2937">
        <v>0</v>
      </c>
      <c r="J2937">
        <v>0</v>
      </c>
      <c r="K2937">
        <v>1</v>
      </c>
      <c r="L2937">
        <v>1</v>
      </c>
      <c r="M2937">
        <v>2</v>
      </c>
      <c r="N2937">
        <v>2</v>
      </c>
      <c r="O2937">
        <v>6</v>
      </c>
      <c r="P2937">
        <v>4</v>
      </c>
      <c r="Q2937">
        <v>4</v>
      </c>
      <c r="R2937">
        <v>9</v>
      </c>
      <c r="S2937">
        <v>4</v>
      </c>
      <c r="T2937">
        <v>4</v>
      </c>
      <c r="U2937">
        <v>8</v>
      </c>
      <c r="V2937">
        <v>4</v>
      </c>
      <c r="W2937">
        <v>8</v>
      </c>
      <c r="X2937">
        <v>2</v>
      </c>
      <c r="Y2937">
        <v>9</v>
      </c>
      <c r="Z2937">
        <v>68</v>
      </c>
    </row>
    <row r="2938" spans="1:26" x14ac:dyDescent="0.25">
      <c r="A2938">
        <v>2937</v>
      </c>
      <c r="B2938" t="s">
        <v>22</v>
      </c>
      <c r="C2938" t="s">
        <v>111</v>
      </c>
      <c r="D2938" t="s">
        <v>112</v>
      </c>
      <c r="E2938" t="s">
        <v>122</v>
      </c>
      <c r="F2938">
        <v>2004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1</v>
      </c>
      <c r="O2938">
        <v>3</v>
      </c>
      <c r="P2938">
        <v>1</v>
      </c>
      <c r="Q2938">
        <v>4</v>
      </c>
      <c r="R2938">
        <v>9</v>
      </c>
      <c r="S2938">
        <v>6</v>
      </c>
      <c r="T2938">
        <v>4</v>
      </c>
      <c r="U2938">
        <v>7</v>
      </c>
      <c r="V2938">
        <v>7</v>
      </c>
      <c r="W2938">
        <v>8</v>
      </c>
      <c r="X2938">
        <v>5</v>
      </c>
      <c r="Y2938">
        <v>3</v>
      </c>
      <c r="Z2938">
        <v>58</v>
      </c>
    </row>
    <row r="2939" spans="1:26" x14ac:dyDescent="0.25">
      <c r="A2939">
        <v>2938</v>
      </c>
      <c r="B2939" t="s">
        <v>22</v>
      </c>
      <c r="C2939" t="s">
        <v>111</v>
      </c>
      <c r="D2939" t="s">
        <v>112</v>
      </c>
      <c r="E2939" t="s">
        <v>122</v>
      </c>
      <c r="F2939">
        <v>2005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1</v>
      </c>
      <c r="M2939">
        <v>1</v>
      </c>
      <c r="N2939">
        <v>1</v>
      </c>
      <c r="O2939">
        <v>6</v>
      </c>
      <c r="P2939">
        <v>4</v>
      </c>
      <c r="Q2939">
        <v>3</v>
      </c>
      <c r="R2939">
        <v>6</v>
      </c>
      <c r="S2939">
        <v>7</v>
      </c>
      <c r="T2939">
        <v>6</v>
      </c>
      <c r="U2939">
        <v>5</v>
      </c>
      <c r="V2939">
        <v>8</v>
      </c>
      <c r="W2939">
        <v>9</v>
      </c>
      <c r="X2939">
        <v>9</v>
      </c>
      <c r="Y2939">
        <v>5</v>
      </c>
      <c r="Z2939">
        <v>71</v>
      </c>
    </row>
    <row r="2940" spans="1:26" x14ac:dyDescent="0.25">
      <c r="A2940">
        <v>2939</v>
      </c>
      <c r="B2940" t="s">
        <v>22</v>
      </c>
      <c r="C2940" t="s">
        <v>111</v>
      </c>
      <c r="D2940" t="s">
        <v>112</v>
      </c>
      <c r="E2940" t="s">
        <v>122</v>
      </c>
      <c r="F2940">
        <v>2006</v>
      </c>
      <c r="G2940">
        <v>0</v>
      </c>
      <c r="H2940">
        <v>0</v>
      </c>
      <c r="I2940">
        <v>0</v>
      </c>
      <c r="J2940">
        <v>0</v>
      </c>
      <c r="K2940">
        <v>1</v>
      </c>
      <c r="L2940">
        <v>1</v>
      </c>
      <c r="M2940">
        <v>0</v>
      </c>
      <c r="N2940">
        <v>1</v>
      </c>
      <c r="O2940">
        <v>3</v>
      </c>
      <c r="P2940">
        <v>2</v>
      </c>
      <c r="Q2940">
        <v>2</v>
      </c>
      <c r="R2940">
        <v>4</v>
      </c>
      <c r="S2940">
        <v>7</v>
      </c>
      <c r="T2940">
        <v>10</v>
      </c>
      <c r="U2940">
        <v>10</v>
      </c>
      <c r="V2940">
        <v>7</v>
      </c>
      <c r="W2940">
        <v>10</v>
      </c>
      <c r="X2940">
        <v>6</v>
      </c>
      <c r="Y2940">
        <v>4</v>
      </c>
      <c r="Z2940">
        <v>68</v>
      </c>
    </row>
    <row r="2941" spans="1:26" x14ac:dyDescent="0.25">
      <c r="A2941">
        <v>2940</v>
      </c>
      <c r="B2941" t="s">
        <v>22</v>
      </c>
      <c r="C2941" t="s">
        <v>111</v>
      </c>
      <c r="D2941" t="s">
        <v>112</v>
      </c>
      <c r="E2941" t="s">
        <v>122</v>
      </c>
      <c r="F2941">
        <v>2007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1</v>
      </c>
      <c r="M2941">
        <v>0</v>
      </c>
      <c r="N2941">
        <v>2</v>
      </c>
      <c r="O2941">
        <v>5</v>
      </c>
      <c r="P2941">
        <v>4</v>
      </c>
      <c r="Q2941">
        <v>5</v>
      </c>
      <c r="R2941">
        <v>1</v>
      </c>
      <c r="S2941">
        <v>8</v>
      </c>
      <c r="T2941">
        <v>8</v>
      </c>
      <c r="U2941">
        <v>4</v>
      </c>
      <c r="V2941">
        <v>16</v>
      </c>
      <c r="W2941">
        <v>4</v>
      </c>
      <c r="X2941">
        <v>7</v>
      </c>
      <c r="Y2941">
        <v>5</v>
      </c>
      <c r="Z2941">
        <v>70</v>
      </c>
    </row>
    <row r="2942" spans="1:26" x14ac:dyDescent="0.25">
      <c r="A2942">
        <v>2941</v>
      </c>
      <c r="B2942" t="s">
        <v>22</v>
      </c>
      <c r="C2942" t="s">
        <v>111</v>
      </c>
      <c r="D2942" t="s">
        <v>112</v>
      </c>
      <c r="E2942" t="s">
        <v>122</v>
      </c>
      <c r="F2942">
        <v>2008</v>
      </c>
      <c r="G2942">
        <v>0</v>
      </c>
      <c r="H2942">
        <v>0</v>
      </c>
      <c r="I2942">
        <v>0</v>
      </c>
      <c r="J2942">
        <v>0</v>
      </c>
      <c r="K2942">
        <v>1</v>
      </c>
      <c r="L2942">
        <v>0</v>
      </c>
      <c r="M2942">
        <v>0</v>
      </c>
      <c r="N2942">
        <v>3</v>
      </c>
      <c r="O2942">
        <v>5</v>
      </c>
      <c r="P2942">
        <v>3</v>
      </c>
      <c r="Q2942">
        <v>3</v>
      </c>
      <c r="R2942">
        <v>4</v>
      </c>
      <c r="S2942">
        <v>4</v>
      </c>
      <c r="T2942">
        <v>5</v>
      </c>
      <c r="U2942">
        <v>6</v>
      </c>
      <c r="V2942">
        <v>13</v>
      </c>
      <c r="W2942">
        <v>20</v>
      </c>
      <c r="X2942">
        <v>5</v>
      </c>
      <c r="Y2942">
        <v>6</v>
      </c>
      <c r="Z2942">
        <v>78</v>
      </c>
    </row>
    <row r="2943" spans="1:26" x14ac:dyDescent="0.25">
      <c r="A2943">
        <v>2942</v>
      </c>
      <c r="B2943" t="s">
        <v>22</v>
      </c>
      <c r="C2943" t="s">
        <v>111</v>
      </c>
      <c r="D2943" t="s">
        <v>112</v>
      </c>
      <c r="E2943" t="s">
        <v>122</v>
      </c>
      <c r="F2943">
        <v>2009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4</v>
      </c>
      <c r="O2943">
        <v>7</v>
      </c>
      <c r="P2943">
        <v>5</v>
      </c>
      <c r="Q2943">
        <v>3</v>
      </c>
      <c r="R2943">
        <v>7</v>
      </c>
      <c r="S2943">
        <v>10</v>
      </c>
      <c r="T2943">
        <v>9</v>
      </c>
      <c r="U2943">
        <v>9</v>
      </c>
      <c r="V2943">
        <v>7</v>
      </c>
      <c r="W2943">
        <v>13</v>
      </c>
      <c r="X2943">
        <v>9</v>
      </c>
      <c r="Y2943">
        <v>1</v>
      </c>
      <c r="Z2943">
        <v>84</v>
      </c>
    </row>
    <row r="2944" spans="1:26" x14ac:dyDescent="0.25">
      <c r="A2944">
        <v>2943</v>
      </c>
      <c r="B2944" t="s">
        <v>22</v>
      </c>
      <c r="C2944" t="s">
        <v>111</v>
      </c>
      <c r="D2944" t="s">
        <v>112</v>
      </c>
      <c r="E2944" t="s">
        <v>122</v>
      </c>
      <c r="F2944">
        <v>2010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1</v>
      </c>
      <c r="M2944">
        <v>0</v>
      </c>
      <c r="N2944">
        <v>3</v>
      </c>
      <c r="O2944">
        <v>2</v>
      </c>
      <c r="P2944">
        <v>4</v>
      </c>
      <c r="Q2944">
        <v>5</v>
      </c>
      <c r="R2944">
        <v>9</v>
      </c>
      <c r="S2944">
        <v>6</v>
      </c>
      <c r="T2944">
        <v>8</v>
      </c>
      <c r="U2944">
        <v>6</v>
      </c>
      <c r="V2944">
        <v>11</v>
      </c>
      <c r="W2944">
        <v>13</v>
      </c>
      <c r="X2944">
        <v>7</v>
      </c>
      <c r="Y2944">
        <v>6</v>
      </c>
      <c r="Z2944">
        <v>81</v>
      </c>
    </row>
    <row r="2945" spans="1:26" x14ac:dyDescent="0.25">
      <c r="A2945">
        <v>2944</v>
      </c>
      <c r="B2945" t="s">
        <v>22</v>
      </c>
      <c r="C2945" t="s">
        <v>111</v>
      </c>
      <c r="D2945" t="s">
        <v>112</v>
      </c>
      <c r="E2945" t="s">
        <v>122</v>
      </c>
      <c r="F2945">
        <v>2011</v>
      </c>
      <c r="G2945">
        <v>0</v>
      </c>
      <c r="H2945">
        <v>0</v>
      </c>
      <c r="I2945">
        <v>0</v>
      </c>
      <c r="J2945">
        <v>0</v>
      </c>
      <c r="K2945">
        <v>1</v>
      </c>
      <c r="L2945">
        <v>0</v>
      </c>
      <c r="M2945">
        <v>0</v>
      </c>
      <c r="N2945">
        <v>3</v>
      </c>
      <c r="O2945">
        <v>2</v>
      </c>
      <c r="P2945">
        <v>4</v>
      </c>
      <c r="Q2945">
        <v>3</v>
      </c>
      <c r="R2945">
        <v>7</v>
      </c>
      <c r="S2945">
        <v>7</v>
      </c>
      <c r="T2945">
        <v>6</v>
      </c>
      <c r="U2945">
        <v>7</v>
      </c>
      <c r="V2945">
        <v>10</v>
      </c>
      <c r="W2945">
        <v>9</v>
      </c>
      <c r="X2945">
        <v>6</v>
      </c>
      <c r="Y2945">
        <v>6</v>
      </c>
      <c r="Z2945">
        <v>71</v>
      </c>
    </row>
    <row r="2946" spans="1:26" x14ac:dyDescent="0.25">
      <c r="A2946">
        <v>2945</v>
      </c>
      <c r="B2946" t="s">
        <v>22</v>
      </c>
      <c r="C2946" t="s">
        <v>111</v>
      </c>
      <c r="D2946" t="s">
        <v>112</v>
      </c>
      <c r="E2946" t="s">
        <v>122</v>
      </c>
      <c r="F2946">
        <v>2012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2</v>
      </c>
      <c r="M2946">
        <v>0</v>
      </c>
      <c r="N2946">
        <v>2</v>
      </c>
      <c r="O2946">
        <v>5</v>
      </c>
      <c r="P2946">
        <v>6</v>
      </c>
      <c r="Q2946">
        <v>3</v>
      </c>
      <c r="R2946">
        <v>2</v>
      </c>
      <c r="S2946">
        <v>7</v>
      </c>
      <c r="T2946">
        <v>11</v>
      </c>
      <c r="U2946">
        <v>5</v>
      </c>
      <c r="V2946">
        <v>9</v>
      </c>
      <c r="W2946">
        <v>9</v>
      </c>
      <c r="X2946">
        <v>8</v>
      </c>
      <c r="Y2946">
        <v>6</v>
      </c>
      <c r="Z2946">
        <v>75</v>
      </c>
    </row>
    <row r="2947" spans="1:26" x14ac:dyDescent="0.25">
      <c r="A2947">
        <v>2946</v>
      </c>
      <c r="B2947" t="s">
        <v>22</v>
      </c>
      <c r="C2947" t="s">
        <v>111</v>
      </c>
      <c r="D2947" t="s">
        <v>112</v>
      </c>
      <c r="E2947" t="s">
        <v>122</v>
      </c>
      <c r="F2947">
        <v>2013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3</v>
      </c>
      <c r="P2947">
        <v>3</v>
      </c>
      <c r="Q2947">
        <v>7</v>
      </c>
      <c r="R2947">
        <v>11</v>
      </c>
      <c r="S2947">
        <v>6</v>
      </c>
      <c r="T2947">
        <v>13</v>
      </c>
      <c r="U2947">
        <v>9</v>
      </c>
      <c r="V2947">
        <v>10</v>
      </c>
      <c r="W2947">
        <v>12</v>
      </c>
      <c r="X2947">
        <v>13</v>
      </c>
      <c r="Y2947">
        <v>5</v>
      </c>
      <c r="Z2947">
        <v>92</v>
      </c>
    </row>
    <row r="2948" spans="1:26" x14ac:dyDescent="0.25">
      <c r="A2948">
        <v>2947</v>
      </c>
      <c r="B2948" t="s">
        <v>22</v>
      </c>
      <c r="C2948" t="s">
        <v>111</v>
      </c>
      <c r="D2948" t="s">
        <v>112</v>
      </c>
      <c r="E2948" t="s">
        <v>122</v>
      </c>
      <c r="F2948">
        <v>2014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1</v>
      </c>
      <c r="O2948">
        <v>1</v>
      </c>
      <c r="P2948">
        <v>7</v>
      </c>
      <c r="Q2948">
        <v>4</v>
      </c>
      <c r="R2948">
        <v>6</v>
      </c>
      <c r="S2948">
        <v>9</v>
      </c>
      <c r="T2948">
        <v>11</v>
      </c>
      <c r="U2948">
        <v>8</v>
      </c>
      <c r="V2948">
        <v>10</v>
      </c>
      <c r="W2948">
        <v>7</v>
      </c>
      <c r="X2948">
        <v>6</v>
      </c>
      <c r="Y2948">
        <v>6</v>
      </c>
      <c r="Z2948">
        <v>76</v>
      </c>
    </row>
    <row r="2949" spans="1:26" x14ac:dyDescent="0.25">
      <c r="A2949">
        <v>2948</v>
      </c>
      <c r="B2949" t="s">
        <v>22</v>
      </c>
      <c r="C2949" t="s">
        <v>111</v>
      </c>
      <c r="D2949" t="s">
        <v>112</v>
      </c>
      <c r="E2949" t="s">
        <v>122</v>
      </c>
      <c r="F2949">
        <v>2015</v>
      </c>
      <c r="G2949">
        <v>0</v>
      </c>
      <c r="H2949">
        <v>0</v>
      </c>
      <c r="I2949">
        <v>0</v>
      </c>
      <c r="J2949">
        <v>0</v>
      </c>
      <c r="K2949">
        <v>2</v>
      </c>
      <c r="L2949">
        <v>0</v>
      </c>
      <c r="M2949">
        <v>1</v>
      </c>
      <c r="N2949">
        <v>1</v>
      </c>
      <c r="O2949">
        <v>0</v>
      </c>
      <c r="P2949">
        <v>2</v>
      </c>
      <c r="Q2949">
        <v>8</v>
      </c>
      <c r="R2949">
        <v>7</v>
      </c>
      <c r="S2949">
        <v>3</v>
      </c>
      <c r="T2949">
        <v>7</v>
      </c>
      <c r="U2949">
        <v>10</v>
      </c>
      <c r="V2949">
        <v>11</v>
      </c>
      <c r="W2949">
        <v>8</v>
      </c>
      <c r="X2949">
        <v>6</v>
      </c>
      <c r="Y2949">
        <v>9</v>
      </c>
      <c r="Z2949">
        <v>75</v>
      </c>
    </row>
    <row r="2950" spans="1:26" x14ac:dyDescent="0.25">
      <c r="A2950">
        <v>2949</v>
      </c>
      <c r="B2950" t="s">
        <v>22</v>
      </c>
      <c r="C2950" t="s">
        <v>111</v>
      </c>
      <c r="D2950" t="s">
        <v>112</v>
      </c>
      <c r="E2950" t="s">
        <v>122</v>
      </c>
      <c r="F2950">
        <v>2016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1</v>
      </c>
      <c r="O2950">
        <v>2</v>
      </c>
      <c r="P2950">
        <v>2</v>
      </c>
      <c r="Q2950">
        <v>4</v>
      </c>
      <c r="R2950">
        <v>4</v>
      </c>
      <c r="S2950">
        <v>4</v>
      </c>
      <c r="T2950">
        <v>8</v>
      </c>
      <c r="U2950">
        <v>5</v>
      </c>
      <c r="V2950">
        <v>7</v>
      </c>
      <c r="W2950">
        <v>7</v>
      </c>
      <c r="X2950">
        <v>7</v>
      </c>
      <c r="Y2950">
        <v>9</v>
      </c>
      <c r="Z2950">
        <v>60</v>
      </c>
    </row>
    <row r="2951" spans="1:26" x14ac:dyDescent="0.25">
      <c r="A2951">
        <v>2950</v>
      </c>
      <c r="B2951" t="s">
        <v>22</v>
      </c>
      <c r="C2951" t="s">
        <v>111</v>
      </c>
      <c r="D2951" t="s">
        <v>112</v>
      </c>
      <c r="E2951" t="s">
        <v>122</v>
      </c>
      <c r="F2951">
        <v>2017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2</v>
      </c>
      <c r="N2951">
        <v>3</v>
      </c>
      <c r="O2951">
        <v>1</v>
      </c>
      <c r="P2951">
        <v>1</v>
      </c>
      <c r="Q2951">
        <v>3</v>
      </c>
      <c r="R2951">
        <v>4</v>
      </c>
      <c r="S2951">
        <v>10</v>
      </c>
      <c r="T2951">
        <v>11</v>
      </c>
      <c r="U2951">
        <v>10</v>
      </c>
      <c r="V2951">
        <v>8</v>
      </c>
      <c r="W2951">
        <v>14</v>
      </c>
      <c r="X2951">
        <v>9</v>
      </c>
      <c r="Y2951">
        <v>8</v>
      </c>
      <c r="Z2951">
        <v>84</v>
      </c>
    </row>
    <row r="2952" spans="1:26" x14ac:dyDescent="0.25">
      <c r="A2952">
        <v>2951</v>
      </c>
      <c r="B2952" t="s">
        <v>22</v>
      </c>
      <c r="C2952" t="s">
        <v>111</v>
      </c>
      <c r="D2952" t="s">
        <v>112</v>
      </c>
      <c r="E2952" t="s">
        <v>122</v>
      </c>
      <c r="F2952">
        <v>2018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1</v>
      </c>
      <c r="M2952">
        <v>1</v>
      </c>
      <c r="N2952">
        <v>2</v>
      </c>
      <c r="O2952">
        <v>0</v>
      </c>
      <c r="P2952">
        <v>5</v>
      </c>
      <c r="Q2952">
        <v>3</v>
      </c>
      <c r="R2952">
        <v>7</v>
      </c>
      <c r="S2952">
        <v>5</v>
      </c>
      <c r="T2952">
        <v>6</v>
      </c>
      <c r="U2952">
        <v>12</v>
      </c>
      <c r="V2952">
        <v>10</v>
      </c>
      <c r="W2952">
        <v>9</v>
      </c>
      <c r="X2952">
        <v>13</v>
      </c>
      <c r="Y2952">
        <v>4</v>
      </c>
      <c r="Z2952">
        <v>78</v>
      </c>
    </row>
    <row r="2953" spans="1:26" x14ac:dyDescent="0.25">
      <c r="A2953">
        <v>2952</v>
      </c>
      <c r="B2953" t="s">
        <v>22</v>
      </c>
      <c r="C2953" t="s">
        <v>111</v>
      </c>
      <c r="D2953" t="s">
        <v>112</v>
      </c>
      <c r="E2953" t="s">
        <v>122</v>
      </c>
      <c r="F2953">
        <v>2019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2</v>
      </c>
      <c r="N2953">
        <v>3</v>
      </c>
      <c r="O2953">
        <v>5</v>
      </c>
      <c r="P2953">
        <v>5</v>
      </c>
      <c r="Q2953">
        <v>4</v>
      </c>
      <c r="R2953">
        <v>9</v>
      </c>
      <c r="S2953">
        <v>4</v>
      </c>
      <c r="T2953">
        <v>5</v>
      </c>
      <c r="U2953">
        <v>6</v>
      </c>
      <c r="V2953">
        <v>12</v>
      </c>
      <c r="W2953">
        <v>10</v>
      </c>
      <c r="X2953">
        <v>10</v>
      </c>
      <c r="Y2953">
        <v>11</v>
      </c>
      <c r="Z2953">
        <v>86</v>
      </c>
    </row>
    <row r="2954" spans="1:26" x14ac:dyDescent="0.25">
      <c r="A2954">
        <v>2953</v>
      </c>
      <c r="B2954" t="s">
        <v>22</v>
      </c>
      <c r="C2954" t="s">
        <v>113</v>
      </c>
      <c r="D2954" t="s">
        <v>114</v>
      </c>
      <c r="E2954" t="s">
        <v>123</v>
      </c>
      <c r="F2954">
        <v>1994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1</v>
      </c>
      <c r="O2954">
        <v>0</v>
      </c>
      <c r="P2954">
        <v>1</v>
      </c>
      <c r="Q2954">
        <v>1</v>
      </c>
      <c r="R2954">
        <v>2</v>
      </c>
      <c r="S2954">
        <v>4</v>
      </c>
      <c r="T2954">
        <v>2</v>
      </c>
      <c r="U2954">
        <v>3</v>
      </c>
      <c r="V2954">
        <v>5</v>
      </c>
      <c r="W2954">
        <v>11</v>
      </c>
      <c r="X2954">
        <v>6</v>
      </c>
      <c r="Y2954">
        <v>6</v>
      </c>
      <c r="Z2954">
        <v>42</v>
      </c>
    </row>
    <row r="2955" spans="1:26" x14ac:dyDescent="0.25">
      <c r="A2955">
        <v>2954</v>
      </c>
      <c r="B2955" t="s">
        <v>22</v>
      </c>
      <c r="C2955" t="s">
        <v>113</v>
      </c>
      <c r="D2955" t="s">
        <v>114</v>
      </c>
      <c r="E2955" t="s">
        <v>123</v>
      </c>
      <c r="F2955">
        <v>1995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1</v>
      </c>
      <c r="P2955">
        <v>0</v>
      </c>
      <c r="Q2955">
        <v>2</v>
      </c>
      <c r="R2955">
        <v>2</v>
      </c>
      <c r="S2955">
        <v>2</v>
      </c>
      <c r="T2955">
        <v>2</v>
      </c>
      <c r="U2955">
        <v>6</v>
      </c>
      <c r="V2955">
        <v>6</v>
      </c>
      <c r="W2955">
        <v>10</v>
      </c>
      <c r="X2955">
        <v>7</v>
      </c>
      <c r="Y2955">
        <v>9</v>
      </c>
      <c r="Z2955">
        <v>47</v>
      </c>
    </row>
    <row r="2956" spans="1:26" x14ac:dyDescent="0.25">
      <c r="A2956">
        <v>2955</v>
      </c>
      <c r="B2956" t="s">
        <v>22</v>
      </c>
      <c r="C2956" t="s">
        <v>113</v>
      </c>
      <c r="D2956" t="s">
        <v>114</v>
      </c>
      <c r="E2956" t="s">
        <v>123</v>
      </c>
      <c r="F2956">
        <v>1996</v>
      </c>
      <c r="G2956">
        <v>0</v>
      </c>
      <c r="H2956">
        <v>0</v>
      </c>
      <c r="I2956">
        <v>0</v>
      </c>
      <c r="J2956">
        <v>1</v>
      </c>
      <c r="K2956">
        <v>0</v>
      </c>
      <c r="L2956">
        <v>0</v>
      </c>
      <c r="M2956">
        <v>0</v>
      </c>
      <c r="N2956">
        <v>1</v>
      </c>
      <c r="O2956">
        <v>1</v>
      </c>
      <c r="P2956">
        <v>2</v>
      </c>
      <c r="Q2956">
        <v>2</v>
      </c>
      <c r="R2956">
        <v>5</v>
      </c>
      <c r="S2956">
        <v>4</v>
      </c>
      <c r="T2956">
        <v>3</v>
      </c>
      <c r="U2956">
        <v>4</v>
      </c>
      <c r="V2956">
        <v>7</v>
      </c>
      <c r="W2956">
        <v>13</v>
      </c>
      <c r="X2956">
        <v>8</v>
      </c>
      <c r="Y2956">
        <v>7</v>
      </c>
      <c r="Z2956">
        <v>58</v>
      </c>
    </row>
    <row r="2957" spans="1:26" x14ac:dyDescent="0.25">
      <c r="A2957">
        <v>2956</v>
      </c>
      <c r="B2957" t="s">
        <v>22</v>
      </c>
      <c r="C2957" t="s">
        <v>113</v>
      </c>
      <c r="D2957" t="s">
        <v>114</v>
      </c>
      <c r="E2957" t="s">
        <v>123</v>
      </c>
      <c r="F2957">
        <v>1997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1</v>
      </c>
      <c r="N2957">
        <v>0</v>
      </c>
      <c r="O2957">
        <v>0</v>
      </c>
      <c r="P2957">
        <v>1</v>
      </c>
      <c r="Q2957">
        <v>1</v>
      </c>
      <c r="R2957">
        <v>2</v>
      </c>
      <c r="S2957">
        <v>3</v>
      </c>
      <c r="T2957">
        <v>4</v>
      </c>
      <c r="U2957">
        <v>10</v>
      </c>
      <c r="V2957">
        <v>9</v>
      </c>
      <c r="W2957">
        <v>11</v>
      </c>
      <c r="X2957">
        <v>7</v>
      </c>
      <c r="Y2957">
        <v>14</v>
      </c>
      <c r="Z2957">
        <v>63</v>
      </c>
    </row>
    <row r="2958" spans="1:26" x14ac:dyDescent="0.25">
      <c r="A2958">
        <v>2957</v>
      </c>
      <c r="B2958" t="s">
        <v>22</v>
      </c>
      <c r="C2958" t="s">
        <v>113</v>
      </c>
      <c r="D2958" t="s">
        <v>114</v>
      </c>
      <c r="E2958" t="s">
        <v>123</v>
      </c>
      <c r="F2958">
        <v>1998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2</v>
      </c>
      <c r="P2958">
        <v>0</v>
      </c>
      <c r="Q2958">
        <v>1</v>
      </c>
      <c r="R2958">
        <v>2</v>
      </c>
      <c r="S2958">
        <v>2</v>
      </c>
      <c r="T2958">
        <v>6</v>
      </c>
      <c r="U2958">
        <v>8</v>
      </c>
      <c r="V2958">
        <v>10</v>
      </c>
      <c r="W2958">
        <v>8</v>
      </c>
      <c r="X2958">
        <v>9</v>
      </c>
      <c r="Y2958">
        <v>7</v>
      </c>
      <c r="Z2958">
        <v>55</v>
      </c>
    </row>
    <row r="2959" spans="1:26" x14ac:dyDescent="0.25">
      <c r="A2959">
        <v>2958</v>
      </c>
      <c r="B2959" t="s">
        <v>22</v>
      </c>
      <c r="C2959" t="s">
        <v>113</v>
      </c>
      <c r="D2959" t="s">
        <v>114</v>
      </c>
      <c r="E2959" t="s">
        <v>123</v>
      </c>
      <c r="F2959">
        <v>1999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3</v>
      </c>
      <c r="Q2959">
        <v>0</v>
      </c>
      <c r="R2959">
        <v>3</v>
      </c>
      <c r="S2959">
        <v>4</v>
      </c>
      <c r="T2959">
        <v>11</v>
      </c>
      <c r="U2959">
        <v>2</v>
      </c>
      <c r="V2959">
        <v>4</v>
      </c>
      <c r="W2959">
        <v>6</v>
      </c>
      <c r="X2959">
        <v>9</v>
      </c>
      <c r="Y2959">
        <v>7</v>
      </c>
      <c r="Z2959">
        <v>49</v>
      </c>
    </row>
    <row r="2960" spans="1:26" x14ac:dyDescent="0.25">
      <c r="A2960">
        <v>2959</v>
      </c>
      <c r="B2960" t="s">
        <v>22</v>
      </c>
      <c r="C2960" t="s">
        <v>113</v>
      </c>
      <c r="D2960" t="s">
        <v>114</v>
      </c>
      <c r="E2960" t="s">
        <v>123</v>
      </c>
      <c r="F2960">
        <v>2000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1</v>
      </c>
      <c r="Q2960">
        <v>1</v>
      </c>
      <c r="R2960">
        <v>2</v>
      </c>
      <c r="S2960">
        <v>5</v>
      </c>
      <c r="T2960">
        <v>2</v>
      </c>
      <c r="U2960">
        <v>7</v>
      </c>
      <c r="V2960">
        <v>6</v>
      </c>
      <c r="W2960">
        <v>13</v>
      </c>
      <c r="X2960">
        <v>4</v>
      </c>
      <c r="Y2960">
        <v>4</v>
      </c>
      <c r="Z2960">
        <v>45</v>
      </c>
    </row>
    <row r="2961" spans="1:26" x14ac:dyDescent="0.25">
      <c r="A2961">
        <v>2960</v>
      </c>
      <c r="B2961" t="s">
        <v>22</v>
      </c>
      <c r="C2961" t="s">
        <v>113</v>
      </c>
      <c r="D2961" t="s">
        <v>114</v>
      </c>
      <c r="E2961" t="s">
        <v>123</v>
      </c>
      <c r="F2961">
        <v>2001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1</v>
      </c>
      <c r="O2961">
        <v>1</v>
      </c>
      <c r="P2961">
        <v>1</v>
      </c>
      <c r="Q2961">
        <v>1</v>
      </c>
      <c r="R2961">
        <v>3</v>
      </c>
      <c r="S2961">
        <v>4</v>
      </c>
      <c r="T2961">
        <v>2</v>
      </c>
      <c r="U2961">
        <v>6</v>
      </c>
      <c r="V2961">
        <v>10</v>
      </c>
      <c r="W2961">
        <v>14</v>
      </c>
      <c r="X2961">
        <v>8</v>
      </c>
      <c r="Y2961">
        <v>8</v>
      </c>
      <c r="Z2961">
        <v>59</v>
      </c>
    </row>
    <row r="2962" spans="1:26" x14ac:dyDescent="0.25">
      <c r="A2962">
        <v>2961</v>
      </c>
      <c r="B2962" t="s">
        <v>22</v>
      </c>
      <c r="C2962" t="s">
        <v>113</v>
      </c>
      <c r="D2962" t="s">
        <v>114</v>
      </c>
      <c r="E2962" t="s">
        <v>123</v>
      </c>
      <c r="F2962">
        <v>2002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1</v>
      </c>
      <c r="N2962">
        <v>0</v>
      </c>
      <c r="O2962">
        <v>1</v>
      </c>
      <c r="P2962">
        <v>1</v>
      </c>
      <c r="Q2962">
        <v>1</v>
      </c>
      <c r="R2962">
        <v>3</v>
      </c>
      <c r="S2962">
        <v>4</v>
      </c>
      <c r="T2962">
        <v>4</v>
      </c>
      <c r="U2962">
        <v>4</v>
      </c>
      <c r="V2962">
        <v>6</v>
      </c>
      <c r="W2962">
        <v>7</v>
      </c>
      <c r="X2962">
        <v>9</v>
      </c>
      <c r="Y2962">
        <v>16</v>
      </c>
      <c r="Z2962">
        <v>57</v>
      </c>
    </row>
    <row r="2963" spans="1:26" x14ac:dyDescent="0.25">
      <c r="A2963">
        <v>2962</v>
      </c>
      <c r="B2963" t="s">
        <v>22</v>
      </c>
      <c r="C2963" t="s">
        <v>113</v>
      </c>
      <c r="D2963" t="s">
        <v>114</v>
      </c>
      <c r="E2963" t="s">
        <v>123</v>
      </c>
      <c r="F2963">
        <v>2003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2</v>
      </c>
      <c r="Q2963">
        <v>2</v>
      </c>
      <c r="R2963">
        <v>1</v>
      </c>
      <c r="S2963">
        <v>2</v>
      </c>
      <c r="T2963">
        <v>6</v>
      </c>
      <c r="U2963">
        <v>7</v>
      </c>
      <c r="V2963">
        <v>8</v>
      </c>
      <c r="W2963">
        <v>5</v>
      </c>
      <c r="X2963">
        <v>11</v>
      </c>
      <c r="Y2963">
        <v>9</v>
      </c>
      <c r="Z2963">
        <v>53</v>
      </c>
    </row>
    <row r="2964" spans="1:26" x14ac:dyDescent="0.25">
      <c r="A2964">
        <v>2963</v>
      </c>
      <c r="B2964" t="s">
        <v>22</v>
      </c>
      <c r="C2964" t="s">
        <v>113</v>
      </c>
      <c r="D2964" t="s">
        <v>114</v>
      </c>
      <c r="E2964" t="s">
        <v>123</v>
      </c>
      <c r="F2964">
        <v>2004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3</v>
      </c>
      <c r="R2964">
        <v>3</v>
      </c>
      <c r="S2964">
        <v>4</v>
      </c>
      <c r="T2964">
        <v>4</v>
      </c>
      <c r="U2964">
        <v>4</v>
      </c>
      <c r="V2964">
        <v>6</v>
      </c>
      <c r="W2964">
        <v>10</v>
      </c>
      <c r="X2964">
        <v>5</v>
      </c>
      <c r="Y2964">
        <v>11</v>
      </c>
      <c r="Z2964">
        <v>50</v>
      </c>
    </row>
    <row r="2965" spans="1:26" x14ac:dyDescent="0.25">
      <c r="A2965">
        <v>2964</v>
      </c>
      <c r="B2965" t="s">
        <v>22</v>
      </c>
      <c r="C2965" t="s">
        <v>113</v>
      </c>
      <c r="D2965" t="s">
        <v>114</v>
      </c>
      <c r="E2965" t="s">
        <v>123</v>
      </c>
      <c r="F2965">
        <v>2005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2</v>
      </c>
      <c r="R2965">
        <v>0</v>
      </c>
      <c r="S2965">
        <v>0</v>
      </c>
      <c r="T2965">
        <v>5</v>
      </c>
      <c r="U2965">
        <v>2</v>
      </c>
      <c r="V2965">
        <v>11</v>
      </c>
      <c r="W2965">
        <v>11</v>
      </c>
      <c r="X2965">
        <v>6</v>
      </c>
      <c r="Y2965">
        <v>11</v>
      </c>
      <c r="Z2965">
        <v>48</v>
      </c>
    </row>
    <row r="2966" spans="1:26" x14ac:dyDescent="0.25">
      <c r="A2966">
        <v>2965</v>
      </c>
      <c r="B2966" t="s">
        <v>22</v>
      </c>
      <c r="C2966" t="s">
        <v>113</v>
      </c>
      <c r="D2966" t="s">
        <v>114</v>
      </c>
      <c r="E2966" t="s">
        <v>123</v>
      </c>
      <c r="F2966">
        <v>2006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1</v>
      </c>
      <c r="Q2966">
        <v>2</v>
      </c>
      <c r="R2966">
        <v>0</v>
      </c>
      <c r="S2966">
        <v>3</v>
      </c>
      <c r="T2966">
        <v>2</v>
      </c>
      <c r="U2966">
        <v>7</v>
      </c>
      <c r="V2966">
        <v>5</v>
      </c>
      <c r="W2966">
        <v>15</v>
      </c>
      <c r="X2966">
        <v>11</v>
      </c>
      <c r="Y2966">
        <v>13</v>
      </c>
      <c r="Z2966">
        <v>59</v>
      </c>
    </row>
    <row r="2967" spans="1:26" x14ac:dyDescent="0.25">
      <c r="A2967">
        <v>2966</v>
      </c>
      <c r="B2967" t="s">
        <v>22</v>
      </c>
      <c r="C2967" t="s">
        <v>113</v>
      </c>
      <c r="D2967" t="s">
        <v>114</v>
      </c>
      <c r="E2967" t="s">
        <v>123</v>
      </c>
      <c r="F2967">
        <v>2007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3</v>
      </c>
      <c r="R2967">
        <v>2</v>
      </c>
      <c r="S2967">
        <v>2</v>
      </c>
      <c r="T2967">
        <v>10</v>
      </c>
      <c r="U2967">
        <v>10</v>
      </c>
      <c r="V2967">
        <v>10</v>
      </c>
      <c r="W2967">
        <v>11</v>
      </c>
      <c r="X2967">
        <v>7</v>
      </c>
      <c r="Y2967">
        <v>17</v>
      </c>
      <c r="Z2967">
        <v>72</v>
      </c>
    </row>
    <row r="2968" spans="1:26" x14ac:dyDescent="0.25">
      <c r="A2968">
        <v>2967</v>
      </c>
      <c r="B2968" t="s">
        <v>22</v>
      </c>
      <c r="C2968" t="s">
        <v>113</v>
      </c>
      <c r="D2968" t="s">
        <v>114</v>
      </c>
      <c r="E2968" t="s">
        <v>123</v>
      </c>
      <c r="F2968">
        <v>2008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2</v>
      </c>
      <c r="Q2968">
        <v>0</v>
      </c>
      <c r="R2968">
        <v>3</v>
      </c>
      <c r="S2968">
        <v>3</v>
      </c>
      <c r="T2968">
        <v>4</v>
      </c>
      <c r="U2968">
        <v>11</v>
      </c>
      <c r="V2968">
        <v>7</v>
      </c>
      <c r="W2968">
        <v>12</v>
      </c>
      <c r="X2968">
        <v>8</v>
      </c>
      <c r="Y2968">
        <v>8</v>
      </c>
      <c r="Z2968">
        <v>58</v>
      </c>
    </row>
    <row r="2969" spans="1:26" x14ac:dyDescent="0.25">
      <c r="A2969">
        <v>2968</v>
      </c>
      <c r="B2969" t="s">
        <v>22</v>
      </c>
      <c r="C2969" t="s">
        <v>113</v>
      </c>
      <c r="D2969" t="s">
        <v>114</v>
      </c>
      <c r="E2969" t="s">
        <v>123</v>
      </c>
      <c r="F2969">
        <v>2009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1</v>
      </c>
      <c r="Q2969">
        <v>1</v>
      </c>
      <c r="R2969">
        <v>2</v>
      </c>
      <c r="S2969">
        <v>6</v>
      </c>
      <c r="T2969">
        <v>3</v>
      </c>
      <c r="U2969">
        <v>4</v>
      </c>
      <c r="V2969">
        <v>13</v>
      </c>
      <c r="W2969">
        <v>11</v>
      </c>
      <c r="X2969">
        <v>13</v>
      </c>
      <c r="Y2969">
        <v>14</v>
      </c>
      <c r="Z2969">
        <v>68</v>
      </c>
    </row>
    <row r="2970" spans="1:26" x14ac:dyDescent="0.25">
      <c r="A2970">
        <v>2969</v>
      </c>
      <c r="B2970" t="s">
        <v>22</v>
      </c>
      <c r="C2970" t="s">
        <v>113</v>
      </c>
      <c r="D2970" t="s">
        <v>114</v>
      </c>
      <c r="E2970" t="s">
        <v>123</v>
      </c>
      <c r="F2970">
        <v>2010</v>
      </c>
      <c r="G2970">
        <v>0</v>
      </c>
      <c r="H2970">
        <v>0</v>
      </c>
      <c r="I2970">
        <v>0</v>
      </c>
      <c r="J2970">
        <v>0</v>
      </c>
      <c r="K2970">
        <v>1</v>
      </c>
      <c r="L2970">
        <v>0</v>
      </c>
      <c r="M2970">
        <v>0</v>
      </c>
      <c r="N2970">
        <v>0</v>
      </c>
      <c r="O2970">
        <v>1</v>
      </c>
      <c r="P2970">
        <v>0</v>
      </c>
      <c r="Q2970">
        <v>0</v>
      </c>
      <c r="R2970">
        <v>1</v>
      </c>
      <c r="S2970">
        <v>4</v>
      </c>
      <c r="T2970">
        <v>3</v>
      </c>
      <c r="U2970">
        <v>5</v>
      </c>
      <c r="V2970">
        <v>8</v>
      </c>
      <c r="W2970">
        <v>9</v>
      </c>
      <c r="X2970">
        <v>12</v>
      </c>
      <c r="Y2970">
        <v>9</v>
      </c>
      <c r="Z2970">
        <v>53</v>
      </c>
    </row>
    <row r="2971" spans="1:26" x14ac:dyDescent="0.25">
      <c r="A2971">
        <v>2970</v>
      </c>
      <c r="B2971" t="s">
        <v>22</v>
      </c>
      <c r="C2971" t="s">
        <v>113</v>
      </c>
      <c r="D2971" t="s">
        <v>114</v>
      </c>
      <c r="E2971" t="s">
        <v>123</v>
      </c>
      <c r="F2971">
        <v>2011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1</v>
      </c>
      <c r="P2971">
        <v>1</v>
      </c>
      <c r="Q2971">
        <v>1</v>
      </c>
      <c r="R2971">
        <v>1</v>
      </c>
      <c r="S2971">
        <v>7</v>
      </c>
      <c r="T2971">
        <v>3</v>
      </c>
      <c r="U2971">
        <v>9</v>
      </c>
      <c r="V2971">
        <v>8</v>
      </c>
      <c r="W2971">
        <v>12</v>
      </c>
      <c r="X2971">
        <v>23</v>
      </c>
      <c r="Y2971">
        <v>16</v>
      </c>
      <c r="Z2971">
        <v>82</v>
      </c>
    </row>
    <row r="2972" spans="1:26" x14ac:dyDescent="0.25">
      <c r="A2972">
        <v>2971</v>
      </c>
      <c r="B2972" t="s">
        <v>22</v>
      </c>
      <c r="C2972" t="s">
        <v>113</v>
      </c>
      <c r="D2972" t="s">
        <v>114</v>
      </c>
      <c r="E2972" t="s">
        <v>123</v>
      </c>
      <c r="F2972">
        <v>2012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1</v>
      </c>
      <c r="P2972">
        <v>3</v>
      </c>
      <c r="Q2972">
        <v>1</v>
      </c>
      <c r="R2972">
        <v>2</v>
      </c>
      <c r="S2972">
        <v>1</v>
      </c>
      <c r="T2972">
        <v>6</v>
      </c>
      <c r="U2972">
        <v>7</v>
      </c>
      <c r="V2972">
        <v>11</v>
      </c>
      <c r="W2972">
        <v>21</v>
      </c>
      <c r="X2972">
        <v>11</v>
      </c>
      <c r="Y2972">
        <v>13</v>
      </c>
      <c r="Z2972">
        <v>77</v>
      </c>
    </row>
    <row r="2973" spans="1:26" x14ac:dyDescent="0.25">
      <c r="A2973">
        <v>2972</v>
      </c>
      <c r="B2973" t="s">
        <v>22</v>
      </c>
      <c r="C2973" t="s">
        <v>113</v>
      </c>
      <c r="D2973" t="s">
        <v>114</v>
      </c>
      <c r="E2973" t="s">
        <v>123</v>
      </c>
      <c r="F2973">
        <v>2013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2</v>
      </c>
      <c r="P2973">
        <v>0</v>
      </c>
      <c r="Q2973">
        <v>8</v>
      </c>
      <c r="R2973">
        <v>2</v>
      </c>
      <c r="S2973">
        <v>4</v>
      </c>
      <c r="T2973">
        <v>8</v>
      </c>
      <c r="U2973">
        <v>12</v>
      </c>
      <c r="V2973">
        <v>6</v>
      </c>
      <c r="W2973">
        <v>13</v>
      </c>
      <c r="X2973">
        <v>16</v>
      </c>
      <c r="Y2973">
        <v>23</v>
      </c>
      <c r="Z2973">
        <v>94</v>
      </c>
    </row>
    <row r="2974" spans="1:26" x14ac:dyDescent="0.25">
      <c r="A2974">
        <v>2973</v>
      </c>
      <c r="B2974" t="s">
        <v>22</v>
      </c>
      <c r="C2974" t="s">
        <v>113</v>
      </c>
      <c r="D2974" t="s">
        <v>114</v>
      </c>
      <c r="E2974" t="s">
        <v>123</v>
      </c>
      <c r="F2974">
        <v>2014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1</v>
      </c>
      <c r="Q2974">
        <v>1</v>
      </c>
      <c r="R2974">
        <v>2</v>
      </c>
      <c r="S2974">
        <v>6</v>
      </c>
      <c r="T2974">
        <v>5</v>
      </c>
      <c r="U2974">
        <v>13</v>
      </c>
      <c r="V2974">
        <v>18</v>
      </c>
      <c r="W2974">
        <v>16</v>
      </c>
      <c r="X2974">
        <v>19</v>
      </c>
      <c r="Y2974">
        <v>13</v>
      </c>
      <c r="Z2974">
        <v>94</v>
      </c>
    </row>
    <row r="2975" spans="1:26" x14ac:dyDescent="0.25">
      <c r="A2975">
        <v>2974</v>
      </c>
      <c r="B2975" t="s">
        <v>22</v>
      </c>
      <c r="C2975" t="s">
        <v>113</v>
      </c>
      <c r="D2975" t="s">
        <v>114</v>
      </c>
      <c r="E2975" t="s">
        <v>123</v>
      </c>
      <c r="F2975">
        <v>2015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2</v>
      </c>
      <c r="Q2975">
        <v>4</v>
      </c>
      <c r="R2975">
        <v>1</v>
      </c>
      <c r="S2975">
        <v>5</v>
      </c>
      <c r="T2975">
        <v>4</v>
      </c>
      <c r="U2975">
        <v>8</v>
      </c>
      <c r="V2975">
        <v>22</v>
      </c>
      <c r="W2975">
        <v>17</v>
      </c>
      <c r="X2975">
        <v>7</v>
      </c>
      <c r="Y2975">
        <v>12</v>
      </c>
      <c r="Z2975">
        <v>82</v>
      </c>
    </row>
    <row r="2976" spans="1:26" x14ac:dyDescent="0.25">
      <c r="A2976">
        <v>2975</v>
      </c>
      <c r="B2976" t="s">
        <v>22</v>
      </c>
      <c r="C2976" t="s">
        <v>113</v>
      </c>
      <c r="D2976" t="s">
        <v>114</v>
      </c>
      <c r="E2976" t="s">
        <v>123</v>
      </c>
      <c r="F2976">
        <v>2016</v>
      </c>
      <c r="G2976">
        <v>0</v>
      </c>
      <c r="H2976">
        <v>1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2</v>
      </c>
      <c r="R2976">
        <v>1</v>
      </c>
      <c r="S2976">
        <v>9</v>
      </c>
      <c r="T2976">
        <v>6</v>
      </c>
      <c r="U2976">
        <v>10</v>
      </c>
      <c r="V2976">
        <v>9</v>
      </c>
      <c r="W2976">
        <v>19</v>
      </c>
      <c r="X2976">
        <v>20</v>
      </c>
      <c r="Y2976">
        <v>10</v>
      </c>
      <c r="Z2976">
        <v>87</v>
      </c>
    </row>
    <row r="2977" spans="1:26" x14ac:dyDescent="0.25">
      <c r="A2977">
        <v>2976</v>
      </c>
      <c r="B2977" t="s">
        <v>22</v>
      </c>
      <c r="C2977" t="s">
        <v>113</v>
      </c>
      <c r="D2977" t="s">
        <v>114</v>
      </c>
      <c r="E2977" t="s">
        <v>123</v>
      </c>
      <c r="F2977">
        <v>2017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1</v>
      </c>
      <c r="O2977">
        <v>1</v>
      </c>
      <c r="P2977">
        <v>1</v>
      </c>
      <c r="Q2977">
        <v>0</v>
      </c>
      <c r="R2977">
        <v>4</v>
      </c>
      <c r="S2977">
        <v>6</v>
      </c>
      <c r="T2977">
        <v>4</v>
      </c>
      <c r="U2977">
        <v>8</v>
      </c>
      <c r="V2977">
        <v>16</v>
      </c>
      <c r="W2977">
        <v>14</v>
      </c>
      <c r="X2977">
        <v>29</v>
      </c>
      <c r="Y2977">
        <v>18</v>
      </c>
      <c r="Z2977">
        <v>102</v>
      </c>
    </row>
    <row r="2978" spans="1:26" x14ac:dyDescent="0.25">
      <c r="A2978">
        <v>2977</v>
      </c>
      <c r="B2978" t="s">
        <v>22</v>
      </c>
      <c r="C2978" t="s">
        <v>113</v>
      </c>
      <c r="D2978" t="s">
        <v>114</v>
      </c>
      <c r="E2978" t="s">
        <v>123</v>
      </c>
      <c r="F2978">
        <v>2018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1</v>
      </c>
      <c r="N2978">
        <v>0</v>
      </c>
      <c r="O2978">
        <v>0</v>
      </c>
      <c r="P2978">
        <v>1</v>
      </c>
      <c r="Q2978">
        <v>1</v>
      </c>
      <c r="R2978">
        <v>4</v>
      </c>
      <c r="S2978">
        <v>3</v>
      </c>
      <c r="T2978">
        <v>7</v>
      </c>
      <c r="U2978">
        <v>13</v>
      </c>
      <c r="V2978">
        <v>14</v>
      </c>
      <c r="W2978">
        <v>24</v>
      </c>
      <c r="X2978">
        <v>13</v>
      </c>
      <c r="Y2978">
        <v>22</v>
      </c>
      <c r="Z2978">
        <v>103</v>
      </c>
    </row>
    <row r="2979" spans="1:26" x14ac:dyDescent="0.25">
      <c r="A2979">
        <v>2978</v>
      </c>
      <c r="B2979" t="s">
        <v>22</v>
      </c>
      <c r="C2979" t="s">
        <v>113</v>
      </c>
      <c r="D2979" t="s">
        <v>114</v>
      </c>
      <c r="E2979" t="s">
        <v>123</v>
      </c>
      <c r="F2979">
        <v>2019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1</v>
      </c>
      <c r="R2979">
        <v>1</v>
      </c>
      <c r="S2979">
        <v>9</v>
      </c>
      <c r="T2979">
        <v>2</v>
      </c>
      <c r="U2979">
        <v>11</v>
      </c>
      <c r="V2979">
        <v>11</v>
      </c>
      <c r="W2979">
        <v>28</v>
      </c>
      <c r="X2979">
        <v>19</v>
      </c>
      <c r="Y2979">
        <v>30</v>
      </c>
      <c r="Z2979">
        <v>112</v>
      </c>
    </row>
    <row r="2980" spans="1:26" x14ac:dyDescent="0.25">
      <c r="A2980">
        <v>2979</v>
      </c>
      <c r="B2980" t="s">
        <v>22</v>
      </c>
      <c r="C2980" t="s">
        <v>113</v>
      </c>
      <c r="D2980" t="s">
        <v>114</v>
      </c>
      <c r="E2980" t="s">
        <v>121</v>
      </c>
      <c r="F2980">
        <v>1994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1</v>
      </c>
      <c r="Q2980">
        <v>1</v>
      </c>
      <c r="R2980">
        <v>2</v>
      </c>
      <c r="S2980">
        <v>3</v>
      </c>
      <c r="T2980">
        <v>1</v>
      </c>
      <c r="U2980">
        <v>3</v>
      </c>
      <c r="V2980">
        <v>2</v>
      </c>
      <c r="W2980">
        <v>5</v>
      </c>
      <c r="X2980">
        <v>2</v>
      </c>
      <c r="Y2980">
        <v>3</v>
      </c>
      <c r="Z2980">
        <v>23</v>
      </c>
    </row>
    <row r="2981" spans="1:26" x14ac:dyDescent="0.25">
      <c r="A2981">
        <v>2980</v>
      </c>
      <c r="B2981" t="s">
        <v>22</v>
      </c>
      <c r="C2981" t="s">
        <v>113</v>
      </c>
      <c r="D2981" t="s">
        <v>114</v>
      </c>
      <c r="E2981" t="s">
        <v>121</v>
      </c>
      <c r="F2981">
        <v>1995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1</v>
      </c>
      <c r="P2981">
        <v>0</v>
      </c>
      <c r="Q2981">
        <v>1</v>
      </c>
      <c r="R2981">
        <v>1</v>
      </c>
      <c r="S2981">
        <v>2</v>
      </c>
      <c r="T2981">
        <v>2</v>
      </c>
      <c r="U2981">
        <v>6</v>
      </c>
      <c r="V2981">
        <v>4</v>
      </c>
      <c r="W2981">
        <v>5</v>
      </c>
      <c r="X2981">
        <v>3</v>
      </c>
      <c r="Y2981">
        <v>2</v>
      </c>
      <c r="Z2981">
        <v>27</v>
      </c>
    </row>
    <row r="2982" spans="1:26" x14ac:dyDescent="0.25">
      <c r="A2982">
        <v>2981</v>
      </c>
      <c r="B2982" t="s">
        <v>22</v>
      </c>
      <c r="C2982" t="s">
        <v>113</v>
      </c>
      <c r="D2982" t="s">
        <v>114</v>
      </c>
      <c r="E2982" t="s">
        <v>121</v>
      </c>
      <c r="F2982">
        <v>1996</v>
      </c>
      <c r="G2982">
        <v>0</v>
      </c>
      <c r="H2982">
        <v>0</v>
      </c>
      <c r="I2982">
        <v>0</v>
      </c>
      <c r="J2982">
        <v>1</v>
      </c>
      <c r="K2982">
        <v>0</v>
      </c>
      <c r="L2982">
        <v>0</v>
      </c>
      <c r="M2982">
        <v>0</v>
      </c>
      <c r="N2982">
        <v>0</v>
      </c>
      <c r="O2982">
        <v>1</v>
      </c>
      <c r="P2982">
        <v>1</v>
      </c>
      <c r="Q2982">
        <v>2</v>
      </c>
      <c r="R2982">
        <v>2</v>
      </c>
      <c r="S2982">
        <v>2</v>
      </c>
      <c r="T2982">
        <v>2</v>
      </c>
      <c r="U2982">
        <v>4</v>
      </c>
      <c r="V2982">
        <v>2</v>
      </c>
      <c r="W2982">
        <v>7</v>
      </c>
      <c r="X2982">
        <v>1</v>
      </c>
      <c r="Y2982">
        <v>2</v>
      </c>
      <c r="Z2982">
        <v>27</v>
      </c>
    </row>
    <row r="2983" spans="1:26" x14ac:dyDescent="0.25">
      <c r="A2983">
        <v>2982</v>
      </c>
      <c r="B2983" t="s">
        <v>22</v>
      </c>
      <c r="C2983" t="s">
        <v>113</v>
      </c>
      <c r="D2983" t="s">
        <v>114</v>
      </c>
      <c r="E2983" t="s">
        <v>121</v>
      </c>
      <c r="F2983">
        <v>1997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1</v>
      </c>
      <c r="N2983">
        <v>0</v>
      </c>
      <c r="O2983">
        <v>0</v>
      </c>
      <c r="P2983">
        <v>0</v>
      </c>
      <c r="Q2983">
        <v>1</v>
      </c>
      <c r="R2983">
        <v>0</v>
      </c>
      <c r="S2983">
        <v>3</v>
      </c>
      <c r="T2983">
        <v>3</v>
      </c>
      <c r="U2983">
        <v>7</v>
      </c>
      <c r="V2983">
        <v>2</v>
      </c>
      <c r="W2983">
        <v>6</v>
      </c>
      <c r="X2983">
        <v>3</v>
      </c>
      <c r="Y2983">
        <v>2</v>
      </c>
      <c r="Z2983">
        <v>28</v>
      </c>
    </row>
    <row r="2984" spans="1:26" x14ac:dyDescent="0.25">
      <c r="A2984">
        <v>2983</v>
      </c>
      <c r="B2984" t="s">
        <v>22</v>
      </c>
      <c r="C2984" t="s">
        <v>113</v>
      </c>
      <c r="D2984" t="s">
        <v>114</v>
      </c>
      <c r="E2984" t="s">
        <v>121</v>
      </c>
      <c r="F2984">
        <v>1998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1</v>
      </c>
      <c r="P2984">
        <v>0</v>
      </c>
      <c r="Q2984">
        <v>0</v>
      </c>
      <c r="R2984">
        <v>1</v>
      </c>
      <c r="S2984">
        <v>2</v>
      </c>
      <c r="T2984">
        <v>4</v>
      </c>
      <c r="U2984">
        <v>6</v>
      </c>
      <c r="V2984">
        <v>8</v>
      </c>
      <c r="W2984">
        <v>5</v>
      </c>
      <c r="X2984">
        <v>5</v>
      </c>
      <c r="Y2984">
        <v>3</v>
      </c>
      <c r="Z2984">
        <v>35</v>
      </c>
    </row>
    <row r="2985" spans="1:26" x14ac:dyDescent="0.25">
      <c r="A2985">
        <v>2984</v>
      </c>
      <c r="B2985" t="s">
        <v>22</v>
      </c>
      <c r="C2985" t="s">
        <v>113</v>
      </c>
      <c r="D2985" t="s">
        <v>114</v>
      </c>
      <c r="E2985" t="s">
        <v>121</v>
      </c>
      <c r="F2985">
        <v>1999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3</v>
      </c>
      <c r="Q2985">
        <v>0</v>
      </c>
      <c r="R2985">
        <v>0</v>
      </c>
      <c r="S2985">
        <v>3</v>
      </c>
      <c r="T2985">
        <v>8</v>
      </c>
      <c r="U2985">
        <v>2</v>
      </c>
      <c r="V2985">
        <v>3</v>
      </c>
      <c r="W2985">
        <v>2</v>
      </c>
      <c r="X2985">
        <v>4</v>
      </c>
      <c r="Y2985">
        <v>2</v>
      </c>
      <c r="Z2985">
        <v>27</v>
      </c>
    </row>
    <row r="2986" spans="1:26" x14ac:dyDescent="0.25">
      <c r="A2986">
        <v>2985</v>
      </c>
      <c r="B2986" t="s">
        <v>22</v>
      </c>
      <c r="C2986" t="s">
        <v>113</v>
      </c>
      <c r="D2986" t="s">
        <v>114</v>
      </c>
      <c r="E2986" t="s">
        <v>121</v>
      </c>
      <c r="F2986">
        <v>2000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1</v>
      </c>
      <c r="Q2986">
        <v>1</v>
      </c>
      <c r="R2986">
        <v>2</v>
      </c>
      <c r="S2986">
        <v>5</v>
      </c>
      <c r="T2986">
        <v>1</v>
      </c>
      <c r="U2986">
        <v>6</v>
      </c>
      <c r="V2986">
        <v>2</v>
      </c>
      <c r="W2986">
        <v>6</v>
      </c>
      <c r="X2986">
        <v>1</v>
      </c>
      <c r="Y2986">
        <v>2</v>
      </c>
      <c r="Z2986">
        <v>27</v>
      </c>
    </row>
    <row r="2987" spans="1:26" x14ac:dyDescent="0.25">
      <c r="A2987">
        <v>2986</v>
      </c>
      <c r="B2987" t="s">
        <v>22</v>
      </c>
      <c r="C2987" t="s">
        <v>113</v>
      </c>
      <c r="D2987" t="s">
        <v>114</v>
      </c>
      <c r="E2987" t="s">
        <v>121</v>
      </c>
      <c r="F2987">
        <v>2001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1</v>
      </c>
      <c r="Q2987">
        <v>1</v>
      </c>
      <c r="R2987">
        <v>2</v>
      </c>
      <c r="S2987">
        <v>3</v>
      </c>
      <c r="T2987">
        <v>1</v>
      </c>
      <c r="U2987">
        <v>6</v>
      </c>
      <c r="V2987">
        <v>7</v>
      </c>
      <c r="W2987">
        <v>5</v>
      </c>
      <c r="X2987">
        <v>4</v>
      </c>
      <c r="Y2987">
        <v>4</v>
      </c>
      <c r="Z2987">
        <v>34</v>
      </c>
    </row>
    <row r="2988" spans="1:26" x14ac:dyDescent="0.25">
      <c r="A2988">
        <v>2987</v>
      </c>
      <c r="B2988" t="s">
        <v>22</v>
      </c>
      <c r="C2988" t="s">
        <v>113</v>
      </c>
      <c r="D2988" t="s">
        <v>114</v>
      </c>
      <c r="E2988" t="s">
        <v>121</v>
      </c>
      <c r="F2988">
        <v>2002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1</v>
      </c>
      <c r="N2988">
        <v>0</v>
      </c>
      <c r="O2988">
        <v>0</v>
      </c>
      <c r="P2988">
        <v>1</v>
      </c>
      <c r="Q2988">
        <v>1</v>
      </c>
      <c r="R2988">
        <v>2</v>
      </c>
      <c r="S2988">
        <v>4</v>
      </c>
      <c r="T2988">
        <v>3</v>
      </c>
      <c r="U2988">
        <v>2</v>
      </c>
      <c r="V2988">
        <v>4</v>
      </c>
      <c r="W2988">
        <v>4</v>
      </c>
      <c r="X2988">
        <v>5</v>
      </c>
      <c r="Y2988">
        <v>6</v>
      </c>
      <c r="Z2988">
        <v>33</v>
      </c>
    </row>
    <row r="2989" spans="1:26" x14ac:dyDescent="0.25">
      <c r="A2989">
        <v>2988</v>
      </c>
      <c r="B2989" t="s">
        <v>22</v>
      </c>
      <c r="C2989" t="s">
        <v>113</v>
      </c>
      <c r="D2989" t="s">
        <v>114</v>
      </c>
      <c r="E2989" t="s">
        <v>121</v>
      </c>
      <c r="F2989">
        <v>2003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1</v>
      </c>
      <c r="Q2989">
        <v>2</v>
      </c>
      <c r="R2989">
        <v>1</v>
      </c>
      <c r="S2989">
        <v>2</v>
      </c>
      <c r="T2989">
        <v>5</v>
      </c>
      <c r="U2989">
        <v>5</v>
      </c>
      <c r="V2989">
        <v>5</v>
      </c>
      <c r="W2989">
        <v>5</v>
      </c>
      <c r="X2989">
        <v>7</v>
      </c>
      <c r="Y2989">
        <v>3</v>
      </c>
      <c r="Z2989">
        <v>36</v>
      </c>
    </row>
    <row r="2990" spans="1:26" x14ac:dyDescent="0.25">
      <c r="A2990">
        <v>2989</v>
      </c>
      <c r="B2990" t="s">
        <v>22</v>
      </c>
      <c r="C2990" t="s">
        <v>113</v>
      </c>
      <c r="D2990" t="s">
        <v>114</v>
      </c>
      <c r="E2990" t="s">
        <v>121</v>
      </c>
      <c r="F2990">
        <v>2004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3</v>
      </c>
      <c r="R2990">
        <v>3</v>
      </c>
      <c r="S2990">
        <v>2</v>
      </c>
      <c r="T2990">
        <v>3</v>
      </c>
      <c r="U2990">
        <v>3</v>
      </c>
      <c r="V2990">
        <v>1</v>
      </c>
      <c r="W2990">
        <v>4</v>
      </c>
      <c r="X2990">
        <v>3</v>
      </c>
      <c r="Y2990">
        <v>2</v>
      </c>
      <c r="Z2990">
        <v>24</v>
      </c>
    </row>
    <row r="2991" spans="1:26" x14ac:dyDescent="0.25">
      <c r="A2991">
        <v>2990</v>
      </c>
      <c r="B2991" t="s">
        <v>22</v>
      </c>
      <c r="C2991" t="s">
        <v>113</v>
      </c>
      <c r="D2991" t="s">
        <v>114</v>
      </c>
      <c r="E2991" t="s">
        <v>121</v>
      </c>
      <c r="F2991">
        <v>2005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2</v>
      </c>
      <c r="R2991">
        <v>0</v>
      </c>
      <c r="S2991">
        <v>0</v>
      </c>
      <c r="T2991">
        <v>3</v>
      </c>
      <c r="U2991">
        <v>2</v>
      </c>
      <c r="V2991">
        <v>11</v>
      </c>
      <c r="W2991">
        <v>5</v>
      </c>
      <c r="X2991">
        <v>2</v>
      </c>
      <c r="Y2991">
        <v>2</v>
      </c>
      <c r="Z2991">
        <v>27</v>
      </c>
    </row>
    <row r="2992" spans="1:26" x14ac:dyDescent="0.25">
      <c r="A2992">
        <v>2991</v>
      </c>
      <c r="B2992" t="s">
        <v>22</v>
      </c>
      <c r="C2992" t="s">
        <v>113</v>
      </c>
      <c r="D2992" t="s">
        <v>114</v>
      </c>
      <c r="E2992" t="s">
        <v>121</v>
      </c>
      <c r="F2992">
        <v>2006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1</v>
      </c>
      <c r="Q2992">
        <v>2</v>
      </c>
      <c r="R2992">
        <v>0</v>
      </c>
      <c r="S2992">
        <v>3</v>
      </c>
      <c r="T2992">
        <v>2</v>
      </c>
      <c r="U2992">
        <v>6</v>
      </c>
      <c r="V2992">
        <v>4</v>
      </c>
      <c r="W2992">
        <v>11</v>
      </c>
      <c r="X2992">
        <v>2</v>
      </c>
      <c r="Y2992">
        <v>5</v>
      </c>
      <c r="Z2992">
        <v>36</v>
      </c>
    </row>
    <row r="2993" spans="1:26" x14ac:dyDescent="0.25">
      <c r="A2993">
        <v>2992</v>
      </c>
      <c r="B2993" t="s">
        <v>22</v>
      </c>
      <c r="C2993" t="s">
        <v>113</v>
      </c>
      <c r="D2993" t="s">
        <v>114</v>
      </c>
      <c r="E2993" t="s">
        <v>121</v>
      </c>
      <c r="F2993">
        <v>2007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3</v>
      </c>
      <c r="R2993">
        <v>2</v>
      </c>
      <c r="S2993">
        <v>2</v>
      </c>
      <c r="T2993">
        <v>7</v>
      </c>
      <c r="U2993">
        <v>5</v>
      </c>
      <c r="V2993">
        <v>6</v>
      </c>
      <c r="W2993">
        <v>9</v>
      </c>
      <c r="X2993">
        <v>4</v>
      </c>
      <c r="Y2993">
        <v>6</v>
      </c>
      <c r="Z2993">
        <v>44</v>
      </c>
    </row>
    <row r="2994" spans="1:26" x14ac:dyDescent="0.25">
      <c r="A2994">
        <v>2993</v>
      </c>
      <c r="B2994" t="s">
        <v>22</v>
      </c>
      <c r="C2994" t="s">
        <v>113</v>
      </c>
      <c r="D2994" t="s">
        <v>114</v>
      </c>
      <c r="E2994" t="s">
        <v>121</v>
      </c>
      <c r="F2994">
        <v>2008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1</v>
      </c>
      <c r="Q2994">
        <v>0</v>
      </c>
      <c r="R2994">
        <v>2</v>
      </c>
      <c r="S2994">
        <v>3</v>
      </c>
      <c r="T2994">
        <v>2</v>
      </c>
      <c r="U2994">
        <v>9</v>
      </c>
      <c r="V2994">
        <v>4</v>
      </c>
      <c r="W2994">
        <v>8</v>
      </c>
      <c r="X2994">
        <v>2</v>
      </c>
      <c r="Y2994">
        <v>7</v>
      </c>
      <c r="Z2994">
        <v>38</v>
      </c>
    </row>
    <row r="2995" spans="1:26" x14ac:dyDescent="0.25">
      <c r="A2995">
        <v>2994</v>
      </c>
      <c r="B2995" t="s">
        <v>22</v>
      </c>
      <c r="C2995" t="s">
        <v>113</v>
      </c>
      <c r="D2995" t="s">
        <v>114</v>
      </c>
      <c r="E2995" t="s">
        <v>121</v>
      </c>
      <c r="F2995">
        <v>2009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2</v>
      </c>
      <c r="S2995">
        <v>4</v>
      </c>
      <c r="T2995">
        <v>3</v>
      </c>
      <c r="U2995">
        <v>1</v>
      </c>
      <c r="V2995">
        <v>11</v>
      </c>
      <c r="W2995">
        <v>7</v>
      </c>
      <c r="X2995">
        <v>7</v>
      </c>
      <c r="Y2995">
        <v>2</v>
      </c>
      <c r="Z2995">
        <v>37</v>
      </c>
    </row>
    <row r="2996" spans="1:26" x14ac:dyDescent="0.25">
      <c r="A2996">
        <v>2995</v>
      </c>
      <c r="B2996" t="s">
        <v>22</v>
      </c>
      <c r="C2996" t="s">
        <v>113</v>
      </c>
      <c r="D2996" t="s">
        <v>114</v>
      </c>
      <c r="E2996" t="s">
        <v>121</v>
      </c>
      <c r="F2996">
        <v>2010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1</v>
      </c>
      <c r="S2996">
        <v>2</v>
      </c>
      <c r="T2996">
        <v>2</v>
      </c>
      <c r="U2996">
        <v>4</v>
      </c>
      <c r="V2996">
        <v>6</v>
      </c>
      <c r="W2996">
        <v>6</v>
      </c>
      <c r="X2996">
        <v>10</v>
      </c>
      <c r="Y2996">
        <v>1</v>
      </c>
      <c r="Z2996">
        <v>32</v>
      </c>
    </row>
    <row r="2997" spans="1:26" x14ac:dyDescent="0.25">
      <c r="A2997">
        <v>2996</v>
      </c>
      <c r="B2997" t="s">
        <v>22</v>
      </c>
      <c r="C2997" t="s">
        <v>113</v>
      </c>
      <c r="D2997" t="s">
        <v>114</v>
      </c>
      <c r="E2997" t="s">
        <v>121</v>
      </c>
      <c r="F2997">
        <v>2011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1</v>
      </c>
      <c r="P2997">
        <v>1</v>
      </c>
      <c r="Q2997">
        <v>1</v>
      </c>
      <c r="R2997">
        <v>1</v>
      </c>
      <c r="S2997">
        <v>4</v>
      </c>
      <c r="T2997">
        <v>3</v>
      </c>
      <c r="U2997">
        <v>6</v>
      </c>
      <c r="V2997">
        <v>6</v>
      </c>
      <c r="W2997">
        <v>7</v>
      </c>
      <c r="X2997">
        <v>14</v>
      </c>
      <c r="Y2997">
        <v>9</v>
      </c>
      <c r="Z2997">
        <v>53</v>
      </c>
    </row>
    <row r="2998" spans="1:26" x14ac:dyDescent="0.25">
      <c r="A2998">
        <v>2997</v>
      </c>
      <c r="B2998" t="s">
        <v>22</v>
      </c>
      <c r="C2998" t="s">
        <v>113</v>
      </c>
      <c r="D2998" t="s">
        <v>114</v>
      </c>
      <c r="E2998" t="s">
        <v>121</v>
      </c>
      <c r="F2998">
        <v>2012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1</v>
      </c>
      <c r="P2998">
        <v>1</v>
      </c>
      <c r="Q2998">
        <v>1</v>
      </c>
      <c r="R2998">
        <v>2</v>
      </c>
      <c r="S2998">
        <v>1</v>
      </c>
      <c r="T2998">
        <v>5</v>
      </c>
      <c r="U2998">
        <v>4</v>
      </c>
      <c r="V2998">
        <v>8</v>
      </c>
      <c r="W2998">
        <v>15</v>
      </c>
      <c r="X2998">
        <v>6</v>
      </c>
      <c r="Y2998">
        <v>3</v>
      </c>
      <c r="Z2998">
        <v>47</v>
      </c>
    </row>
    <row r="2999" spans="1:26" x14ac:dyDescent="0.25">
      <c r="A2999">
        <v>2998</v>
      </c>
      <c r="B2999" t="s">
        <v>22</v>
      </c>
      <c r="C2999" t="s">
        <v>113</v>
      </c>
      <c r="D2999" t="s">
        <v>114</v>
      </c>
      <c r="E2999" t="s">
        <v>121</v>
      </c>
      <c r="F2999">
        <v>2013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2</v>
      </c>
      <c r="P2999">
        <v>0</v>
      </c>
      <c r="Q2999">
        <v>6</v>
      </c>
      <c r="R2999">
        <v>2</v>
      </c>
      <c r="S2999">
        <v>4</v>
      </c>
      <c r="T2999">
        <v>5</v>
      </c>
      <c r="U2999">
        <v>10</v>
      </c>
      <c r="V2999">
        <v>2</v>
      </c>
      <c r="W2999">
        <v>12</v>
      </c>
      <c r="X2999">
        <v>9</v>
      </c>
      <c r="Y2999">
        <v>11</v>
      </c>
      <c r="Z2999">
        <v>63</v>
      </c>
    </row>
    <row r="3000" spans="1:26" x14ac:dyDescent="0.25">
      <c r="A3000">
        <v>2999</v>
      </c>
      <c r="B3000" t="s">
        <v>22</v>
      </c>
      <c r="C3000" t="s">
        <v>113</v>
      </c>
      <c r="D3000" t="s">
        <v>114</v>
      </c>
      <c r="E3000" t="s">
        <v>121</v>
      </c>
      <c r="F3000">
        <v>2014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2</v>
      </c>
      <c r="S3000">
        <v>5</v>
      </c>
      <c r="T3000">
        <v>3</v>
      </c>
      <c r="U3000">
        <v>8</v>
      </c>
      <c r="V3000">
        <v>12</v>
      </c>
      <c r="W3000">
        <v>15</v>
      </c>
      <c r="X3000">
        <v>15</v>
      </c>
      <c r="Y3000">
        <v>5</v>
      </c>
      <c r="Z3000">
        <v>65</v>
      </c>
    </row>
    <row r="3001" spans="1:26" x14ac:dyDescent="0.25">
      <c r="A3001">
        <v>3000</v>
      </c>
      <c r="B3001" t="s">
        <v>22</v>
      </c>
      <c r="C3001" t="s">
        <v>113</v>
      </c>
      <c r="D3001" t="s">
        <v>114</v>
      </c>
      <c r="E3001" t="s">
        <v>121</v>
      </c>
      <c r="F3001">
        <v>2015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1</v>
      </c>
      <c r="Q3001">
        <v>2</v>
      </c>
      <c r="R3001">
        <v>1</v>
      </c>
      <c r="S3001">
        <v>4</v>
      </c>
      <c r="T3001">
        <v>4</v>
      </c>
      <c r="U3001">
        <v>5</v>
      </c>
      <c r="V3001">
        <v>15</v>
      </c>
      <c r="W3001">
        <v>13</v>
      </c>
      <c r="X3001">
        <v>6</v>
      </c>
      <c r="Y3001">
        <v>6</v>
      </c>
      <c r="Z3001">
        <v>57</v>
      </c>
    </row>
    <row r="3002" spans="1:26" x14ac:dyDescent="0.25">
      <c r="A3002">
        <v>3001</v>
      </c>
      <c r="B3002" t="s">
        <v>22</v>
      </c>
      <c r="C3002" t="s">
        <v>113</v>
      </c>
      <c r="D3002" t="s">
        <v>114</v>
      </c>
      <c r="E3002" t="s">
        <v>121</v>
      </c>
      <c r="F3002">
        <v>2016</v>
      </c>
      <c r="G3002">
        <v>0</v>
      </c>
      <c r="H3002">
        <v>1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1</v>
      </c>
      <c r="R3002">
        <v>1</v>
      </c>
      <c r="S3002">
        <v>7</v>
      </c>
      <c r="T3002">
        <v>4</v>
      </c>
      <c r="U3002">
        <v>6</v>
      </c>
      <c r="V3002">
        <v>6</v>
      </c>
      <c r="W3002">
        <v>14</v>
      </c>
      <c r="X3002">
        <v>16</v>
      </c>
      <c r="Y3002">
        <v>3</v>
      </c>
      <c r="Z3002">
        <v>59</v>
      </c>
    </row>
    <row r="3003" spans="1:26" x14ac:dyDescent="0.25">
      <c r="A3003">
        <v>3002</v>
      </c>
      <c r="B3003" t="s">
        <v>22</v>
      </c>
      <c r="C3003" t="s">
        <v>113</v>
      </c>
      <c r="D3003" t="s">
        <v>114</v>
      </c>
      <c r="E3003" t="s">
        <v>121</v>
      </c>
      <c r="F3003">
        <v>2017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1</v>
      </c>
      <c r="O3003">
        <v>1</v>
      </c>
      <c r="P3003">
        <v>1</v>
      </c>
      <c r="Q3003">
        <v>0</v>
      </c>
      <c r="R3003">
        <v>2</v>
      </c>
      <c r="S3003">
        <v>5</v>
      </c>
      <c r="T3003">
        <v>3</v>
      </c>
      <c r="U3003">
        <v>5</v>
      </c>
      <c r="V3003">
        <v>11</v>
      </c>
      <c r="W3003">
        <v>10</v>
      </c>
      <c r="X3003">
        <v>24</v>
      </c>
      <c r="Y3003">
        <v>13</v>
      </c>
      <c r="Z3003">
        <v>76</v>
      </c>
    </row>
    <row r="3004" spans="1:26" x14ac:dyDescent="0.25">
      <c r="A3004">
        <v>3003</v>
      </c>
      <c r="B3004" t="s">
        <v>22</v>
      </c>
      <c r="C3004" t="s">
        <v>113</v>
      </c>
      <c r="D3004" t="s">
        <v>114</v>
      </c>
      <c r="E3004" t="s">
        <v>121</v>
      </c>
      <c r="F3004">
        <v>2018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1</v>
      </c>
      <c r="N3004">
        <v>0</v>
      </c>
      <c r="O3004">
        <v>0</v>
      </c>
      <c r="P3004">
        <v>1</v>
      </c>
      <c r="Q3004">
        <v>1</v>
      </c>
      <c r="R3004">
        <v>1</v>
      </c>
      <c r="S3004">
        <v>2</v>
      </c>
      <c r="T3004">
        <v>5</v>
      </c>
      <c r="U3004">
        <v>10</v>
      </c>
      <c r="V3004">
        <v>11</v>
      </c>
      <c r="W3004">
        <v>17</v>
      </c>
      <c r="X3004">
        <v>7</v>
      </c>
      <c r="Y3004">
        <v>12</v>
      </c>
      <c r="Z3004">
        <v>68</v>
      </c>
    </row>
    <row r="3005" spans="1:26" x14ac:dyDescent="0.25">
      <c r="A3005">
        <v>3004</v>
      </c>
      <c r="B3005" t="s">
        <v>22</v>
      </c>
      <c r="C3005" t="s">
        <v>113</v>
      </c>
      <c r="D3005" t="s">
        <v>114</v>
      </c>
      <c r="E3005" t="s">
        <v>121</v>
      </c>
      <c r="F3005">
        <v>2019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1</v>
      </c>
      <c r="R3005">
        <v>1</v>
      </c>
      <c r="S3005">
        <v>8</v>
      </c>
      <c r="T3005">
        <v>2</v>
      </c>
      <c r="U3005">
        <v>9</v>
      </c>
      <c r="V3005">
        <v>11</v>
      </c>
      <c r="W3005">
        <v>19</v>
      </c>
      <c r="X3005">
        <v>13</v>
      </c>
      <c r="Y3005">
        <v>17</v>
      </c>
      <c r="Z3005">
        <v>81</v>
      </c>
    </row>
    <row r="3006" spans="1:26" x14ac:dyDescent="0.25">
      <c r="A3006">
        <v>3005</v>
      </c>
      <c r="B3006" t="s">
        <v>22</v>
      </c>
      <c r="C3006" t="s">
        <v>113</v>
      </c>
      <c r="D3006" t="s">
        <v>114</v>
      </c>
      <c r="E3006" t="s">
        <v>122</v>
      </c>
      <c r="F3006">
        <v>1994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1</v>
      </c>
      <c r="O3006">
        <v>0</v>
      </c>
      <c r="P3006">
        <v>0</v>
      </c>
      <c r="Q3006">
        <v>0</v>
      </c>
      <c r="R3006">
        <v>0</v>
      </c>
      <c r="S3006">
        <v>1</v>
      </c>
      <c r="T3006">
        <v>1</v>
      </c>
      <c r="U3006">
        <v>0</v>
      </c>
      <c r="V3006">
        <v>3</v>
      </c>
      <c r="W3006">
        <v>6</v>
      </c>
      <c r="X3006">
        <v>4</v>
      </c>
      <c r="Y3006">
        <v>3</v>
      </c>
      <c r="Z3006">
        <v>19</v>
      </c>
    </row>
    <row r="3007" spans="1:26" x14ac:dyDescent="0.25">
      <c r="A3007">
        <v>3006</v>
      </c>
      <c r="B3007" t="s">
        <v>22</v>
      </c>
      <c r="C3007" t="s">
        <v>113</v>
      </c>
      <c r="D3007" t="s">
        <v>114</v>
      </c>
      <c r="E3007" t="s">
        <v>122</v>
      </c>
      <c r="F3007">
        <v>1995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1</v>
      </c>
      <c r="R3007">
        <v>1</v>
      </c>
      <c r="S3007">
        <v>0</v>
      </c>
      <c r="T3007">
        <v>0</v>
      </c>
      <c r="U3007">
        <v>0</v>
      </c>
      <c r="V3007">
        <v>2</v>
      </c>
      <c r="W3007">
        <v>5</v>
      </c>
      <c r="X3007">
        <v>4</v>
      </c>
      <c r="Y3007">
        <v>7</v>
      </c>
      <c r="Z3007">
        <v>20</v>
      </c>
    </row>
    <row r="3008" spans="1:26" x14ac:dyDescent="0.25">
      <c r="A3008">
        <v>3007</v>
      </c>
      <c r="B3008" t="s">
        <v>22</v>
      </c>
      <c r="C3008" t="s">
        <v>113</v>
      </c>
      <c r="D3008" t="s">
        <v>114</v>
      </c>
      <c r="E3008" t="s">
        <v>122</v>
      </c>
      <c r="F3008">
        <v>1996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1</v>
      </c>
      <c r="O3008">
        <v>0</v>
      </c>
      <c r="P3008">
        <v>1</v>
      </c>
      <c r="Q3008">
        <v>0</v>
      </c>
      <c r="R3008">
        <v>3</v>
      </c>
      <c r="S3008">
        <v>2</v>
      </c>
      <c r="T3008">
        <v>1</v>
      </c>
      <c r="U3008">
        <v>0</v>
      </c>
      <c r="V3008">
        <v>5</v>
      </c>
      <c r="W3008">
        <v>6</v>
      </c>
      <c r="X3008">
        <v>7</v>
      </c>
      <c r="Y3008">
        <v>5</v>
      </c>
      <c r="Z3008">
        <v>31</v>
      </c>
    </row>
    <row r="3009" spans="1:26" x14ac:dyDescent="0.25">
      <c r="A3009">
        <v>3008</v>
      </c>
      <c r="B3009" t="s">
        <v>22</v>
      </c>
      <c r="C3009" t="s">
        <v>113</v>
      </c>
      <c r="D3009" t="s">
        <v>114</v>
      </c>
      <c r="E3009" t="s">
        <v>122</v>
      </c>
      <c r="F3009">
        <v>1997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1</v>
      </c>
      <c r="Q3009">
        <v>0</v>
      </c>
      <c r="R3009">
        <v>2</v>
      </c>
      <c r="S3009">
        <v>0</v>
      </c>
      <c r="T3009">
        <v>1</v>
      </c>
      <c r="U3009">
        <v>3</v>
      </c>
      <c r="V3009">
        <v>7</v>
      </c>
      <c r="W3009">
        <v>5</v>
      </c>
      <c r="X3009">
        <v>4</v>
      </c>
      <c r="Y3009">
        <v>12</v>
      </c>
      <c r="Z3009">
        <v>35</v>
      </c>
    </row>
    <row r="3010" spans="1:26" x14ac:dyDescent="0.25">
      <c r="A3010">
        <v>3009</v>
      </c>
      <c r="B3010" t="s">
        <v>22</v>
      </c>
      <c r="C3010" t="s">
        <v>113</v>
      </c>
      <c r="D3010" t="s">
        <v>114</v>
      </c>
      <c r="E3010" t="s">
        <v>122</v>
      </c>
      <c r="F3010">
        <v>1998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1</v>
      </c>
      <c r="P3010">
        <v>0</v>
      </c>
      <c r="Q3010">
        <v>1</v>
      </c>
      <c r="R3010">
        <v>1</v>
      </c>
      <c r="S3010">
        <v>0</v>
      </c>
      <c r="T3010">
        <v>2</v>
      </c>
      <c r="U3010">
        <v>2</v>
      </c>
      <c r="V3010">
        <v>2</v>
      </c>
      <c r="W3010">
        <v>3</v>
      </c>
      <c r="X3010">
        <v>4</v>
      </c>
      <c r="Y3010">
        <v>4</v>
      </c>
      <c r="Z3010">
        <v>20</v>
      </c>
    </row>
    <row r="3011" spans="1:26" x14ac:dyDescent="0.25">
      <c r="A3011">
        <v>3010</v>
      </c>
      <c r="B3011" t="s">
        <v>22</v>
      </c>
      <c r="C3011" t="s">
        <v>113</v>
      </c>
      <c r="D3011" t="s">
        <v>114</v>
      </c>
      <c r="E3011" t="s">
        <v>122</v>
      </c>
      <c r="F3011">
        <v>1999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3</v>
      </c>
      <c r="S3011">
        <v>1</v>
      </c>
      <c r="T3011">
        <v>3</v>
      </c>
      <c r="U3011">
        <v>0</v>
      </c>
      <c r="V3011">
        <v>1</v>
      </c>
      <c r="W3011">
        <v>4</v>
      </c>
      <c r="X3011">
        <v>5</v>
      </c>
      <c r="Y3011">
        <v>5</v>
      </c>
      <c r="Z3011">
        <v>22</v>
      </c>
    </row>
    <row r="3012" spans="1:26" x14ac:dyDescent="0.25">
      <c r="A3012">
        <v>3011</v>
      </c>
      <c r="B3012" t="s">
        <v>22</v>
      </c>
      <c r="C3012" t="s">
        <v>113</v>
      </c>
      <c r="D3012" t="s">
        <v>114</v>
      </c>
      <c r="E3012" t="s">
        <v>122</v>
      </c>
      <c r="F3012">
        <v>2000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1</v>
      </c>
      <c r="U3012">
        <v>1</v>
      </c>
      <c r="V3012">
        <v>4</v>
      </c>
      <c r="W3012">
        <v>7</v>
      </c>
      <c r="X3012">
        <v>3</v>
      </c>
      <c r="Y3012">
        <v>2</v>
      </c>
      <c r="Z3012">
        <v>18</v>
      </c>
    </row>
    <row r="3013" spans="1:26" x14ac:dyDescent="0.25">
      <c r="A3013">
        <v>3012</v>
      </c>
      <c r="B3013" t="s">
        <v>22</v>
      </c>
      <c r="C3013" t="s">
        <v>113</v>
      </c>
      <c r="D3013" t="s">
        <v>114</v>
      </c>
      <c r="E3013" t="s">
        <v>122</v>
      </c>
      <c r="F3013">
        <v>2001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1</v>
      </c>
      <c r="O3013">
        <v>1</v>
      </c>
      <c r="P3013">
        <v>0</v>
      </c>
      <c r="Q3013">
        <v>0</v>
      </c>
      <c r="R3013">
        <v>1</v>
      </c>
      <c r="S3013">
        <v>1</v>
      </c>
      <c r="T3013">
        <v>1</v>
      </c>
      <c r="U3013">
        <v>0</v>
      </c>
      <c r="V3013">
        <v>3</v>
      </c>
      <c r="W3013">
        <v>9</v>
      </c>
      <c r="X3013">
        <v>4</v>
      </c>
      <c r="Y3013">
        <v>4</v>
      </c>
      <c r="Z3013">
        <v>25</v>
      </c>
    </row>
    <row r="3014" spans="1:26" x14ac:dyDescent="0.25">
      <c r="A3014">
        <v>3013</v>
      </c>
      <c r="B3014" t="s">
        <v>22</v>
      </c>
      <c r="C3014" t="s">
        <v>113</v>
      </c>
      <c r="D3014" t="s">
        <v>114</v>
      </c>
      <c r="E3014" t="s">
        <v>122</v>
      </c>
      <c r="F3014">
        <v>2002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1</v>
      </c>
      <c r="P3014">
        <v>0</v>
      </c>
      <c r="Q3014">
        <v>0</v>
      </c>
      <c r="R3014">
        <v>1</v>
      </c>
      <c r="S3014">
        <v>0</v>
      </c>
      <c r="T3014">
        <v>1</v>
      </c>
      <c r="U3014">
        <v>2</v>
      </c>
      <c r="V3014">
        <v>2</v>
      </c>
      <c r="W3014">
        <v>3</v>
      </c>
      <c r="X3014">
        <v>4</v>
      </c>
      <c r="Y3014">
        <v>10</v>
      </c>
      <c r="Z3014">
        <v>24</v>
      </c>
    </row>
    <row r="3015" spans="1:26" x14ac:dyDescent="0.25">
      <c r="A3015">
        <v>3014</v>
      </c>
      <c r="B3015" t="s">
        <v>22</v>
      </c>
      <c r="C3015" t="s">
        <v>113</v>
      </c>
      <c r="D3015" t="s">
        <v>114</v>
      </c>
      <c r="E3015" t="s">
        <v>122</v>
      </c>
      <c r="F3015">
        <v>2003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1</v>
      </c>
      <c r="Q3015">
        <v>0</v>
      </c>
      <c r="R3015">
        <v>0</v>
      </c>
      <c r="S3015">
        <v>0</v>
      </c>
      <c r="T3015">
        <v>1</v>
      </c>
      <c r="U3015">
        <v>2</v>
      </c>
      <c r="V3015">
        <v>3</v>
      </c>
      <c r="W3015">
        <v>0</v>
      </c>
      <c r="X3015">
        <v>4</v>
      </c>
      <c r="Y3015">
        <v>6</v>
      </c>
      <c r="Z3015">
        <v>17</v>
      </c>
    </row>
    <row r="3016" spans="1:26" x14ac:dyDescent="0.25">
      <c r="A3016">
        <v>3015</v>
      </c>
      <c r="B3016" t="s">
        <v>22</v>
      </c>
      <c r="C3016" t="s">
        <v>113</v>
      </c>
      <c r="D3016" t="s">
        <v>114</v>
      </c>
      <c r="E3016" t="s">
        <v>122</v>
      </c>
      <c r="F3016">
        <v>2004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2</v>
      </c>
      <c r="T3016">
        <v>1</v>
      </c>
      <c r="U3016">
        <v>1</v>
      </c>
      <c r="V3016">
        <v>5</v>
      </c>
      <c r="W3016">
        <v>6</v>
      </c>
      <c r="X3016">
        <v>2</v>
      </c>
      <c r="Y3016">
        <v>9</v>
      </c>
      <c r="Z3016">
        <v>26</v>
      </c>
    </row>
    <row r="3017" spans="1:26" x14ac:dyDescent="0.25">
      <c r="A3017">
        <v>3016</v>
      </c>
      <c r="B3017" t="s">
        <v>22</v>
      </c>
      <c r="C3017" t="s">
        <v>113</v>
      </c>
      <c r="D3017" t="s">
        <v>114</v>
      </c>
      <c r="E3017" t="s">
        <v>122</v>
      </c>
      <c r="F3017">
        <v>2005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2</v>
      </c>
      <c r="U3017">
        <v>0</v>
      </c>
      <c r="V3017">
        <v>0</v>
      </c>
      <c r="W3017">
        <v>6</v>
      </c>
      <c r="X3017">
        <v>4</v>
      </c>
      <c r="Y3017">
        <v>9</v>
      </c>
      <c r="Z3017">
        <v>21</v>
      </c>
    </row>
    <row r="3018" spans="1:26" x14ac:dyDescent="0.25">
      <c r="A3018">
        <v>3017</v>
      </c>
      <c r="B3018" t="s">
        <v>22</v>
      </c>
      <c r="C3018" t="s">
        <v>113</v>
      </c>
      <c r="D3018" t="s">
        <v>114</v>
      </c>
      <c r="E3018" t="s">
        <v>122</v>
      </c>
      <c r="F3018">
        <v>2006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1</v>
      </c>
      <c r="V3018">
        <v>1</v>
      </c>
      <c r="W3018">
        <v>4</v>
      </c>
      <c r="X3018">
        <v>9</v>
      </c>
      <c r="Y3018">
        <v>8</v>
      </c>
      <c r="Z3018">
        <v>23</v>
      </c>
    </row>
    <row r="3019" spans="1:26" x14ac:dyDescent="0.25">
      <c r="A3019">
        <v>3018</v>
      </c>
      <c r="B3019" t="s">
        <v>22</v>
      </c>
      <c r="C3019" t="s">
        <v>113</v>
      </c>
      <c r="D3019" t="s">
        <v>114</v>
      </c>
      <c r="E3019" t="s">
        <v>122</v>
      </c>
      <c r="F3019">
        <v>2007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3</v>
      </c>
      <c r="U3019">
        <v>5</v>
      </c>
      <c r="V3019">
        <v>4</v>
      </c>
      <c r="W3019">
        <v>2</v>
      </c>
      <c r="X3019">
        <v>3</v>
      </c>
      <c r="Y3019">
        <v>11</v>
      </c>
      <c r="Z3019">
        <v>28</v>
      </c>
    </row>
    <row r="3020" spans="1:26" x14ac:dyDescent="0.25">
      <c r="A3020">
        <v>3019</v>
      </c>
      <c r="B3020" t="s">
        <v>22</v>
      </c>
      <c r="C3020" t="s">
        <v>113</v>
      </c>
      <c r="D3020" t="s">
        <v>114</v>
      </c>
      <c r="E3020" t="s">
        <v>122</v>
      </c>
      <c r="F3020">
        <v>2008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1</v>
      </c>
      <c r="Q3020">
        <v>0</v>
      </c>
      <c r="R3020">
        <v>1</v>
      </c>
      <c r="S3020">
        <v>0</v>
      </c>
      <c r="T3020">
        <v>2</v>
      </c>
      <c r="U3020">
        <v>2</v>
      </c>
      <c r="V3020">
        <v>3</v>
      </c>
      <c r="W3020">
        <v>4</v>
      </c>
      <c r="X3020">
        <v>6</v>
      </c>
      <c r="Y3020">
        <v>1</v>
      </c>
      <c r="Z3020">
        <v>20</v>
      </c>
    </row>
    <row r="3021" spans="1:26" x14ac:dyDescent="0.25">
      <c r="A3021">
        <v>3020</v>
      </c>
      <c r="B3021" t="s">
        <v>22</v>
      </c>
      <c r="C3021" t="s">
        <v>113</v>
      </c>
      <c r="D3021" t="s">
        <v>114</v>
      </c>
      <c r="E3021" t="s">
        <v>122</v>
      </c>
      <c r="F3021">
        <v>2009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1</v>
      </c>
      <c r="Q3021">
        <v>1</v>
      </c>
      <c r="R3021">
        <v>0</v>
      </c>
      <c r="S3021">
        <v>2</v>
      </c>
      <c r="T3021">
        <v>0</v>
      </c>
      <c r="U3021">
        <v>3</v>
      </c>
      <c r="V3021">
        <v>2</v>
      </c>
      <c r="W3021">
        <v>4</v>
      </c>
      <c r="X3021">
        <v>6</v>
      </c>
      <c r="Y3021">
        <v>12</v>
      </c>
      <c r="Z3021">
        <v>31</v>
      </c>
    </row>
    <row r="3022" spans="1:26" x14ac:dyDescent="0.25">
      <c r="A3022">
        <v>3021</v>
      </c>
      <c r="B3022" t="s">
        <v>22</v>
      </c>
      <c r="C3022" t="s">
        <v>113</v>
      </c>
      <c r="D3022" t="s">
        <v>114</v>
      </c>
      <c r="E3022" t="s">
        <v>122</v>
      </c>
      <c r="F3022">
        <v>2010</v>
      </c>
      <c r="G3022">
        <v>0</v>
      </c>
      <c r="H3022">
        <v>0</v>
      </c>
      <c r="I3022">
        <v>0</v>
      </c>
      <c r="J3022">
        <v>0</v>
      </c>
      <c r="K3022">
        <v>1</v>
      </c>
      <c r="L3022">
        <v>0</v>
      </c>
      <c r="M3022">
        <v>0</v>
      </c>
      <c r="N3022">
        <v>0</v>
      </c>
      <c r="O3022">
        <v>1</v>
      </c>
      <c r="P3022">
        <v>0</v>
      </c>
      <c r="Q3022">
        <v>0</v>
      </c>
      <c r="R3022">
        <v>0</v>
      </c>
      <c r="S3022">
        <v>2</v>
      </c>
      <c r="T3022">
        <v>1</v>
      </c>
      <c r="U3022">
        <v>1</v>
      </c>
      <c r="V3022">
        <v>2</v>
      </c>
      <c r="W3022">
        <v>3</v>
      </c>
      <c r="X3022">
        <v>2</v>
      </c>
      <c r="Y3022">
        <v>8</v>
      </c>
      <c r="Z3022">
        <v>21</v>
      </c>
    </row>
    <row r="3023" spans="1:26" x14ac:dyDescent="0.25">
      <c r="A3023">
        <v>3022</v>
      </c>
      <c r="B3023" t="s">
        <v>22</v>
      </c>
      <c r="C3023" t="s">
        <v>113</v>
      </c>
      <c r="D3023" t="s">
        <v>114</v>
      </c>
      <c r="E3023" t="s">
        <v>122</v>
      </c>
      <c r="F3023">
        <v>2011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3</v>
      </c>
      <c r="T3023">
        <v>0</v>
      </c>
      <c r="U3023">
        <v>3</v>
      </c>
      <c r="V3023">
        <v>2</v>
      </c>
      <c r="W3023">
        <v>5</v>
      </c>
      <c r="X3023">
        <v>9</v>
      </c>
      <c r="Y3023">
        <v>7</v>
      </c>
      <c r="Z3023">
        <v>29</v>
      </c>
    </row>
    <row r="3024" spans="1:26" x14ac:dyDescent="0.25">
      <c r="A3024">
        <v>3023</v>
      </c>
      <c r="B3024" t="s">
        <v>22</v>
      </c>
      <c r="C3024" t="s">
        <v>113</v>
      </c>
      <c r="D3024" t="s">
        <v>114</v>
      </c>
      <c r="E3024" t="s">
        <v>122</v>
      </c>
      <c r="F3024">
        <v>2012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2</v>
      </c>
      <c r="Q3024">
        <v>0</v>
      </c>
      <c r="R3024">
        <v>0</v>
      </c>
      <c r="S3024">
        <v>0</v>
      </c>
      <c r="T3024">
        <v>1</v>
      </c>
      <c r="U3024">
        <v>3</v>
      </c>
      <c r="V3024">
        <v>3</v>
      </c>
      <c r="W3024">
        <v>6</v>
      </c>
      <c r="X3024">
        <v>5</v>
      </c>
      <c r="Y3024">
        <v>10</v>
      </c>
      <c r="Z3024">
        <v>30</v>
      </c>
    </row>
    <row r="3025" spans="1:26" x14ac:dyDescent="0.25">
      <c r="A3025">
        <v>3024</v>
      </c>
      <c r="B3025" t="s">
        <v>22</v>
      </c>
      <c r="C3025" t="s">
        <v>113</v>
      </c>
      <c r="D3025" t="s">
        <v>114</v>
      </c>
      <c r="E3025" t="s">
        <v>122</v>
      </c>
      <c r="F3025">
        <v>2013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2</v>
      </c>
      <c r="R3025">
        <v>0</v>
      </c>
      <c r="S3025">
        <v>0</v>
      </c>
      <c r="T3025">
        <v>3</v>
      </c>
      <c r="U3025">
        <v>2</v>
      </c>
      <c r="V3025">
        <v>4</v>
      </c>
      <c r="W3025">
        <v>1</v>
      </c>
      <c r="X3025">
        <v>7</v>
      </c>
      <c r="Y3025">
        <v>12</v>
      </c>
      <c r="Z3025">
        <v>31</v>
      </c>
    </row>
    <row r="3026" spans="1:26" x14ac:dyDescent="0.25">
      <c r="A3026">
        <v>3025</v>
      </c>
      <c r="B3026" t="s">
        <v>22</v>
      </c>
      <c r="C3026" t="s">
        <v>113</v>
      </c>
      <c r="D3026" t="s">
        <v>114</v>
      </c>
      <c r="E3026" t="s">
        <v>122</v>
      </c>
      <c r="F3026">
        <v>2014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1</v>
      </c>
      <c r="Q3026">
        <v>1</v>
      </c>
      <c r="R3026">
        <v>0</v>
      </c>
      <c r="S3026">
        <v>1</v>
      </c>
      <c r="T3026">
        <v>2</v>
      </c>
      <c r="U3026">
        <v>5</v>
      </c>
      <c r="V3026">
        <v>6</v>
      </c>
      <c r="W3026">
        <v>1</v>
      </c>
      <c r="X3026">
        <v>4</v>
      </c>
      <c r="Y3026">
        <v>8</v>
      </c>
      <c r="Z3026">
        <v>29</v>
      </c>
    </row>
    <row r="3027" spans="1:26" x14ac:dyDescent="0.25">
      <c r="A3027">
        <v>3026</v>
      </c>
      <c r="B3027" t="s">
        <v>22</v>
      </c>
      <c r="C3027" t="s">
        <v>113</v>
      </c>
      <c r="D3027" t="s">
        <v>114</v>
      </c>
      <c r="E3027" t="s">
        <v>122</v>
      </c>
      <c r="F3027">
        <v>2015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1</v>
      </c>
      <c r="Q3027">
        <v>2</v>
      </c>
      <c r="R3027">
        <v>0</v>
      </c>
      <c r="S3027">
        <v>1</v>
      </c>
      <c r="T3027">
        <v>0</v>
      </c>
      <c r="U3027">
        <v>3</v>
      </c>
      <c r="V3027">
        <v>7</v>
      </c>
      <c r="W3027">
        <v>4</v>
      </c>
      <c r="X3027">
        <v>1</v>
      </c>
      <c r="Y3027">
        <v>6</v>
      </c>
      <c r="Z3027">
        <v>25</v>
      </c>
    </row>
    <row r="3028" spans="1:26" x14ac:dyDescent="0.25">
      <c r="A3028">
        <v>3027</v>
      </c>
      <c r="B3028" t="s">
        <v>22</v>
      </c>
      <c r="C3028" t="s">
        <v>113</v>
      </c>
      <c r="D3028" t="s">
        <v>114</v>
      </c>
      <c r="E3028" t="s">
        <v>122</v>
      </c>
      <c r="F3028">
        <v>2016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1</v>
      </c>
      <c r="R3028">
        <v>0</v>
      </c>
      <c r="S3028">
        <v>2</v>
      </c>
      <c r="T3028">
        <v>2</v>
      </c>
      <c r="U3028">
        <v>4</v>
      </c>
      <c r="V3028">
        <v>3</v>
      </c>
      <c r="W3028">
        <v>5</v>
      </c>
      <c r="X3028">
        <v>4</v>
      </c>
      <c r="Y3028">
        <v>7</v>
      </c>
      <c r="Z3028">
        <v>28</v>
      </c>
    </row>
    <row r="3029" spans="1:26" x14ac:dyDescent="0.25">
      <c r="A3029">
        <v>3028</v>
      </c>
      <c r="B3029" t="s">
        <v>22</v>
      </c>
      <c r="C3029" t="s">
        <v>113</v>
      </c>
      <c r="D3029" t="s">
        <v>114</v>
      </c>
      <c r="E3029" t="s">
        <v>122</v>
      </c>
      <c r="F3029">
        <v>2017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2</v>
      </c>
      <c r="S3029">
        <v>1</v>
      </c>
      <c r="T3029">
        <v>1</v>
      </c>
      <c r="U3029">
        <v>3</v>
      </c>
      <c r="V3029">
        <v>5</v>
      </c>
      <c r="W3029">
        <v>4</v>
      </c>
      <c r="X3029">
        <v>5</v>
      </c>
      <c r="Y3029">
        <v>5</v>
      </c>
      <c r="Z3029">
        <v>26</v>
      </c>
    </row>
    <row r="3030" spans="1:26" x14ac:dyDescent="0.25">
      <c r="A3030">
        <v>3029</v>
      </c>
      <c r="B3030" t="s">
        <v>22</v>
      </c>
      <c r="C3030" t="s">
        <v>113</v>
      </c>
      <c r="D3030" t="s">
        <v>114</v>
      </c>
      <c r="E3030" t="s">
        <v>122</v>
      </c>
      <c r="F3030">
        <v>2018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3</v>
      </c>
      <c r="S3030">
        <v>1</v>
      </c>
      <c r="T3030">
        <v>2</v>
      </c>
      <c r="U3030">
        <v>3</v>
      </c>
      <c r="V3030">
        <v>3</v>
      </c>
      <c r="W3030">
        <v>7</v>
      </c>
      <c r="X3030">
        <v>6</v>
      </c>
      <c r="Y3030">
        <v>10</v>
      </c>
      <c r="Z3030">
        <v>35</v>
      </c>
    </row>
    <row r="3031" spans="1:26" x14ac:dyDescent="0.25">
      <c r="A3031">
        <v>3030</v>
      </c>
      <c r="B3031" t="s">
        <v>22</v>
      </c>
      <c r="C3031" t="s">
        <v>113</v>
      </c>
      <c r="D3031" t="s">
        <v>114</v>
      </c>
      <c r="E3031" t="s">
        <v>122</v>
      </c>
      <c r="F3031">
        <v>2019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1</v>
      </c>
      <c r="T3031">
        <v>0</v>
      </c>
      <c r="U3031">
        <v>2</v>
      </c>
      <c r="V3031">
        <v>0</v>
      </c>
      <c r="W3031">
        <v>9</v>
      </c>
      <c r="X3031">
        <v>6</v>
      </c>
      <c r="Y3031">
        <v>13</v>
      </c>
      <c r="Z3031">
        <v>31</v>
      </c>
    </row>
    <row r="3032" spans="1:26" x14ac:dyDescent="0.25">
      <c r="A3032">
        <v>3031</v>
      </c>
      <c r="B3032" t="s">
        <v>22</v>
      </c>
      <c r="C3032" t="s">
        <v>115</v>
      </c>
      <c r="D3032" t="s">
        <v>116</v>
      </c>
      <c r="E3032" t="s">
        <v>123</v>
      </c>
      <c r="F3032">
        <v>1994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1</v>
      </c>
      <c r="M3032">
        <v>0</v>
      </c>
      <c r="N3032">
        <v>4</v>
      </c>
      <c r="O3032">
        <v>6</v>
      </c>
      <c r="P3032">
        <v>5</v>
      </c>
      <c r="Q3032">
        <v>26</v>
      </c>
      <c r="R3032">
        <v>40</v>
      </c>
      <c r="S3032">
        <v>77</v>
      </c>
      <c r="T3032">
        <v>107</v>
      </c>
      <c r="U3032">
        <v>130</v>
      </c>
      <c r="V3032">
        <v>122</v>
      </c>
      <c r="W3032">
        <v>128</v>
      </c>
      <c r="X3032">
        <v>77</v>
      </c>
      <c r="Y3032">
        <v>31</v>
      </c>
      <c r="Z3032">
        <v>754</v>
      </c>
    </row>
    <row r="3033" spans="1:26" x14ac:dyDescent="0.25">
      <c r="A3033">
        <v>3032</v>
      </c>
      <c r="B3033" t="s">
        <v>22</v>
      </c>
      <c r="C3033" t="s">
        <v>115</v>
      </c>
      <c r="D3033" t="s">
        <v>116</v>
      </c>
      <c r="E3033" t="s">
        <v>123</v>
      </c>
      <c r="F3033">
        <v>1995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2</v>
      </c>
      <c r="M3033">
        <v>3</v>
      </c>
      <c r="N3033">
        <v>3</v>
      </c>
      <c r="O3033">
        <v>8</v>
      </c>
      <c r="P3033">
        <v>17</v>
      </c>
      <c r="Q3033">
        <v>17</v>
      </c>
      <c r="R3033">
        <v>54</v>
      </c>
      <c r="S3033">
        <v>63</v>
      </c>
      <c r="T3033">
        <v>104</v>
      </c>
      <c r="U3033">
        <v>142</v>
      </c>
      <c r="V3033">
        <v>131</v>
      </c>
      <c r="W3033">
        <v>117</v>
      </c>
      <c r="X3033">
        <v>73</v>
      </c>
      <c r="Y3033">
        <v>24</v>
      </c>
      <c r="Z3033">
        <v>758</v>
      </c>
    </row>
    <row r="3034" spans="1:26" x14ac:dyDescent="0.25">
      <c r="A3034">
        <v>3033</v>
      </c>
      <c r="B3034" t="s">
        <v>22</v>
      </c>
      <c r="C3034" t="s">
        <v>115</v>
      </c>
      <c r="D3034" t="s">
        <v>116</v>
      </c>
      <c r="E3034" t="s">
        <v>123</v>
      </c>
      <c r="F3034">
        <v>1996</v>
      </c>
      <c r="G3034">
        <v>0</v>
      </c>
      <c r="H3034">
        <v>0</v>
      </c>
      <c r="I3034">
        <v>0</v>
      </c>
      <c r="J3034">
        <v>0</v>
      </c>
      <c r="K3034">
        <v>1</v>
      </c>
      <c r="L3034">
        <v>2</v>
      </c>
      <c r="M3034">
        <v>3</v>
      </c>
      <c r="N3034">
        <v>2</v>
      </c>
      <c r="O3034">
        <v>6</v>
      </c>
      <c r="P3034">
        <v>12</v>
      </c>
      <c r="Q3034">
        <v>26</v>
      </c>
      <c r="R3034">
        <v>33</v>
      </c>
      <c r="S3034">
        <v>70</v>
      </c>
      <c r="T3034">
        <v>98</v>
      </c>
      <c r="U3034">
        <v>117</v>
      </c>
      <c r="V3034">
        <v>108</v>
      </c>
      <c r="W3034">
        <v>114</v>
      </c>
      <c r="X3034">
        <v>75</v>
      </c>
      <c r="Y3034">
        <v>32</v>
      </c>
      <c r="Z3034">
        <v>699</v>
      </c>
    </row>
    <row r="3035" spans="1:26" x14ac:dyDescent="0.25">
      <c r="A3035">
        <v>3034</v>
      </c>
      <c r="B3035" t="s">
        <v>22</v>
      </c>
      <c r="C3035" t="s">
        <v>115</v>
      </c>
      <c r="D3035" t="s">
        <v>116</v>
      </c>
      <c r="E3035" t="s">
        <v>123</v>
      </c>
      <c r="F3035">
        <v>1997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1</v>
      </c>
      <c r="M3035">
        <v>2</v>
      </c>
      <c r="N3035">
        <v>8</v>
      </c>
      <c r="O3035">
        <v>11</v>
      </c>
      <c r="P3035">
        <v>9</v>
      </c>
      <c r="Q3035">
        <v>23</v>
      </c>
      <c r="R3035">
        <v>40</v>
      </c>
      <c r="S3035">
        <v>56</v>
      </c>
      <c r="T3035">
        <v>102</v>
      </c>
      <c r="U3035">
        <v>106</v>
      </c>
      <c r="V3035">
        <v>143</v>
      </c>
      <c r="W3035">
        <v>97</v>
      </c>
      <c r="X3035">
        <v>77</v>
      </c>
      <c r="Y3035">
        <v>35</v>
      </c>
      <c r="Z3035">
        <v>710</v>
      </c>
    </row>
    <row r="3036" spans="1:26" x14ac:dyDescent="0.25">
      <c r="A3036">
        <v>3035</v>
      </c>
      <c r="B3036" t="s">
        <v>22</v>
      </c>
      <c r="C3036" t="s">
        <v>115</v>
      </c>
      <c r="D3036" t="s">
        <v>116</v>
      </c>
      <c r="E3036" t="s">
        <v>123</v>
      </c>
      <c r="F3036">
        <v>1998</v>
      </c>
      <c r="G3036">
        <v>0</v>
      </c>
      <c r="H3036">
        <v>0</v>
      </c>
      <c r="I3036">
        <v>0</v>
      </c>
      <c r="J3036">
        <v>0</v>
      </c>
      <c r="K3036">
        <v>1</v>
      </c>
      <c r="L3036">
        <v>0</v>
      </c>
      <c r="M3036">
        <v>2</v>
      </c>
      <c r="N3036">
        <v>3</v>
      </c>
      <c r="O3036">
        <v>5</v>
      </c>
      <c r="P3036">
        <v>11</v>
      </c>
      <c r="Q3036">
        <v>16</v>
      </c>
      <c r="R3036">
        <v>37</v>
      </c>
      <c r="S3036">
        <v>68</v>
      </c>
      <c r="T3036">
        <v>116</v>
      </c>
      <c r="U3036">
        <v>126</v>
      </c>
      <c r="V3036">
        <v>130</v>
      </c>
      <c r="W3036">
        <v>80</v>
      </c>
      <c r="X3036">
        <v>59</v>
      </c>
      <c r="Y3036">
        <v>26</v>
      </c>
      <c r="Z3036">
        <v>680</v>
      </c>
    </row>
    <row r="3037" spans="1:26" x14ac:dyDescent="0.25">
      <c r="A3037">
        <v>3036</v>
      </c>
      <c r="B3037" t="s">
        <v>22</v>
      </c>
      <c r="C3037" t="s">
        <v>115</v>
      </c>
      <c r="D3037" t="s">
        <v>116</v>
      </c>
      <c r="E3037" t="s">
        <v>123</v>
      </c>
      <c r="F3037">
        <v>1999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1</v>
      </c>
      <c r="M3037">
        <v>8</v>
      </c>
      <c r="N3037">
        <v>2</v>
      </c>
      <c r="O3037">
        <v>5</v>
      </c>
      <c r="P3037">
        <v>9</v>
      </c>
      <c r="Q3037">
        <v>24</v>
      </c>
      <c r="R3037">
        <v>30</v>
      </c>
      <c r="S3037">
        <v>49</v>
      </c>
      <c r="T3037">
        <v>86</v>
      </c>
      <c r="U3037">
        <v>119</v>
      </c>
      <c r="V3037">
        <v>137</v>
      </c>
      <c r="W3037">
        <v>84</v>
      </c>
      <c r="X3037">
        <v>62</v>
      </c>
      <c r="Y3037">
        <v>34</v>
      </c>
      <c r="Z3037">
        <v>650</v>
      </c>
    </row>
    <row r="3038" spans="1:26" x14ac:dyDescent="0.25">
      <c r="A3038">
        <v>3037</v>
      </c>
      <c r="B3038" t="s">
        <v>22</v>
      </c>
      <c r="C3038" t="s">
        <v>115</v>
      </c>
      <c r="D3038" t="s">
        <v>116</v>
      </c>
      <c r="E3038" t="s">
        <v>123</v>
      </c>
      <c r="F3038">
        <v>2000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2</v>
      </c>
      <c r="N3038">
        <v>7</v>
      </c>
      <c r="O3038">
        <v>4</v>
      </c>
      <c r="P3038">
        <v>12</v>
      </c>
      <c r="Q3038">
        <v>19</v>
      </c>
      <c r="R3038">
        <v>27</v>
      </c>
      <c r="S3038">
        <v>51</v>
      </c>
      <c r="T3038">
        <v>86</v>
      </c>
      <c r="U3038">
        <v>108</v>
      </c>
      <c r="V3038">
        <v>130</v>
      </c>
      <c r="W3038">
        <v>105</v>
      </c>
      <c r="X3038">
        <v>66</v>
      </c>
      <c r="Y3038">
        <v>32</v>
      </c>
      <c r="Z3038">
        <v>649</v>
      </c>
    </row>
    <row r="3039" spans="1:26" x14ac:dyDescent="0.25">
      <c r="A3039">
        <v>3038</v>
      </c>
      <c r="B3039" t="s">
        <v>22</v>
      </c>
      <c r="C3039" t="s">
        <v>115</v>
      </c>
      <c r="D3039" t="s">
        <v>116</v>
      </c>
      <c r="E3039" t="s">
        <v>123</v>
      </c>
      <c r="F3039">
        <v>2001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2</v>
      </c>
      <c r="N3039">
        <v>4</v>
      </c>
      <c r="O3039">
        <v>7</v>
      </c>
      <c r="P3039">
        <v>6</v>
      </c>
      <c r="Q3039">
        <v>20</v>
      </c>
      <c r="R3039">
        <v>34</v>
      </c>
      <c r="S3039">
        <v>63</v>
      </c>
      <c r="T3039">
        <v>90</v>
      </c>
      <c r="U3039">
        <v>99</v>
      </c>
      <c r="V3039">
        <v>143</v>
      </c>
      <c r="W3039">
        <v>105</v>
      </c>
      <c r="X3039">
        <v>72</v>
      </c>
      <c r="Y3039">
        <v>33</v>
      </c>
      <c r="Z3039">
        <v>678</v>
      </c>
    </row>
    <row r="3040" spans="1:26" x14ac:dyDescent="0.25">
      <c r="A3040">
        <v>3039</v>
      </c>
      <c r="B3040" t="s">
        <v>22</v>
      </c>
      <c r="C3040" t="s">
        <v>115</v>
      </c>
      <c r="D3040" t="s">
        <v>116</v>
      </c>
      <c r="E3040" t="s">
        <v>123</v>
      </c>
      <c r="F3040">
        <v>2002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1</v>
      </c>
      <c r="M3040">
        <v>7</v>
      </c>
      <c r="N3040">
        <v>2</v>
      </c>
      <c r="O3040">
        <v>18</v>
      </c>
      <c r="P3040">
        <v>15</v>
      </c>
      <c r="Q3040">
        <v>20</v>
      </c>
      <c r="R3040">
        <v>41</v>
      </c>
      <c r="S3040">
        <v>50</v>
      </c>
      <c r="T3040">
        <v>74</v>
      </c>
      <c r="U3040">
        <v>98</v>
      </c>
      <c r="V3040">
        <v>110</v>
      </c>
      <c r="W3040">
        <v>100</v>
      </c>
      <c r="X3040">
        <v>50</v>
      </c>
      <c r="Y3040">
        <v>35</v>
      </c>
      <c r="Z3040">
        <v>621</v>
      </c>
    </row>
    <row r="3041" spans="1:26" x14ac:dyDescent="0.25">
      <c r="A3041">
        <v>3040</v>
      </c>
      <c r="B3041" t="s">
        <v>22</v>
      </c>
      <c r="C3041" t="s">
        <v>115</v>
      </c>
      <c r="D3041" t="s">
        <v>116</v>
      </c>
      <c r="E3041" t="s">
        <v>123</v>
      </c>
      <c r="F3041">
        <v>2003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1</v>
      </c>
      <c r="M3041">
        <v>1</v>
      </c>
      <c r="N3041">
        <v>1</v>
      </c>
      <c r="O3041">
        <v>5</v>
      </c>
      <c r="P3041">
        <v>11</v>
      </c>
      <c r="Q3041">
        <v>13</v>
      </c>
      <c r="R3041">
        <v>28</v>
      </c>
      <c r="S3041">
        <v>48</v>
      </c>
      <c r="T3041">
        <v>79</v>
      </c>
      <c r="U3041">
        <v>100</v>
      </c>
      <c r="V3041">
        <v>128</v>
      </c>
      <c r="W3041">
        <v>79</v>
      </c>
      <c r="X3041">
        <v>48</v>
      </c>
      <c r="Y3041">
        <v>37</v>
      </c>
      <c r="Z3041">
        <v>579</v>
      </c>
    </row>
    <row r="3042" spans="1:26" x14ac:dyDescent="0.25">
      <c r="A3042">
        <v>3041</v>
      </c>
      <c r="B3042" t="s">
        <v>22</v>
      </c>
      <c r="C3042" t="s">
        <v>115</v>
      </c>
      <c r="D3042" t="s">
        <v>116</v>
      </c>
      <c r="E3042" t="s">
        <v>123</v>
      </c>
      <c r="F3042">
        <v>2004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4</v>
      </c>
      <c r="N3042">
        <v>4</v>
      </c>
      <c r="O3042">
        <v>5</v>
      </c>
      <c r="P3042">
        <v>14</v>
      </c>
      <c r="Q3042">
        <v>18</v>
      </c>
      <c r="R3042">
        <v>28</v>
      </c>
      <c r="S3042">
        <v>33</v>
      </c>
      <c r="T3042">
        <v>89</v>
      </c>
      <c r="U3042">
        <v>102</v>
      </c>
      <c r="V3042">
        <v>114</v>
      </c>
      <c r="W3042">
        <v>99</v>
      </c>
      <c r="X3042">
        <v>60</v>
      </c>
      <c r="Y3042">
        <v>45</v>
      </c>
      <c r="Z3042">
        <v>615</v>
      </c>
    </row>
    <row r="3043" spans="1:26" x14ac:dyDescent="0.25">
      <c r="A3043">
        <v>3042</v>
      </c>
      <c r="B3043" t="s">
        <v>22</v>
      </c>
      <c r="C3043" t="s">
        <v>115</v>
      </c>
      <c r="D3043" t="s">
        <v>116</v>
      </c>
      <c r="E3043" t="s">
        <v>123</v>
      </c>
      <c r="F3043">
        <v>2005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2</v>
      </c>
      <c r="M3043">
        <v>0</v>
      </c>
      <c r="N3043">
        <v>3</v>
      </c>
      <c r="O3043">
        <v>8</v>
      </c>
      <c r="P3043">
        <v>8</v>
      </c>
      <c r="Q3043">
        <v>19</v>
      </c>
      <c r="R3043">
        <v>30</v>
      </c>
      <c r="S3043">
        <v>35</v>
      </c>
      <c r="T3043">
        <v>66</v>
      </c>
      <c r="U3043">
        <v>100</v>
      </c>
      <c r="V3043">
        <v>123</v>
      </c>
      <c r="W3043">
        <v>114</v>
      </c>
      <c r="X3043">
        <v>53</v>
      </c>
      <c r="Y3043">
        <v>29</v>
      </c>
      <c r="Z3043">
        <v>590</v>
      </c>
    </row>
    <row r="3044" spans="1:26" x14ac:dyDescent="0.25">
      <c r="A3044">
        <v>3043</v>
      </c>
      <c r="B3044" t="s">
        <v>22</v>
      </c>
      <c r="C3044" t="s">
        <v>115</v>
      </c>
      <c r="D3044" t="s">
        <v>116</v>
      </c>
      <c r="E3044" t="s">
        <v>123</v>
      </c>
      <c r="F3044">
        <v>2006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2</v>
      </c>
      <c r="M3044">
        <v>0</v>
      </c>
      <c r="N3044">
        <v>6</v>
      </c>
      <c r="O3044">
        <v>10</v>
      </c>
      <c r="P3044">
        <v>16</v>
      </c>
      <c r="Q3044">
        <v>9</v>
      </c>
      <c r="R3044">
        <v>23</v>
      </c>
      <c r="S3044">
        <v>36</v>
      </c>
      <c r="T3044">
        <v>66</v>
      </c>
      <c r="U3044">
        <v>99</v>
      </c>
      <c r="V3044">
        <v>103</v>
      </c>
      <c r="W3044">
        <v>95</v>
      </c>
      <c r="X3044">
        <v>56</v>
      </c>
      <c r="Y3044">
        <v>31</v>
      </c>
      <c r="Z3044">
        <v>552</v>
      </c>
    </row>
    <row r="3045" spans="1:26" x14ac:dyDescent="0.25">
      <c r="A3045">
        <v>3044</v>
      </c>
      <c r="B3045" t="s">
        <v>22</v>
      </c>
      <c r="C3045" t="s">
        <v>115</v>
      </c>
      <c r="D3045" t="s">
        <v>116</v>
      </c>
      <c r="E3045" t="s">
        <v>123</v>
      </c>
      <c r="F3045">
        <v>2007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1</v>
      </c>
      <c r="M3045">
        <v>1</v>
      </c>
      <c r="N3045">
        <v>3</v>
      </c>
      <c r="O3045">
        <v>4</v>
      </c>
      <c r="P3045">
        <v>11</v>
      </c>
      <c r="Q3045">
        <v>18</v>
      </c>
      <c r="R3045">
        <v>28</v>
      </c>
      <c r="S3045">
        <v>31</v>
      </c>
      <c r="T3045">
        <v>75</v>
      </c>
      <c r="U3045">
        <v>72</v>
      </c>
      <c r="V3045">
        <v>91</v>
      </c>
      <c r="W3045">
        <v>85</v>
      </c>
      <c r="X3045">
        <v>61</v>
      </c>
      <c r="Y3045">
        <v>25</v>
      </c>
      <c r="Z3045">
        <v>506</v>
      </c>
    </row>
    <row r="3046" spans="1:26" x14ac:dyDescent="0.25">
      <c r="A3046">
        <v>3045</v>
      </c>
      <c r="B3046" t="s">
        <v>22</v>
      </c>
      <c r="C3046" t="s">
        <v>115</v>
      </c>
      <c r="D3046" t="s">
        <v>116</v>
      </c>
      <c r="E3046" t="s">
        <v>123</v>
      </c>
      <c r="F3046">
        <v>2008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5</v>
      </c>
      <c r="O3046">
        <v>4</v>
      </c>
      <c r="P3046">
        <v>10</v>
      </c>
      <c r="Q3046">
        <v>17</v>
      </c>
      <c r="R3046">
        <v>26</v>
      </c>
      <c r="S3046">
        <v>39</v>
      </c>
      <c r="T3046">
        <v>48</v>
      </c>
      <c r="U3046">
        <v>81</v>
      </c>
      <c r="V3046">
        <v>91</v>
      </c>
      <c r="W3046">
        <v>94</v>
      </c>
      <c r="X3046">
        <v>67</v>
      </c>
      <c r="Y3046">
        <v>29</v>
      </c>
      <c r="Z3046">
        <v>511</v>
      </c>
    </row>
    <row r="3047" spans="1:26" x14ac:dyDescent="0.25">
      <c r="A3047">
        <v>3046</v>
      </c>
      <c r="B3047" t="s">
        <v>22</v>
      </c>
      <c r="C3047" t="s">
        <v>115</v>
      </c>
      <c r="D3047" t="s">
        <v>116</v>
      </c>
      <c r="E3047" t="s">
        <v>123</v>
      </c>
      <c r="F3047">
        <v>2009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1</v>
      </c>
      <c r="N3047">
        <v>2</v>
      </c>
      <c r="O3047">
        <v>10</v>
      </c>
      <c r="P3047">
        <v>12</v>
      </c>
      <c r="Q3047">
        <v>17</v>
      </c>
      <c r="R3047">
        <v>32</v>
      </c>
      <c r="S3047">
        <v>35</v>
      </c>
      <c r="T3047">
        <v>71</v>
      </c>
      <c r="U3047">
        <v>74</v>
      </c>
      <c r="V3047">
        <v>111</v>
      </c>
      <c r="W3047">
        <v>95</v>
      </c>
      <c r="X3047">
        <v>57</v>
      </c>
      <c r="Y3047">
        <v>18</v>
      </c>
      <c r="Z3047">
        <v>535</v>
      </c>
    </row>
    <row r="3048" spans="1:26" x14ac:dyDescent="0.25">
      <c r="A3048">
        <v>3047</v>
      </c>
      <c r="B3048" t="s">
        <v>22</v>
      </c>
      <c r="C3048" t="s">
        <v>115</v>
      </c>
      <c r="D3048" t="s">
        <v>116</v>
      </c>
      <c r="E3048" t="s">
        <v>123</v>
      </c>
      <c r="F3048">
        <v>2010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1</v>
      </c>
      <c r="M3048">
        <v>1</v>
      </c>
      <c r="N3048">
        <v>4</v>
      </c>
      <c r="O3048">
        <v>3</v>
      </c>
      <c r="P3048">
        <v>13</v>
      </c>
      <c r="Q3048">
        <v>15</v>
      </c>
      <c r="R3048">
        <v>24</v>
      </c>
      <c r="S3048">
        <v>27</v>
      </c>
      <c r="T3048">
        <v>65</v>
      </c>
      <c r="U3048">
        <v>88</v>
      </c>
      <c r="V3048">
        <v>95</v>
      </c>
      <c r="W3048">
        <v>94</v>
      </c>
      <c r="X3048">
        <v>52</v>
      </c>
      <c r="Y3048">
        <v>23</v>
      </c>
      <c r="Z3048">
        <v>505</v>
      </c>
    </row>
    <row r="3049" spans="1:26" x14ac:dyDescent="0.25">
      <c r="A3049">
        <v>3048</v>
      </c>
      <c r="B3049" t="s">
        <v>22</v>
      </c>
      <c r="C3049" t="s">
        <v>115</v>
      </c>
      <c r="D3049" t="s">
        <v>116</v>
      </c>
      <c r="E3049" t="s">
        <v>123</v>
      </c>
      <c r="F3049">
        <v>2011</v>
      </c>
      <c r="G3049">
        <v>0</v>
      </c>
      <c r="H3049">
        <v>0</v>
      </c>
      <c r="I3049">
        <v>0</v>
      </c>
      <c r="J3049">
        <v>1</v>
      </c>
      <c r="K3049">
        <v>0</v>
      </c>
      <c r="L3049">
        <v>1</v>
      </c>
      <c r="M3049">
        <v>0</v>
      </c>
      <c r="N3049">
        <v>1</v>
      </c>
      <c r="O3049">
        <v>7</v>
      </c>
      <c r="P3049">
        <v>6</v>
      </c>
      <c r="Q3049">
        <v>14</v>
      </c>
      <c r="R3049">
        <v>16</v>
      </c>
      <c r="S3049">
        <v>37</v>
      </c>
      <c r="T3049">
        <v>34</v>
      </c>
      <c r="U3049">
        <v>74</v>
      </c>
      <c r="V3049">
        <v>115</v>
      </c>
      <c r="W3049">
        <v>86</v>
      </c>
      <c r="X3049">
        <v>55</v>
      </c>
      <c r="Y3049">
        <v>25</v>
      </c>
      <c r="Z3049">
        <v>472</v>
      </c>
    </row>
    <row r="3050" spans="1:26" x14ac:dyDescent="0.25">
      <c r="A3050">
        <v>3049</v>
      </c>
      <c r="B3050" t="s">
        <v>22</v>
      </c>
      <c r="C3050" t="s">
        <v>115</v>
      </c>
      <c r="D3050" t="s">
        <v>116</v>
      </c>
      <c r="E3050" t="s">
        <v>123</v>
      </c>
      <c r="F3050">
        <v>2012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1</v>
      </c>
      <c r="M3050">
        <v>0</v>
      </c>
      <c r="N3050">
        <v>2</v>
      </c>
      <c r="O3050">
        <v>3</v>
      </c>
      <c r="P3050">
        <v>17</v>
      </c>
      <c r="Q3050">
        <v>15</v>
      </c>
      <c r="R3050">
        <v>19</v>
      </c>
      <c r="S3050">
        <v>24</v>
      </c>
      <c r="T3050">
        <v>50</v>
      </c>
      <c r="U3050">
        <v>75</v>
      </c>
      <c r="V3050">
        <v>83</v>
      </c>
      <c r="W3050">
        <v>103</v>
      </c>
      <c r="X3050">
        <v>68</v>
      </c>
      <c r="Y3050">
        <v>34</v>
      </c>
      <c r="Z3050">
        <v>494</v>
      </c>
    </row>
    <row r="3051" spans="1:26" x14ac:dyDescent="0.25">
      <c r="A3051">
        <v>3050</v>
      </c>
      <c r="B3051" t="s">
        <v>22</v>
      </c>
      <c r="C3051" t="s">
        <v>115</v>
      </c>
      <c r="D3051" t="s">
        <v>116</v>
      </c>
      <c r="E3051" t="s">
        <v>123</v>
      </c>
      <c r="F3051">
        <v>2013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1</v>
      </c>
      <c r="M3051">
        <v>3</v>
      </c>
      <c r="N3051">
        <v>2</v>
      </c>
      <c r="O3051">
        <v>3</v>
      </c>
      <c r="P3051">
        <v>11</v>
      </c>
      <c r="Q3051">
        <v>14</v>
      </c>
      <c r="R3051">
        <v>29</v>
      </c>
      <c r="S3051">
        <v>32</v>
      </c>
      <c r="T3051">
        <v>51</v>
      </c>
      <c r="U3051">
        <v>66</v>
      </c>
      <c r="V3051">
        <v>96</v>
      </c>
      <c r="W3051">
        <v>91</v>
      </c>
      <c r="X3051">
        <v>66</v>
      </c>
      <c r="Y3051">
        <v>26</v>
      </c>
      <c r="Z3051">
        <v>491</v>
      </c>
    </row>
    <row r="3052" spans="1:26" x14ac:dyDescent="0.25">
      <c r="A3052">
        <v>3051</v>
      </c>
      <c r="B3052" t="s">
        <v>22</v>
      </c>
      <c r="C3052" t="s">
        <v>115</v>
      </c>
      <c r="D3052" t="s">
        <v>116</v>
      </c>
      <c r="E3052" t="s">
        <v>123</v>
      </c>
      <c r="F3052">
        <v>2014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1</v>
      </c>
      <c r="O3052">
        <v>5</v>
      </c>
      <c r="P3052">
        <v>6</v>
      </c>
      <c r="Q3052">
        <v>14</v>
      </c>
      <c r="R3052">
        <v>32</v>
      </c>
      <c r="S3052">
        <v>36</v>
      </c>
      <c r="T3052">
        <v>50</v>
      </c>
      <c r="U3052">
        <v>54</v>
      </c>
      <c r="V3052">
        <v>81</v>
      </c>
      <c r="W3052">
        <v>80</v>
      </c>
      <c r="X3052">
        <v>80</v>
      </c>
      <c r="Y3052">
        <v>38</v>
      </c>
      <c r="Z3052">
        <v>477</v>
      </c>
    </row>
    <row r="3053" spans="1:26" x14ac:dyDescent="0.25">
      <c r="A3053">
        <v>3052</v>
      </c>
      <c r="B3053" t="s">
        <v>22</v>
      </c>
      <c r="C3053" t="s">
        <v>115</v>
      </c>
      <c r="D3053" t="s">
        <v>116</v>
      </c>
      <c r="E3053" t="s">
        <v>123</v>
      </c>
      <c r="F3053">
        <v>2015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1</v>
      </c>
      <c r="M3053">
        <v>3</v>
      </c>
      <c r="N3053">
        <v>8</v>
      </c>
      <c r="O3053">
        <v>2</v>
      </c>
      <c r="P3053">
        <v>5</v>
      </c>
      <c r="Q3053">
        <v>12</v>
      </c>
      <c r="R3053">
        <v>27</v>
      </c>
      <c r="S3053">
        <v>30</v>
      </c>
      <c r="T3053">
        <v>57</v>
      </c>
      <c r="U3053">
        <v>56</v>
      </c>
      <c r="V3053">
        <v>76</v>
      </c>
      <c r="W3053">
        <v>77</v>
      </c>
      <c r="X3053">
        <v>57</v>
      </c>
      <c r="Y3053">
        <v>31</v>
      </c>
      <c r="Z3053">
        <v>442</v>
      </c>
    </row>
    <row r="3054" spans="1:26" x14ac:dyDescent="0.25">
      <c r="A3054">
        <v>3053</v>
      </c>
      <c r="B3054" t="s">
        <v>22</v>
      </c>
      <c r="C3054" t="s">
        <v>115</v>
      </c>
      <c r="D3054" t="s">
        <v>116</v>
      </c>
      <c r="E3054" t="s">
        <v>123</v>
      </c>
      <c r="F3054">
        <v>2016</v>
      </c>
      <c r="G3054">
        <v>0</v>
      </c>
      <c r="H3054">
        <v>0</v>
      </c>
      <c r="I3054">
        <v>0</v>
      </c>
      <c r="J3054">
        <v>0</v>
      </c>
      <c r="K3054">
        <v>2</v>
      </c>
      <c r="L3054">
        <v>0</v>
      </c>
      <c r="M3054">
        <v>3</v>
      </c>
      <c r="N3054">
        <v>2</v>
      </c>
      <c r="O3054">
        <v>4</v>
      </c>
      <c r="P3054">
        <v>10</v>
      </c>
      <c r="Q3054">
        <v>16</v>
      </c>
      <c r="R3054">
        <v>36</v>
      </c>
      <c r="S3054">
        <v>27</v>
      </c>
      <c r="T3054">
        <v>34</v>
      </c>
      <c r="U3054">
        <v>49</v>
      </c>
      <c r="V3054">
        <v>76</v>
      </c>
      <c r="W3054">
        <v>72</v>
      </c>
      <c r="X3054">
        <v>55</v>
      </c>
      <c r="Y3054">
        <v>22</v>
      </c>
      <c r="Z3054">
        <v>408</v>
      </c>
    </row>
    <row r="3055" spans="1:26" x14ac:dyDescent="0.25">
      <c r="A3055">
        <v>3054</v>
      </c>
      <c r="B3055" t="s">
        <v>22</v>
      </c>
      <c r="C3055" t="s">
        <v>115</v>
      </c>
      <c r="D3055" t="s">
        <v>116</v>
      </c>
      <c r="E3055" t="s">
        <v>123</v>
      </c>
      <c r="F3055">
        <v>2017</v>
      </c>
      <c r="G3055">
        <v>0</v>
      </c>
      <c r="H3055">
        <v>0</v>
      </c>
      <c r="I3055">
        <v>0</v>
      </c>
      <c r="J3055">
        <v>0</v>
      </c>
      <c r="K3055">
        <v>1</v>
      </c>
      <c r="L3055">
        <v>0</v>
      </c>
      <c r="M3055">
        <v>1</v>
      </c>
      <c r="N3055">
        <v>2</v>
      </c>
      <c r="O3055">
        <v>1</v>
      </c>
      <c r="P3055">
        <v>6</v>
      </c>
      <c r="Q3055">
        <v>20</v>
      </c>
      <c r="R3055">
        <v>23</v>
      </c>
      <c r="S3055">
        <v>25</v>
      </c>
      <c r="T3055">
        <v>38</v>
      </c>
      <c r="U3055">
        <v>60</v>
      </c>
      <c r="V3055">
        <v>82</v>
      </c>
      <c r="W3055">
        <v>71</v>
      </c>
      <c r="X3055">
        <v>68</v>
      </c>
      <c r="Y3055">
        <v>31</v>
      </c>
      <c r="Z3055">
        <v>429</v>
      </c>
    </row>
    <row r="3056" spans="1:26" x14ac:dyDescent="0.25">
      <c r="A3056">
        <v>3055</v>
      </c>
      <c r="B3056" t="s">
        <v>22</v>
      </c>
      <c r="C3056" t="s">
        <v>115</v>
      </c>
      <c r="D3056" t="s">
        <v>116</v>
      </c>
      <c r="E3056" t="s">
        <v>123</v>
      </c>
      <c r="F3056">
        <v>2018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1</v>
      </c>
      <c r="N3056">
        <v>4</v>
      </c>
      <c r="O3056">
        <v>4</v>
      </c>
      <c r="P3056">
        <v>11</v>
      </c>
      <c r="Q3056">
        <v>17</v>
      </c>
      <c r="R3056">
        <v>19</v>
      </c>
      <c r="S3056">
        <v>39</v>
      </c>
      <c r="T3056">
        <v>46</v>
      </c>
      <c r="U3056">
        <v>64</v>
      </c>
      <c r="V3056">
        <v>82</v>
      </c>
      <c r="W3056">
        <v>82</v>
      </c>
      <c r="X3056">
        <v>57</v>
      </c>
      <c r="Y3056">
        <v>28</v>
      </c>
      <c r="Z3056">
        <v>454</v>
      </c>
    </row>
    <row r="3057" spans="1:26" x14ac:dyDescent="0.25">
      <c r="A3057">
        <v>3056</v>
      </c>
      <c r="B3057" t="s">
        <v>22</v>
      </c>
      <c r="C3057" t="s">
        <v>115</v>
      </c>
      <c r="D3057" t="s">
        <v>116</v>
      </c>
      <c r="E3057" t="s">
        <v>123</v>
      </c>
      <c r="F3057">
        <v>2019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2</v>
      </c>
      <c r="N3057">
        <v>3</v>
      </c>
      <c r="O3057">
        <v>5</v>
      </c>
      <c r="P3057">
        <v>6</v>
      </c>
      <c r="Q3057">
        <v>10</v>
      </c>
      <c r="R3057">
        <v>31</v>
      </c>
      <c r="S3057">
        <v>31</v>
      </c>
      <c r="T3057">
        <v>38</v>
      </c>
      <c r="U3057">
        <v>45</v>
      </c>
      <c r="V3057">
        <v>73</v>
      </c>
      <c r="W3057">
        <v>86</v>
      </c>
      <c r="X3057">
        <v>62</v>
      </c>
      <c r="Y3057">
        <v>34</v>
      </c>
      <c r="Z3057">
        <v>426</v>
      </c>
    </row>
    <row r="3058" spans="1:26" x14ac:dyDescent="0.25">
      <c r="A3058">
        <v>3057</v>
      </c>
      <c r="B3058" t="s">
        <v>22</v>
      </c>
      <c r="C3058" t="s">
        <v>115</v>
      </c>
      <c r="D3058" t="s">
        <v>116</v>
      </c>
      <c r="E3058" t="s">
        <v>121</v>
      </c>
      <c r="F3058">
        <v>1994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1</v>
      </c>
      <c r="M3058">
        <v>0</v>
      </c>
      <c r="N3058">
        <v>3</v>
      </c>
      <c r="O3058">
        <v>3</v>
      </c>
      <c r="P3058">
        <v>5</v>
      </c>
      <c r="Q3058">
        <v>17</v>
      </c>
      <c r="R3058">
        <v>32</v>
      </c>
      <c r="S3058">
        <v>50</v>
      </c>
      <c r="T3058">
        <v>62</v>
      </c>
      <c r="U3058">
        <v>80</v>
      </c>
      <c r="V3058">
        <v>70</v>
      </c>
      <c r="W3058">
        <v>60</v>
      </c>
      <c r="X3058">
        <v>36</v>
      </c>
      <c r="Y3058">
        <v>13</v>
      </c>
      <c r="Z3058">
        <v>432</v>
      </c>
    </row>
    <row r="3059" spans="1:26" x14ac:dyDescent="0.25">
      <c r="A3059">
        <v>3058</v>
      </c>
      <c r="B3059" t="s">
        <v>22</v>
      </c>
      <c r="C3059" t="s">
        <v>115</v>
      </c>
      <c r="D3059" t="s">
        <v>116</v>
      </c>
      <c r="E3059" t="s">
        <v>121</v>
      </c>
      <c r="F3059">
        <v>1995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2</v>
      </c>
      <c r="M3059">
        <v>1</v>
      </c>
      <c r="N3059">
        <v>2</v>
      </c>
      <c r="O3059">
        <v>4</v>
      </c>
      <c r="P3059">
        <v>7</v>
      </c>
      <c r="Q3059">
        <v>12</v>
      </c>
      <c r="R3059">
        <v>37</v>
      </c>
      <c r="S3059">
        <v>40</v>
      </c>
      <c r="T3059">
        <v>61</v>
      </c>
      <c r="U3059">
        <v>90</v>
      </c>
      <c r="V3059">
        <v>69</v>
      </c>
      <c r="W3059">
        <v>60</v>
      </c>
      <c r="X3059">
        <v>31</v>
      </c>
      <c r="Y3059">
        <v>6</v>
      </c>
      <c r="Z3059">
        <v>422</v>
      </c>
    </row>
    <row r="3060" spans="1:26" x14ac:dyDescent="0.25">
      <c r="A3060">
        <v>3059</v>
      </c>
      <c r="B3060" t="s">
        <v>22</v>
      </c>
      <c r="C3060" t="s">
        <v>115</v>
      </c>
      <c r="D3060" t="s">
        <v>116</v>
      </c>
      <c r="E3060" t="s">
        <v>121</v>
      </c>
      <c r="F3060">
        <v>1996</v>
      </c>
      <c r="G3060">
        <v>0</v>
      </c>
      <c r="H3060">
        <v>0</v>
      </c>
      <c r="I3060">
        <v>0</v>
      </c>
      <c r="J3060">
        <v>0</v>
      </c>
      <c r="K3060">
        <v>1</v>
      </c>
      <c r="L3060">
        <v>1</v>
      </c>
      <c r="M3060">
        <v>2</v>
      </c>
      <c r="N3060">
        <v>1</v>
      </c>
      <c r="O3060">
        <v>3</v>
      </c>
      <c r="P3060">
        <v>6</v>
      </c>
      <c r="Q3060">
        <v>13</v>
      </c>
      <c r="R3060">
        <v>25</v>
      </c>
      <c r="S3060">
        <v>50</v>
      </c>
      <c r="T3060">
        <v>56</v>
      </c>
      <c r="U3060">
        <v>77</v>
      </c>
      <c r="V3060">
        <v>54</v>
      </c>
      <c r="W3060">
        <v>58</v>
      </c>
      <c r="X3060">
        <v>31</v>
      </c>
      <c r="Y3060">
        <v>8</v>
      </c>
      <c r="Z3060">
        <v>386</v>
      </c>
    </row>
    <row r="3061" spans="1:26" x14ac:dyDescent="0.25">
      <c r="A3061">
        <v>3060</v>
      </c>
      <c r="B3061" t="s">
        <v>22</v>
      </c>
      <c r="C3061" t="s">
        <v>115</v>
      </c>
      <c r="D3061" t="s">
        <v>116</v>
      </c>
      <c r="E3061" t="s">
        <v>121</v>
      </c>
      <c r="F3061">
        <v>1997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1</v>
      </c>
      <c r="M3061">
        <v>1</v>
      </c>
      <c r="N3061">
        <v>1</v>
      </c>
      <c r="O3061">
        <v>8</v>
      </c>
      <c r="P3061">
        <v>6</v>
      </c>
      <c r="Q3061">
        <v>14</v>
      </c>
      <c r="R3061">
        <v>23</v>
      </c>
      <c r="S3061">
        <v>35</v>
      </c>
      <c r="T3061">
        <v>69</v>
      </c>
      <c r="U3061">
        <v>65</v>
      </c>
      <c r="V3061">
        <v>80</v>
      </c>
      <c r="W3061">
        <v>46</v>
      </c>
      <c r="X3061">
        <v>32</v>
      </c>
      <c r="Y3061">
        <v>11</v>
      </c>
      <c r="Z3061">
        <v>392</v>
      </c>
    </row>
    <row r="3062" spans="1:26" x14ac:dyDescent="0.25">
      <c r="A3062">
        <v>3061</v>
      </c>
      <c r="B3062" t="s">
        <v>22</v>
      </c>
      <c r="C3062" t="s">
        <v>115</v>
      </c>
      <c r="D3062" t="s">
        <v>116</v>
      </c>
      <c r="E3062" t="s">
        <v>121</v>
      </c>
      <c r="F3062">
        <v>1998</v>
      </c>
      <c r="G3062">
        <v>0</v>
      </c>
      <c r="H3062">
        <v>0</v>
      </c>
      <c r="I3062">
        <v>0</v>
      </c>
      <c r="J3062">
        <v>0</v>
      </c>
      <c r="K3062">
        <v>1</v>
      </c>
      <c r="L3062">
        <v>0</v>
      </c>
      <c r="M3062">
        <v>0</v>
      </c>
      <c r="N3062">
        <v>1</v>
      </c>
      <c r="O3062">
        <v>1</v>
      </c>
      <c r="P3062">
        <v>5</v>
      </c>
      <c r="Q3062">
        <v>12</v>
      </c>
      <c r="R3062">
        <v>26</v>
      </c>
      <c r="S3062">
        <v>53</v>
      </c>
      <c r="T3062">
        <v>74</v>
      </c>
      <c r="U3062">
        <v>75</v>
      </c>
      <c r="V3062">
        <v>70</v>
      </c>
      <c r="W3062">
        <v>39</v>
      </c>
      <c r="X3062">
        <v>23</v>
      </c>
      <c r="Y3062">
        <v>7</v>
      </c>
      <c r="Z3062">
        <v>387</v>
      </c>
    </row>
    <row r="3063" spans="1:26" x14ac:dyDescent="0.25">
      <c r="A3063">
        <v>3062</v>
      </c>
      <c r="B3063" t="s">
        <v>22</v>
      </c>
      <c r="C3063" t="s">
        <v>115</v>
      </c>
      <c r="D3063" t="s">
        <v>116</v>
      </c>
      <c r="E3063" t="s">
        <v>121</v>
      </c>
      <c r="F3063">
        <v>1999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1</v>
      </c>
      <c r="M3063">
        <v>4</v>
      </c>
      <c r="N3063">
        <v>1</v>
      </c>
      <c r="O3063">
        <v>2</v>
      </c>
      <c r="P3063">
        <v>7</v>
      </c>
      <c r="Q3063">
        <v>17</v>
      </c>
      <c r="R3063">
        <v>22</v>
      </c>
      <c r="S3063">
        <v>38</v>
      </c>
      <c r="T3063">
        <v>56</v>
      </c>
      <c r="U3063">
        <v>68</v>
      </c>
      <c r="V3063">
        <v>84</v>
      </c>
      <c r="W3063">
        <v>36</v>
      </c>
      <c r="X3063">
        <v>22</v>
      </c>
      <c r="Y3063">
        <v>10</v>
      </c>
      <c r="Z3063">
        <v>368</v>
      </c>
    </row>
    <row r="3064" spans="1:26" x14ac:dyDescent="0.25">
      <c r="A3064">
        <v>3063</v>
      </c>
      <c r="B3064" t="s">
        <v>22</v>
      </c>
      <c r="C3064" t="s">
        <v>115</v>
      </c>
      <c r="D3064" t="s">
        <v>116</v>
      </c>
      <c r="E3064" t="s">
        <v>121</v>
      </c>
      <c r="F3064">
        <v>2000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5</v>
      </c>
      <c r="O3064">
        <v>3</v>
      </c>
      <c r="P3064">
        <v>10</v>
      </c>
      <c r="Q3064">
        <v>11</v>
      </c>
      <c r="R3064">
        <v>17</v>
      </c>
      <c r="S3064">
        <v>38</v>
      </c>
      <c r="T3064">
        <v>55</v>
      </c>
      <c r="U3064">
        <v>67</v>
      </c>
      <c r="V3064">
        <v>69</v>
      </c>
      <c r="W3064">
        <v>49</v>
      </c>
      <c r="X3064">
        <v>28</v>
      </c>
      <c r="Y3064">
        <v>12</v>
      </c>
      <c r="Z3064">
        <v>364</v>
      </c>
    </row>
    <row r="3065" spans="1:26" x14ac:dyDescent="0.25">
      <c r="A3065">
        <v>3064</v>
      </c>
      <c r="B3065" t="s">
        <v>22</v>
      </c>
      <c r="C3065" t="s">
        <v>115</v>
      </c>
      <c r="D3065" t="s">
        <v>116</v>
      </c>
      <c r="E3065" t="s">
        <v>121</v>
      </c>
      <c r="F3065">
        <v>2001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1</v>
      </c>
      <c r="N3065">
        <v>2</v>
      </c>
      <c r="O3065">
        <v>4</v>
      </c>
      <c r="P3065">
        <v>2</v>
      </c>
      <c r="Q3065">
        <v>16</v>
      </c>
      <c r="R3065">
        <v>24</v>
      </c>
      <c r="S3065">
        <v>45</v>
      </c>
      <c r="T3065">
        <v>47</v>
      </c>
      <c r="U3065">
        <v>61</v>
      </c>
      <c r="V3065">
        <v>77</v>
      </c>
      <c r="W3065">
        <v>45</v>
      </c>
      <c r="X3065">
        <v>30</v>
      </c>
      <c r="Y3065">
        <v>11</v>
      </c>
      <c r="Z3065">
        <v>365</v>
      </c>
    </row>
    <row r="3066" spans="1:26" x14ac:dyDescent="0.25">
      <c r="A3066">
        <v>3065</v>
      </c>
      <c r="B3066" t="s">
        <v>22</v>
      </c>
      <c r="C3066" t="s">
        <v>115</v>
      </c>
      <c r="D3066" t="s">
        <v>116</v>
      </c>
      <c r="E3066" t="s">
        <v>121</v>
      </c>
      <c r="F3066">
        <v>2002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4</v>
      </c>
      <c r="N3066">
        <v>0</v>
      </c>
      <c r="O3066">
        <v>6</v>
      </c>
      <c r="P3066">
        <v>10</v>
      </c>
      <c r="Q3066">
        <v>14</v>
      </c>
      <c r="R3066">
        <v>30</v>
      </c>
      <c r="S3066">
        <v>40</v>
      </c>
      <c r="T3066">
        <v>47</v>
      </c>
      <c r="U3066">
        <v>77</v>
      </c>
      <c r="V3066">
        <v>66</v>
      </c>
      <c r="W3066">
        <v>52</v>
      </c>
      <c r="X3066">
        <v>27</v>
      </c>
      <c r="Y3066">
        <v>15</v>
      </c>
      <c r="Z3066">
        <v>388</v>
      </c>
    </row>
    <row r="3067" spans="1:26" x14ac:dyDescent="0.25">
      <c r="A3067">
        <v>3066</v>
      </c>
      <c r="B3067" t="s">
        <v>22</v>
      </c>
      <c r="C3067" t="s">
        <v>115</v>
      </c>
      <c r="D3067" t="s">
        <v>116</v>
      </c>
      <c r="E3067" t="s">
        <v>121</v>
      </c>
      <c r="F3067">
        <v>2003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1</v>
      </c>
      <c r="N3067">
        <v>1</v>
      </c>
      <c r="O3067">
        <v>4</v>
      </c>
      <c r="P3067">
        <v>9</v>
      </c>
      <c r="Q3067">
        <v>13</v>
      </c>
      <c r="R3067">
        <v>21</v>
      </c>
      <c r="S3067">
        <v>42</v>
      </c>
      <c r="T3067">
        <v>57</v>
      </c>
      <c r="U3067">
        <v>68</v>
      </c>
      <c r="V3067">
        <v>77</v>
      </c>
      <c r="W3067">
        <v>41</v>
      </c>
      <c r="X3067">
        <v>25</v>
      </c>
      <c r="Y3067">
        <v>11</v>
      </c>
      <c r="Z3067">
        <v>370</v>
      </c>
    </row>
    <row r="3068" spans="1:26" x14ac:dyDescent="0.25">
      <c r="A3068">
        <v>3067</v>
      </c>
      <c r="B3068" t="s">
        <v>22</v>
      </c>
      <c r="C3068" t="s">
        <v>115</v>
      </c>
      <c r="D3068" t="s">
        <v>116</v>
      </c>
      <c r="E3068" t="s">
        <v>121</v>
      </c>
      <c r="F3068">
        <v>2004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2</v>
      </c>
      <c r="N3068">
        <v>2</v>
      </c>
      <c r="O3068">
        <v>1</v>
      </c>
      <c r="P3068">
        <v>7</v>
      </c>
      <c r="Q3068">
        <v>11</v>
      </c>
      <c r="R3068">
        <v>18</v>
      </c>
      <c r="S3068">
        <v>27</v>
      </c>
      <c r="T3068">
        <v>53</v>
      </c>
      <c r="U3068">
        <v>68</v>
      </c>
      <c r="V3068">
        <v>73</v>
      </c>
      <c r="W3068">
        <v>51</v>
      </c>
      <c r="X3068">
        <v>25</v>
      </c>
      <c r="Y3068">
        <v>18</v>
      </c>
      <c r="Z3068">
        <v>356</v>
      </c>
    </row>
    <row r="3069" spans="1:26" x14ac:dyDescent="0.25">
      <c r="A3069">
        <v>3068</v>
      </c>
      <c r="B3069" t="s">
        <v>22</v>
      </c>
      <c r="C3069" t="s">
        <v>115</v>
      </c>
      <c r="D3069" t="s">
        <v>116</v>
      </c>
      <c r="E3069" t="s">
        <v>121</v>
      </c>
      <c r="F3069">
        <v>2005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1</v>
      </c>
      <c r="M3069">
        <v>0</v>
      </c>
      <c r="N3069">
        <v>0</v>
      </c>
      <c r="O3069">
        <v>6</v>
      </c>
      <c r="P3069">
        <v>3</v>
      </c>
      <c r="Q3069">
        <v>11</v>
      </c>
      <c r="R3069">
        <v>19</v>
      </c>
      <c r="S3069">
        <v>25</v>
      </c>
      <c r="T3069">
        <v>39</v>
      </c>
      <c r="U3069">
        <v>70</v>
      </c>
      <c r="V3069">
        <v>70</v>
      </c>
      <c r="W3069">
        <v>59</v>
      </c>
      <c r="X3069">
        <v>28</v>
      </c>
      <c r="Y3069">
        <v>11</v>
      </c>
      <c r="Z3069">
        <v>342</v>
      </c>
    </row>
    <row r="3070" spans="1:26" x14ac:dyDescent="0.25">
      <c r="A3070">
        <v>3069</v>
      </c>
      <c r="B3070" t="s">
        <v>22</v>
      </c>
      <c r="C3070" t="s">
        <v>115</v>
      </c>
      <c r="D3070" t="s">
        <v>116</v>
      </c>
      <c r="E3070" t="s">
        <v>121</v>
      </c>
      <c r="F3070">
        <v>2006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1</v>
      </c>
      <c r="M3070">
        <v>0</v>
      </c>
      <c r="N3070">
        <v>3</v>
      </c>
      <c r="O3070">
        <v>5</v>
      </c>
      <c r="P3070">
        <v>10</v>
      </c>
      <c r="Q3070">
        <v>8</v>
      </c>
      <c r="R3070">
        <v>15</v>
      </c>
      <c r="S3070">
        <v>25</v>
      </c>
      <c r="T3070">
        <v>50</v>
      </c>
      <c r="U3070">
        <v>61</v>
      </c>
      <c r="V3070">
        <v>63</v>
      </c>
      <c r="W3070">
        <v>62</v>
      </c>
      <c r="X3070">
        <v>23</v>
      </c>
      <c r="Y3070">
        <v>12</v>
      </c>
      <c r="Z3070">
        <v>338</v>
      </c>
    </row>
    <row r="3071" spans="1:26" x14ac:dyDescent="0.25">
      <c r="A3071">
        <v>3070</v>
      </c>
      <c r="B3071" t="s">
        <v>22</v>
      </c>
      <c r="C3071" t="s">
        <v>115</v>
      </c>
      <c r="D3071" t="s">
        <v>116</v>
      </c>
      <c r="E3071" t="s">
        <v>121</v>
      </c>
      <c r="F3071">
        <v>2007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1</v>
      </c>
      <c r="M3071">
        <v>0</v>
      </c>
      <c r="N3071">
        <v>1</v>
      </c>
      <c r="O3071">
        <v>0</v>
      </c>
      <c r="P3071">
        <v>6</v>
      </c>
      <c r="Q3071">
        <v>12</v>
      </c>
      <c r="R3071">
        <v>15</v>
      </c>
      <c r="S3071">
        <v>18</v>
      </c>
      <c r="T3071">
        <v>55</v>
      </c>
      <c r="U3071">
        <v>52</v>
      </c>
      <c r="V3071">
        <v>58</v>
      </c>
      <c r="W3071">
        <v>46</v>
      </c>
      <c r="X3071">
        <v>33</v>
      </c>
      <c r="Y3071">
        <v>7</v>
      </c>
      <c r="Z3071">
        <v>304</v>
      </c>
    </row>
    <row r="3072" spans="1:26" x14ac:dyDescent="0.25">
      <c r="A3072">
        <v>3071</v>
      </c>
      <c r="B3072" t="s">
        <v>22</v>
      </c>
      <c r="C3072" t="s">
        <v>115</v>
      </c>
      <c r="D3072" t="s">
        <v>116</v>
      </c>
      <c r="E3072" t="s">
        <v>121</v>
      </c>
      <c r="F3072">
        <v>2008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2</v>
      </c>
      <c r="O3072">
        <v>3</v>
      </c>
      <c r="P3072">
        <v>6</v>
      </c>
      <c r="Q3072">
        <v>10</v>
      </c>
      <c r="R3072">
        <v>19</v>
      </c>
      <c r="S3072">
        <v>30</v>
      </c>
      <c r="T3072">
        <v>30</v>
      </c>
      <c r="U3072">
        <v>50</v>
      </c>
      <c r="V3072">
        <v>55</v>
      </c>
      <c r="W3072">
        <v>51</v>
      </c>
      <c r="X3072">
        <v>34</v>
      </c>
      <c r="Y3072">
        <v>10</v>
      </c>
      <c r="Z3072">
        <v>300</v>
      </c>
    </row>
    <row r="3073" spans="1:26" x14ac:dyDescent="0.25">
      <c r="A3073">
        <v>3072</v>
      </c>
      <c r="B3073" t="s">
        <v>22</v>
      </c>
      <c r="C3073" t="s">
        <v>115</v>
      </c>
      <c r="D3073" t="s">
        <v>116</v>
      </c>
      <c r="E3073" t="s">
        <v>121</v>
      </c>
      <c r="F3073">
        <v>2009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1</v>
      </c>
      <c r="O3073">
        <v>7</v>
      </c>
      <c r="P3073">
        <v>5</v>
      </c>
      <c r="Q3073">
        <v>9</v>
      </c>
      <c r="R3073">
        <v>22</v>
      </c>
      <c r="S3073">
        <v>26</v>
      </c>
      <c r="T3073">
        <v>48</v>
      </c>
      <c r="U3073">
        <v>51</v>
      </c>
      <c r="V3073">
        <v>71</v>
      </c>
      <c r="W3073">
        <v>50</v>
      </c>
      <c r="X3073">
        <v>26</v>
      </c>
      <c r="Y3073">
        <v>7</v>
      </c>
      <c r="Z3073">
        <v>323</v>
      </c>
    </row>
    <row r="3074" spans="1:26" x14ac:dyDescent="0.25">
      <c r="A3074">
        <v>3073</v>
      </c>
      <c r="B3074" t="s">
        <v>22</v>
      </c>
      <c r="C3074" t="s">
        <v>115</v>
      </c>
      <c r="D3074" t="s">
        <v>116</v>
      </c>
      <c r="E3074" t="s">
        <v>121</v>
      </c>
      <c r="F3074">
        <v>2010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1</v>
      </c>
      <c r="O3074">
        <v>1</v>
      </c>
      <c r="P3074">
        <v>9</v>
      </c>
      <c r="Q3074">
        <v>10</v>
      </c>
      <c r="R3074">
        <v>17</v>
      </c>
      <c r="S3074">
        <v>20</v>
      </c>
      <c r="T3074">
        <v>44</v>
      </c>
      <c r="U3074">
        <v>64</v>
      </c>
      <c r="V3074">
        <v>66</v>
      </c>
      <c r="W3074">
        <v>61</v>
      </c>
      <c r="X3074">
        <v>27</v>
      </c>
      <c r="Y3074">
        <v>14</v>
      </c>
      <c r="Z3074">
        <v>334</v>
      </c>
    </row>
    <row r="3075" spans="1:26" x14ac:dyDescent="0.25">
      <c r="A3075">
        <v>3074</v>
      </c>
      <c r="B3075" t="s">
        <v>22</v>
      </c>
      <c r="C3075" t="s">
        <v>115</v>
      </c>
      <c r="D3075" t="s">
        <v>116</v>
      </c>
      <c r="E3075" t="s">
        <v>121</v>
      </c>
      <c r="F3075">
        <v>2011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1</v>
      </c>
      <c r="O3075">
        <v>4</v>
      </c>
      <c r="P3075">
        <v>4</v>
      </c>
      <c r="Q3075">
        <v>7</v>
      </c>
      <c r="R3075">
        <v>12</v>
      </c>
      <c r="S3075">
        <v>23</v>
      </c>
      <c r="T3075">
        <v>26</v>
      </c>
      <c r="U3075">
        <v>51</v>
      </c>
      <c r="V3075">
        <v>65</v>
      </c>
      <c r="W3075">
        <v>51</v>
      </c>
      <c r="X3075">
        <v>27</v>
      </c>
      <c r="Y3075">
        <v>8</v>
      </c>
      <c r="Z3075">
        <v>279</v>
      </c>
    </row>
    <row r="3076" spans="1:26" x14ac:dyDescent="0.25">
      <c r="A3076">
        <v>3075</v>
      </c>
      <c r="B3076" t="s">
        <v>22</v>
      </c>
      <c r="C3076" t="s">
        <v>115</v>
      </c>
      <c r="D3076" t="s">
        <v>116</v>
      </c>
      <c r="E3076" t="s">
        <v>121</v>
      </c>
      <c r="F3076">
        <v>2012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1</v>
      </c>
      <c r="M3076">
        <v>0</v>
      </c>
      <c r="N3076">
        <v>1</v>
      </c>
      <c r="O3076">
        <v>1</v>
      </c>
      <c r="P3076">
        <v>11</v>
      </c>
      <c r="Q3076">
        <v>12</v>
      </c>
      <c r="R3076">
        <v>13</v>
      </c>
      <c r="S3076">
        <v>15</v>
      </c>
      <c r="T3076">
        <v>32</v>
      </c>
      <c r="U3076">
        <v>55</v>
      </c>
      <c r="V3076">
        <v>49</v>
      </c>
      <c r="W3076">
        <v>62</v>
      </c>
      <c r="X3076">
        <v>36</v>
      </c>
      <c r="Y3076">
        <v>18</v>
      </c>
      <c r="Z3076">
        <v>306</v>
      </c>
    </row>
    <row r="3077" spans="1:26" x14ac:dyDescent="0.25">
      <c r="A3077">
        <v>3076</v>
      </c>
      <c r="B3077" t="s">
        <v>22</v>
      </c>
      <c r="C3077" t="s">
        <v>115</v>
      </c>
      <c r="D3077" t="s">
        <v>116</v>
      </c>
      <c r="E3077" t="s">
        <v>121</v>
      </c>
      <c r="F3077">
        <v>2013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1</v>
      </c>
      <c r="N3077">
        <v>1</v>
      </c>
      <c r="O3077">
        <v>0</v>
      </c>
      <c r="P3077">
        <v>4</v>
      </c>
      <c r="Q3077">
        <v>7</v>
      </c>
      <c r="R3077">
        <v>15</v>
      </c>
      <c r="S3077">
        <v>23</v>
      </c>
      <c r="T3077">
        <v>33</v>
      </c>
      <c r="U3077">
        <v>34</v>
      </c>
      <c r="V3077">
        <v>54</v>
      </c>
      <c r="W3077">
        <v>48</v>
      </c>
      <c r="X3077">
        <v>34</v>
      </c>
      <c r="Y3077">
        <v>11</v>
      </c>
      <c r="Z3077">
        <v>265</v>
      </c>
    </row>
    <row r="3078" spans="1:26" x14ac:dyDescent="0.25">
      <c r="A3078">
        <v>3077</v>
      </c>
      <c r="B3078" t="s">
        <v>22</v>
      </c>
      <c r="C3078" t="s">
        <v>115</v>
      </c>
      <c r="D3078" t="s">
        <v>116</v>
      </c>
      <c r="E3078" t="s">
        <v>121</v>
      </c>
      <c r="F3078">
        <v>2014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2</v>
      </c>
      <c r="P3078">
        <v>3</v>
      </c>
      <c r="Q3078">
        <v>8</v>
      </c>
      <c r="R3078">
        <v>18</v>
      </c>
      <c r="S3078">
        <v>25</v>
      </c>
      <c r="T3078">
        <v>29</v>
      </c>
      <c r="U3078">
        <v>41</v>
      </c>
      <c r="V3078">
        <v>49</v>
      </c>
      <c r="W3078">
        <v>46</v>
      </c>
      <c r="X3078">
        <v>42</v>
      </c>
      <c r="Y3078">
        <v>22</v>
      </c>
      <c r="Z3078">
        <v>285</v>
      </c>
    </row>
    <row r="3079" spans="1:26" x14ac:dyDescent="0.25">
      <c r="A3079">
        <v>3078</v>
      </c>
      <c r="B3079" t="s">
        <v>22</v>
      </c>
      <c r="C3079" t="s">
        <v>115</v>
      </c>
      <c r="D3079" t="s">
        <v>116</v>
      </c>
      <c r="E3079" t="s">
        <v>121</v>
      </c>
      <c r="F3079">
        <v>2015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1</v>
      </c>
      <c r="N3079">
        <v>2</v>
      </c>
      <c r="O3079">
        <v>1</v>
      </c>
      <c r="P3079">
        <v>2</v>
      </c>
      <c r="Q3079">
        <v>6</v>
      </c>
      <c r="R3079">
        <v>19</v>
      </c>
      <c r="S3079">
        <v>25</v>
      </c>
      <c r="T3079">
        <v>40</v>
      </c>
      <c r="U3079">
        <v>34</v>
      </c>
      <c r="V3079">
        <v>48</v>
      </c>
      <c r="W3079">
        <v>46</v>
      </c>
      <c r="X3079">
        <v>27</v>
      </c>
      <c r="Y3079">
        <v>11</v>
      </c>
      <c r="Z3079">
        <v>262</v>
      </c>
    </row>
    <row r="3080" spans="1:26" x14ac:dyDescent="0.25">
      <c r="A3080">
        <v>3079</v>
      </c>
      <c r="B3080" t="s">
        <v>22</v>
      </c>
      <c r="C3080" t="s">
        <v>115</v>
      </c>
      <c r="D3080" t="s">
        <v>116</v>
      </c>
      <c r="E3080" t="s">
        <v>121</v>
      </c>
      <c r="F3080">
        <v>2016</v>
      </c>
      <c r="G3080">
        <v>0</v>
      </c>
      <c r="H3080">
        <v>0</v>
      </c>
      <c r="I3080">
        <v>0</v>
      </c>
      <c r="J3080">
        <v>0</v>
      </c>
      <c r="K3080">
        <v>2</v>
      </c>
      <c r="L3080">
        <v>0</v>
      </c>
      <c r="M3080">
        <v>3</v>
      </c>
      <c r="N3080">
        <v>0</v>
      </c>
      <c r="O3080">
        <v>3</v>
      </c>
      <c r="P3080">
        <v>4</v>
      </c>
      <c r="Q3080">
        <v>13</v>
      </c>
      <c r="R3080">
        <v>22</v>
      </c>
      <c r="S3080">
        <v>22</v>
      </c>
      <c r="T3080">
        <v>26</v>
      </c>
      <c r="U3080">
        <v>39</v>
      </c>
      <c r="V3080">
        <v>54</v>
      </c>
      <c r="W3080">
        <v>47</v>
      </c>
      <c r="X3080">
        <v>26</v>
      </c>
      <c r="Y3080">
        <v>11</v>
      </c>
      <c r="Z3080">
        <v>272</v>
      </c>
    </row>
    <row r="3081" spans="1:26" x14ac:dyDescent="0.25">
      <c r="A3081">
        <v>3080</v>
      </c>
      <c r="B3081" t="s">
        <v>22</v>
      </c>
      <c r="C3081" t="s">
        <v>115</v>
      </c>
      <c r="D3081" t="s">
        <v>116</v>
      </c>
      <c r="E3081" t="s">
        <v>121</v>
      </c>
      <c r="F3081">
        <v>2017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1</v>
      </c>
      <c r="N3081">
        <v>2</v>
      </c>
      <c r="O3081">
        <v>1</v>
      </c>
      <c r="P3081">
        <v>6</v>
      </c>
      <c r="Q3081">
        <v>10</v>
      </c>
      <c r="R3081">
        <v>14</v>
      </c>
      <c r="S3081">
        <v>15</v>
      </c>
      <c r="T3081">
        <v>30</v>
      </c>
      <c r="U3081">
        <v>43</v>
      </c>
      <c r="V3081">
        <v>50</v>
      </c>
      <c r="W3081">
        <v>41</v>
      </c>
      <c r="X3081">
        <v>42</v>
      </c>
      <c r="Y3081">
        <v>18</v>
      </c>
      <c r="Z3081">
        <v>273</v>
      </c>
    </row>
    <row r="3082" spans="1:26" x14ac:dyDescent="0.25">
      <c r="A3082">
        <v>3081</v>
      </c>
      <c r="B3082" t="s">
        <v>22</v>
      </c>
      <c r="C3082" t="s">
        <v>115</v>
      </c>
      <c r="D3082" t="s">
        <v>116</v>
      </c>
      <c r="E3082" t="s">
        <v>121</v>
      </c>
      <c r="F3082">
        <v>2018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1</v>
      </c>
      <c r="N3082">
        <v>3</v>
      </c>
      <c r="O3082">
        <v>3</v>
      </c>
      <c r="P3082">
        <v>7</v>
      </c>
      <c r="Q3082">
        <v>8</v>
      </c>
      <c r="R3082">
        <v>15</v>
      </c>
      <c r="S3082">
        <v>30</v>
      </c>
      <c r="T3082">
        <v>34</v>
      </c>
      <c r="U3082">
        <v>34</v>
      </c>
      <c r="V3082">
        <v>50</v>
      </c>
      <c r="W3082">
        <v>42</v>
      </c>
      <c r="X3082">
        <v>33</v>
      </c>
      <c r="Y3082">
        <v>13</v>
      </c>
      <c r="Z3082">
        <v>273</v>
      </c>
    </row>
    <row r="3083" spans="1:26" x14ac:dyDescent="0.25">
      <c r="A3083">
        <v>3082</v>
      </c>
      <c r="B3083" t="s">
        <v>22</v>
      </c>
      <c r="C3083" t="s">
        <v>115</v>
      </c>
      <c r="D3083" t="s">
        <v>116</v>
      </c>
      <c r="E3083" t="s">
        <v>121</v>
      </c>
      <c r="F3083">
        <v>2019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2</v>
      </c>
      <c r="N3083">
        <v>2</v>
      </c>
      <c r="O3083">
        <v>4</v>
      </c>
      <c r="P3083">
        <v>3</v>
      </c>
      <c r="Q3083">
        <v>7</v>
      </c>
      <c r="R3083">
        <v>23</v>
      </c>
      <c r="S3083">
        <v>23</v>
      </c>
      <c r="T3083">
        <v>25</v>
      </c>
      <c r="U3083">
        <v>29</v>
      </c>
      <c r="V3083">
        <v>50</v>
      </c>
      <c r="W3083">
        <v>51</v>
      </c>
      <c r="X3083">
        <v>34</v>
      </c>
      <c r="Y3083">
        <v>13</v>
      </c>
      <c r="Z3083">
        <v>266</v>
      </c>
    </row>
    <row r="3084" spans="1:26" x14ac:dyDescent="0.25">
      <c r="A3084">
        <v>3083</v>
      </c>
      <c r="B3084" t="s">
        <v>22</v>
      </c>
      <c r="C3084" t="s">
        <v>115</v>
      </c>
      <c r="D3084" t="s">
        <v>116</v>
      </c>
      <c r="E3084" t="s">
        <v>122</v>
      </c>
      <c r="F3084">
        <v>1994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1</v>
      </c>
      <c r="O3084">
        <v>3</v>
      </c>
      <c r="P3084">
        <v>0</v>
      </c>
      <c r="Q3084">
        <v>9</v>
      </c>
      <c r="R3084">
        <v>8</v>
      </c>
      <c r="S3084">
        <v>27</v>
      </c>
      <c r="T3084">
        <v>45</v>
      </c>
      <c r="U3084">
        <v>50</v>
      </c>
      <c r="V3084">
        <v>52</v>
      </c>
      <c r="W3084">
        <v>68</v>
      </c>
      <c r="X3084">
        <v>41</v>
      </c>
      <c r="Y3084">
        <v>18</v>
      </c>
      <c r="Z3084">
        <v>322</v>
      </c>
    </row>
    <row r="3085" spans="1:26" x14ac:dyDescent="0.25">
      <c r="A3085">
        <v>3084</v>
      </c>
      <c r="B3085" t="s">
        <v>22</v>
      </c>
      <c r="C3085" t="s">
        <v>115</v>
      </c>
      <c r="D3085" t="s">
        <v>116</v>
      </c>
      <c r="E3085" t="s">
        <v>122</v>
      </c>
      <c r="F3085">
        <v>1995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2</v>
      </c>
      <c r="N3085">
        <v>1</v>
      </c>
      <c r="O3085">
        <v>4</v>
      </c>
      <c r="P3085">
        <v>10</v>
      </c>
      <c r="Q3085">
        <v>5</v>
      </c>
      <c r="R3085">
        <v>17</v>
      </c>
      <c r="S3085">
        <v>23</v>
      </c>
      <c r="T3085">
        <v>43</v>
      </c>
      <c r="U3085">
        <v>52</v>
      </c>
      <c r="V3085">
        <v>62</v>
      </c>
      <c r="W3085">
        <v>57</v>
      </c>
      <c r="X3085">
        <v>42</v>
      </c>
      <c r="Y3085">
        <v>18</v>
      </c>
      <c r="Z3085">
        <v>336</v>
      </c>
    </row>
    <row r="3086" spans="1:26" x14ac:dyDescent="0.25">
      <c r="A3086">
        <v>3085</v>
      </c>
      <c r="B3086" t="s">
        <v>22</v>
      </c>
      <c r="C3086" t="s">
        <v>115</v>
      </c>
      <c r="D3086" t="s">
        <v>116</v>
      </c>
      <c r="E3086" t="s">
        <v>122</v>
      </c>
      <c r="F3086">
        <v>1996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1</v>
      </c>
      <c r="M3086">
        <v>1</v>
      </c>
      <c r="N3086">
        <v>1</v>
      </c>
      <c r="O3086">
        <v>3</v>
      </c>
      <c r="P3086">
        <v>6</v>
      </c>
      <c r="Q3086">
        <v>13</v>
      </c>
      <c r="R3086">
        <v>8</v>
      </c>
      <c r="S3086">
        <v>20</v>
      </c>
      <c r="T3086">
        <v>42</v>
      </c>
      <c r="U3086">
        <v>40</v>
      </c>
      <c r="V3086">
        <v>54</v>
      </c>
      <c r="W3086">
        <v>56</v>
      </c>
      <c r="X3086">
        <v>44</v>
      </c>
      <c r="Y3086">
        <v>24</v>
      </c>
      <c r="Z3086">
        <v>313</v>
      </c>
    </row>
    <row r="3087" spans="1:26" x14ac:dyDescent="0.25">
      <c r="A3087">
        <v>3086</v>
      </c>
      <c r="B3087" t="s">
        <v>22</v>
      </c>
      <c r="C3087" t="s">
        <v>115</v>
      </c>
      <c r="D3087" t="s">
        <v>116</v>
      </c>
      <c r="E3087" t="s">
        <v>122</v>
      </c>
      <c r="F3087">
        <v>1997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1</v>
      </c>
      <c r="N3087">
        <v>7</v>
      </c>
      <c r="O3087">
        <v>3</v>
      </c>
      <c r="P3087">
        <v>3</v>
      </c>
      <c r="Q3087">
        <v>9</v>
      </c>
      <c r="R3087">
        <v>17</v>
      </c>
      <c r="S3087">
        <v>21</v>
      </c>
      <c r="T3087">
        <v>33</v>
      </c>
      <c r="U3087">
        <v>41</v>
      </c>
      <c r="V3087">
        <v>63</v>
      </c>
      <c r="W3087">
        <v>51</v>
      </c>
      <c r="X3087">
        <v>45</v>
      </c>
      <c r="Y3087">
        <v>24</v>
      </c>
      <c r="Z3087">
        <v>318</v>
      </c>
    </row>
    <row r="3088" spans="1:26" x14ac:dyDescent="0.25">
      <c r="A3088">
        <v>3087</v>
      </c>
      <c r="B3088" t="s">
        <v>22</v>
      </c>
      <c r="C3088" t="s">
        <v>115</v>
      </c>
      <c r="D3088" t="s">
        <v>116</v>
      </c>
      <c r="E3088" t="s">
        <v>122</v>
      </c>
      <c r="F3088">
        <v>1998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2</v>
      </c>
      <c r="N3088">
        <v>2</v>
      </c>
      <c r="O3088">
        <v>4</v>
      </c>
      <c r="P3088">
        <v>6</v>
      </c>
      <c r="Q3088">
        <v>4</v>
      </c>
      <c r="R3088">
        <v>11</v>
      </c>
      <c r="S3088">
        <v>15</v>
      </c>
      <c r="T3088">
        <v>42</v>
      </c>
      <c r="U3088">
        <v>51</v>
      </c>
      <c r="V3088">
        <v>60</v>
      </c>
      <c r="W3088">
        <v>41</v>
      </c>
      <c r="X3088">
        <v>36</v>
      </c>
      <c r="Y3088">
        <v>19</v>
      </c>
      <c r="Z3088">
        <v>293</v>
      </c>
    </row>
    <row r="3089" spans="1:26" x14ac:dyDescent="0.25">
      <c r="A3089">
        <v>3088</v>
      </c>
      <c r="B3089" t="s">
        <v>22</v>
      </c>
      <c r="C3089" t="s">
        <v>115</v>
      </c>
      <c r="D3089" t="s">
        <v>116</v>
      </c>
      <c r="E3089" t="s">
        <v>122</v>
      </c>
      <c r="F3089">
        <v>1999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4</v>
      </c>
      <c r="N3089">
        <v>1</v>
      </c>
      <c r="O3089">
        <v>3</v>
      </c>
      <c r="P3089">
        <v>2</v>
      </c>
      <c r="Q3089">
        <v>7</v>
      </c>
      <c r="R3089">
        <v>8</v>
      </c>
      <c r="S3089">
        <v>11</v>
      </c>
      <c r="T3089">
        <v>30</v>
      </c>
      <c r="U3089">
        <v>51</v>
      </c>
      <c r="V3089">
        <v>53</v>
      </c>
      <c r="W3089">
        <v>48</v>
      </c>
      <c r="X3089">
        <v>40</v>
      </c>
      <c r="Y3089">
        <v>24</v>
      </c>
      <c r="Z3089">
        <v>282</v>
      </c>
    </row>
    <row r="3090" spans="1:26" x14ac:dyDescent="0.25">
      <c r="A3090">
        <v>3089</v>
      </c>
      <c r="B3090" t="s">
        <v>22</v>
      </c>
      <c r="C3090" t="s">
        <v>115</v>
      </c>
      <c r="D3090" t="s">
        <v>116</v>
      </c>
      <c r="E3090" t="s">
        <v>122</v>
      </c>
      <c r="F3090">
        <v>2000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2</v>
      </c>
      <c r="N3090">
        <v>2</v>
      </c>
      <c r="O3090">
        <v>1</v>
      </c>
      <c r="P3090">
        <v>2</v>
      </c>
      <c r="Q3090">
        <v>8</v>
      </c>
      <c r="R3090">
        <v>10</v>
      </c>
      <c r="S3090">
        <v>13</v>
      </c>
      <c r="T3090">
        <v>31</v>
      </c>
      <c r="U3090">
        <v>41</v>
      </c>
      <c r="V3090">
        <v>61</v>
      </c>
      <c r="W3090">
        <v>56</v>
      </c>
      <c r="X3090">
        <v>38</v>
      </c>
      <c r="Y3090">
        <v>20</v>
      </c>
      <c r="Z3090">
        <v>285</v>
      </c>
    </row>
    <row r="3091" spans="1:26" x14ac:dyDescent="0.25">
      <c r="A3091">
        <v>3090</v>
      </c>
      <c r="B3091" t="s">
        <v>22</v>
      </c>
      <c r="C3091" t="s">
        <v>115</v>
      </c>
      <c r="D3091" t="s">
        <v>116</v>
      </c>
      <c r="E3091" t="s">
        <v>122</v>
      </c>
      <c r="F3091">
        <v>2001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1</v>
      </c>
      <c r="N3091">
        <v>2</v>
      </c>
      <c r="O3091">
        <v>3</v>
      </c>
      <c r="P3091">
        <v>4</v>
      </c>
      <c r="Q3091">
        <v>4</v>
      </c>
      <c r="R3091">
        <v>10</v>
      </c>
      <c r="S3091">
        <v>18</v>
      </c>
      <c r="T3091">
        <v>43</v>
      </c>
      <c r="U3091">
        <v>38</v>
      </c>
      <c r="V3091">
        <v>66</v>
      </c>
      <c r="W3091">
        <v>60</v>
      </c>
      <c r="X3091">
        <v>42</v>
      </c>
      <c r="Y3091">
        <v>22</v>
      </c>
      <c r="Z3091">
        <v>313</v>
      </c>
    </row>
    <row r="3092" spans="1:26" x14ac:dyDescent="0.25">
      <c r="A3092">
        <v>3091</v>
      </c>
      <c r="B3092" t="s">
        <v>22</v>
      </c>
      <c r="C3092" t="s">
        <v>115</v>
      </c>
      <c r="D3092" t="s">
        <v>116</v>
      </c>
      <c r="E3092" t="s">
        <v>122</v>
      </c>
      <c r="F3092">
        <v>2002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1</v>
      </c>
      <c r="M3092">
        <v>3</v>
      </c>
      <c r="N3092">
        <v>2</v>
      </c>
      <c r="O3092">
        <v>12</v>
      </c>
      <c r="P3092">
        <v>5</v>
      </c>
      <c r="Q3092">
        <v>6</v>
      </c>
      <c r="R3092">
        <v>11</v>
      </c>
      <c r="S3092">
        <v>10</v>
      </c>
      <c r="T3092">
        <v>27</v>
      </c>
      <c r="U3092">
        <v>21</v>
      </c>
      <c r="V3092">
        <v>44</v>
      </c>
      <c r="W3092">
        <v>48</v>
      </c>
      <c r="X3092">
        <v>23</v>
      </c>
      <c r="Y3092">
        <v>20</v>
      </c>
      <c r="Z3092">
        <v>233</v>
      </c>
    </row>
    <row r="3093" spans="1:26" x14ac:dyDescent="0.25">
      <c r="A3093">
        <v>3092</v>
      </c>
      <c r="B3093" t="s">
        <v>22</v>
      </c>
      <c r="C3093" t="s">
        <v>115</v>
      </c>
      <c r="D3093" t="s">
        <v>116</v>
      </c>
      <c r="E3093" t="s">
        <v>122</v>
      </c>
      <c r="F3093">
        <v>2003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1</v>
      </c>
      <c r="M3093">
        <v>0</v>
      </c>
      <c r="N3093">
        <v>0</v>
      </c>
      <c r="O3093">
        <v>1</v>
      </c>
      <c r="P3093">
        <v>2</v>
      </c>
      <c r="Q3093">
        <v>0</v>
      </c>
      <c r="R3093">
        <v>7</v>
      </c>
      <c r="S3093">
        <v>6</v>
      </c>
      <c r="T3093">
        <v>22</v>
      </c>
      <c r="U3093">
        <v>32</v>
      </c>
      <c r="V3093">
        <v>51</v>
      </c>
      <c r="W3093">
        <v>38</v>
      </c>
      <c r="X3093">
        <v>23</v>
      </c>
      <c r="Y3093">
        <v>26</v>
      </c>
      <c r="Z3093">
        <v>209</v>
      </c>
    </row>
    <row r="3094" spans="1:26" x14ac:dyDescent="0.25">
      <c r="A3094">
        <v>3093</v>
      </c>
      <c r="B3094" t="s">
        <v>22</v>
      </c>
      <c r="C3094" t="s">
        <v>115</v>
      </c>
      <c r="D3094" t="s">
        <v>116</v>
      </c>
      <c r="E3094" t="s">
        <v>122</v>
      </c>
      <c r="F3094">
        <v>2004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2</v>
      </c>
      <c r="N3094">
        <v>2</v>
      </c>
      <c r="O3094">
        <v>4</v>
      </c>
      <c r="P3094">
        <v>7</v>
      </c>
      <c r="Q3094">
        <v>7</v>
      </c>
      <c r="R3094">
        <v>10</v>
      </c>
      <c r="S3094">
        <v>6</v>
      </c>
      <c r="T3094">
        <v>36</v>
      </c>
      <c r="U3094">
        <v>34</v>
      </c>
      <c r="V3094">
        <v>41</v>
      </c>
      <c r="W3094">
        <v>48</v>
      </c>
      <c r="X3094">
        <v>35</v>
      </c>
      <c r="Y3094">
        <v>27</v>
      </c>
      <c r="Z3094">
        <v>259</v>
      </c>
    </row>
    <row r="3095" spans="1:26" x14ac:dyDescent="0.25">
      <c r="A3095">
        <v>3094</v>
      </c>
      <c r="B3095" t="s">
        <v>22</v>
      </c>
      <c r="C3095" t="s">
        <v>115</v>
      </c>
      <c r="D3095" t="s">
        <v>116</v>
      </c>
      <c r="E3095" t="s">
        <v>122</v>
      </c>
      <c r="F3095">
        <v>2005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1</v>
      </c>
      <c r="M3095">
        <v>0</v>
      </c>
      <c r="N3095">
        <v>3</v>
      </c>
      <c r="O3095">
        <v>2</v>
      </c>
      <c r="P3095">
        <v>5</v>
      </c>
      <c r="Q3095">
        <v>8</v>
      </c>
      <c r="R3095">
        <v>11</v>
      </c>
      <c r="S3095">
        <v>10</v>
      </c>
      <c r="T3095">
        <v>27</v>
      </c>
      <c r="U3095">
        <v>30</v>
      </c>
      <c r="V3095">
        <v>53</v>
      </c>
      <c r="W3095">
        <v>55</v>
      </c>
      <c r="X3095">
        <v>25</v>
      </c>
      <c r="Y3095">
        <v>18</v>
      </c>
      <c r="Z3095">
        <v>248</v>
      </c>
    </row>
    <row r="3096" spans="1:26" x14ac:dyDescent="0.25">
      <c r="A3096">
        <v>3095</v>
      </c>
      <c r="B3096" t="s">
        <v>22</v>
      </c>
      <c r="C3096" t="s">
        <v>115</v>
      </c>
      <c r="D3096" t="s">
        <v>116</v>
      </c>
      <c r="E3096" t="s">
        <v>122</v>
      </c>
      <c r="F3096">
        <v>2006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1</v>
      </c>
      <c r="M3096">
        <v>0</v>
      </c>
      <c r="N3096">
        <v>3</v>
      </c>
      <c r="O3096">
        <v>5</v>
      </c>
      <c r="P3096">
        <v>6</v>
      </c>
      <c r="Q3096">
        <v>1</v>
      </c>
      <c r="R3096">
        <v>8</v>
      </c>
      <c r="S3096">
        <v>11</v>
      </c>
      <c r="T3096">
        <v>16</v>
      </c>
      <c r="U3096">
        <v>38</v>
      </c>
      <c r="V3096">
        <v>40</v>
      </c>
      <c r="W3096">
        <v>33</v>
      </c>
      <c r="X3096">
        <v>33</v>
      </c>
      <c r="Y3096">
        <v>19</v>
      </c>
      <c r="Z3096">
        <v>214</v>
      </c>
    </row>
    <row r="3097" spans="1:26" x14ac:dyDescent="0.25">
      <c r="A3097">
        <v>3096</v>
      </c>
      <c r="B3097" t="s">
        <v>22</v>
      </c>
      <c r="C3097" t="s">
        <v>115</v>
      </c>
      <c r="D3097" t="s">
        <v>116</v>
      </c>
      <c r="E3097" t="s">
        <v>122</v>
      </c>
      <c r="F3097">
        <v>2007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1</v>
      </c>
      <c r="N3097">
        <v>2</v>
      </c>
      <c r="O3097">
        <v>4</v>
      </c>
      <c r="P3097">
        <v>5</v>
      </c>
      <c r="Q3097">
        <v>6</v>
      </c>
      <c r="R3097">
        <v>13</v>
      </c>
      <c r="S3097">
        <v>13</v>
      </c>
      <c r="T3097">
        <v>20</v>
      </c>
      <c r="U3097">
        <v>20</v>
      </c>
      <c r="V3097">
        <v>33</v>
      </c>
      <c r="W3097">
        <v>39</v>
      </c>
      <c r="X3097">
        <v>28</v>
      </c>
      <c r="Y3097">
        <v>18</v>
      </c>
      <c r="Z3097">
        <v>202</v>
      </c>
    </row>
    <row r="3098" spans="1:26" x14ac:dyDescent="0.25">
      <c r="A3098">
        <v>3097</v>
      </c>
      <c r="B3098" t="s">
        <v>22</v>
      </c>
      <c r="C3098" t="s">
        <v>115</v>
      </c>
      <c r="D3098" t="s">
        <v>116</v>
      </c>
      <c r="E3098" t="s">
        <v>122</v>
      </c>
      <c r="F3098">
        <v>2008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3</v>
      </c>
      <c r="O3098">
        <v>1</v>
      </c>
      <c r="P3098">
        <v>4</v>
      </c>
      <c r="Q3098">
        <v>7</v>
      </c>
      <c r="R3098">
        <v>7</v>
      </c>
      <c r="S3098">
        <v>9</v>
      </c>
      <c r="T3098">
        <v>18</v>
      </c>
      <c r="U3098">
        <v>31</v>
      </c>
      <c r="V3098">
        <v>36</v>
      </c>
      <c r="W3098">
        <v>43</v>
      </c>
      <c r="X3098">
        <v>33</v>
      </c>
      <c r="Y3098">
        <v>19</v>
      </c>
      <c r="Z3098">
        <v>211</v>
      </c>
    </row>
    <row r="3099" spans="1:26" x14ac:dyDescent="0.25">
      <c r="A3099">
        <v>3098</v>
      </c>
      <c r="B3099" t="s">
        <v>22</v>
      </c>
      <c r="C3099" t="s">
        <v>115</v>
      </c>
      <c r="D3099" t="s">
        <v>116</v>
      </c>
      <c r="E3099" t="s">
        <v>122</v>
      </c>
      <c r="F3099">
        <v>2009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1</v>
      </c>
      <c r="N3099">
        <v>1</v>
      </c>
      <c r="O3099">
        <v>3</v>
      </c>
      <c r="P3099">
        <v>7</v>
      </c>
      <c r="Q3099">
        <v>8</v>
      </c>
      <c r="R3099">
        <v>10</v>
      </c>
      <c r="S3099">
        <v>9</v>
      </c>
      <c r="T3099">
        <v>23</v>
      </c>
      <c r="U3099">
        <v>23</v>
      </c>
      <c r="V3099">
        <v>40</v>
      </c>
      <c r="W3099">
        <v>45</v>
      </c>
      <c r="X3099">
        <v>31</v>
      </c>
      <c r="Y3099">
        <v>11</v>
      </c>
      <c r="Z3099">
        <v>212</v>
      </c>
    </row>
    <row r="3100" spans="1:26" x14ac:dyDescent="0.25">
      <c r="A3100">
        <v>3099</v>
      </c>
      <c r="B3100" t="s">
        <v>22</v>
      </c>
      <c r="C3100" t="s">
        <v>115</v>
      </c>
      <c r="D3100" t="s">
        <v>116</v>
      </c>
      <c r="E3100" t="s">
        <v>122</v>
      </c>
      <c r="F3100">
        <v>2010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1</v>
      </c>
      <c r="M3100">
        <v>1</v>
      </c>
      <c r="N3100">
        <v>3</v>
      </c>
      <c r="O3100">
        <v>2</v>
      </c>
      <c r="P3100">
        <v>4</v>
      </c>
      <c r="Q3100">
        <v>5</v>
      </c>
      <c r="R3100">
        <v>7</v>
      </c>
      <c r="S3100">
        <v>7</v>
      </c>
      <c r="T3100">
        <v>21</v>
      </c>
      <c r="U3100">
        <v>24</v>
      </c>
      <c r="V3100">
        <v>29</v>
      </c>
      <c r="W3100">
        <v>33</v>
      </c>
      <c r="X3100">
        <v>25</v>
      </c>
      <c r="Y3100">
        <v>9</v>
      </c>
      <c r="Z3100">
        <v>171</v>
      </c>
    </row>
    <row r="3101" spans="1:26" x14ac:dyDescent="0.25">
      <c r="A3101">
        <v>3100</v>
      </c>
      <c r="B3101" t="s">
        <v>22</v>
      </c>
      <c r="C3101" t="s">
        <v>115</v>
      </c>
      <c r="D3101" t="s">
        <v>116</v>
      </c>
      <c r="E3101" t="s">
        <v>122</v>
      </c>
      <c r="F3101">
        <v>2011</v>
      </c>
      <c r="G3101">
        <v>0</v>
      </c>
      <c r="H3101">
        <v>0</v>
      </c>
      <c r="I3101">
        <v>0</v>
      </c>
      <c r="J3101">
        <v>1</v>
      </c>
      <c r="K3101">
        <v>0</v>
      </c>
      <c r="L3101">
        <v>1</v>
      </c>
      <c r="M3101">
        <v>0</v>
      </c>
      <c r="N3101">
        <v>0</v>
      </c>
      <c r="O3101">
        <v>3</v>
      </c>
      <c r="P3101">
        <v>2</v>
      </c>
      <c r="Q3101">
        <v>7</v>
      </c>
      <c r="R3101">
        <v>4</v>
      </c>
      <c r="S3101">
        <v>14</v>
      </c>
      <c r="T3101">
        <v>8</v>
      </c>
      <c r="U3101">
        <v>23</v>
      </c>
      <c r="V3101">
        <v>50</v>
      </c>
      <c r="W3101">
        <v>35</v>
      </c>
      <c r="X3101">
        <v>28</v>
      </c>
      <c r="Y3101">
        <v>17</v>
      </c>
      <c r="Z3101">
        <v>193</v>
      </c>
    </row>
    <row r="3102" spans="1:26" x14ac:dyDescent="0.25">
      <c r="A3102">
        <v>3101</v>
      </c>
      <c r="B3102" t="s">
        <v>22</v>
      </c>
      <c r="C3102" t="s">
        <v>115</v>
      </c>
      <c r="D3102" t="s">
        <v>116</v>
      </c>
      <c r="E3102" t="s">
        <v>122</v>
      </c>
      <c r="F3102">
        <v>2012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1</v>
      </c>
      <c r="O3102">
        <v>2</v>
      </c>
      <c r="P3102">
        <v>6</v>
      </c>
      <c r="Q3102">
        <v>3</v>
      </c>
      <c r="R3102">
        <v>6</v>
      </c>
      <c r="S3102">
        <v>9</v>
      </c>
      <c r="T3102">
        <v>18</v>
      </c>
      <c r="U3102">
        <v>20</v>
      </c>
      <c r="V3102">
        <v>34</v>
      </c>
      <c r="W3102">
        <v>41</v>
      </c>
      <c r="X3102">
        <v>32</v>
      </c>
      <c r="Y3102">
        <v>16</v>
      </c>
      <c r="Z3102">
        <v>188</v>
      </c>
    </row>
    <row r="3103" spans="1:26" x14ac:dyDescent="0.25">
      <c r="A3103">
        <v>3102</v>
      </c>
      <c r="B3103" t="s">
        <v>22</v>
      </c>
      <c r="C3103" t="s">
        <v>115</v>
      </c>
      <c r="D3103" t="s">
        <v>116</v>
      </c>
      <c r="E3103" t="s">
        <v>122</v>
      </c>
      <c r="F3103">
        <v>2013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1</v>
      </c>
      <c r="M3103">
        <v>2</v>
      </c>
      <c r="N3103">
        <v>1</v>
      </c>
      <c r="O3103">
        <v>3</v>
      </c>
      <c r="P3103">
        <v>7</v>
      </c>
      <c r="Q3103">
        <v>7</v>
      </c>
      <c r="R3103">
        <v>14</v>
      </c>
      <c r="S3103">
        <v>9</v>
      </c>
      <c r="T3103">
        <v>18</v>
      </c>
      <c r="U3103">
        <v>32</v>
      </c>
      <c r="V3103">
        <v>42</v>
      </c>
      <c r="W3103">
        <v>43</v>
      </c>
      <c r="X3103">
        <v>32</v>
      </c>
      <c r="Y3103">
        <v>15</v>
      </c>
      <c r="Z3103">
        <v>226</v>
      </c>
    </row>
    <row r="3104" spans="1:26" x14ac:dyDescent="0.25">
      <c r="A3104">
        <v>3103</v>
      </c>
      <c r="B3104" t="s">
        <v>22</v>
      </c>
      <c r="C3104" t="s">
        <v>115</v>
      </c>
      <c r="D3104" t="s">
        <v>116</v>
      </c>
      <c r="E3104" t="s">
        <v>122</v>
      </c>
      <c r="F3104">
        <v>2014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1</v>
      </c>
      <c r="O3104">
        <v>3</v>
      </c>
      <c r="P3104">
        <v>3</v>
      </c>
      <c r="Q3104">
        <v>6</v>
      </c>
      <c r="R3104">
        <v>14</v>
      </c>
      <c r="S3104">
        <v>11</v>
      </c>
      <c r="T3104">
        <v>21</v>
      </c>
      <c r="U3104">
        <v>13</v>
      </c>
      <c r="V3104">
        <v>32</v>
      </c>
      <c r="W3104">
        <v>34</v>
      </c>
      <c r="X3104">
        <v>38</v>
      </c>
      <c r="Y3104">
        <v>16</v>
      </c>
      <c r="Z3104">
        <v>192</v>
      </c>
    </row>
    <row r="3105" spans="1:26" x14ac:dyDescent="0.25">
      <c r="A3105">
        <v>3104</v>
      </c>
      <c r="B3105" t="s">
        <v>22</v>
      </c>
      <c r="C3105" t="s">
        <v>115</v>
      </c>
      <c r="D3105" t="s">
        <v>116</v>
      </c>
      <c r="E3105" t="s">
        <v>122</v>
      </c>
      <c r="F3105">
        <v>2015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1</v>
      </c>
      <c r="M3105">
        <v>2</v>
      </c>
      <c r="N3105">
        <v>6</v>
      </c>
      <c r="O3105">
        <v>1</v>
      </c>
      <c r="P3105">
        <v>3</v>
      </c>
      <c r="Q3105">
        <v>6</v>
      </c>
      <c r="R3105">
        <v>8</v>
      </c>
      <c r="S3105">
        <v>5</v>
      </c>
      <c r="T3105">
        <v>17</v>
      </c>
      <c r="U3105">
        <v>22</v>
      </c>
      <c r="V3105">
        <v>28</v>
      </c>
      <c r="W3105">
        <v>31</v>
      </c>
      <c r="X3105">
        <v>30</v>
      </c>
      <c r="Y3105">
        <v>20</v>
      </c>
      <c r="Z3105">
        <v>180</v>
      </c>
    </row>
    <row r="3106" spans="1:26" x14ac:dyDescent="0.25">
      <c r="A3106">
        <v>3105</v>
      </c>
      <c r="B3106" t="s">
        <v>22</v>
      </c>
      <c r="C3106" t="s">
        <v>115</v>
      </c>
      <c r="D3106" t="s">
        <v>116</v>
      </c>
      <c r="E3106" t="s">
        <v>122</v>
      </c>
      <c r="F3106">
        <v>2016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2</v>
      </c>
      <c r="O3106">
        <v>1</v>
      </c>
      <c r="P3106">
        <v>6</v>
      </c>
      <c r="Q3106">
        <v>3</v>
      </c>
      <c r="R3106">
        <v>14</v>
      </c>
      <c r="S3106">
        <v>5</v>
      </c>
      <c r="T3106">
        <v>8</v>
      </c>
      <c r="U3106">
        <v>10</v>
      </c>
      <c r="V3106">
        <v>22</v>
      </c>
      <c r="W3106">
        <v>25</v>
      </c>
      <c r="X3106">
        <v>29</v>
      </c>
      <c r="Y3106">
        <v>11</v>
      </c>
      <c r="Z3106">
        <v>136</v>
      </c>
    </row>
    <row r="3107" spans="1:26" x14ac:dyDescent="0.25">
      <c r="A3107">
        <v>3106</v>
      </c>
      <c r="B3107" t="s">
        <v>22</v>
      </c>
      <c r="C3107" t="s">
        <v>115</v>
      </c>
      <c r="D3107" t="s">
        <v>116</v>
      </c>
      <c r="E3107" t="s">
        <v>122</v>
      </c>
      <c r="F3107">
        <v>2017</v>
      </c>
      <c r="G3107">
        <v>0</v>
      </c>
      <c r="H3107">
        <v>0</v>
      </c>
      <c r="I3107">
        <v>0</v>
      </c>
      <c r="J3107">
        <v>0</v>
      </c>
      <c r="K3107">
        <v>1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10</v>
      </c>
      <c r="R3107">
        <v>9</v>
      </c>
      <c r="S3107">
        <v>10</v>
      </c>
      <c r="T3107">
        <v>8</v>
      </c>
      <c r="U3107">
        <v>17</v>
      </c>
      <c r="V3107">
        <v>32</v>
      </c>
      <c r="W3107">
        <v>30</v>
      </c>
      <c r="X3107">
        <v>26</v>
      </c>
      <c r="Y3107">
        <v>13</v>
      </c>
      <c r="Z3107">
        <v>156</v>
      </c>
    </row>
    <row r="3108" spans="1:26" x14ac:dyDescent="0.25">
      <c r="A3108">
        <v>3107</v>
      </c>
      <c r="B3108" t="s">
        <v>22</v>
      </c>
      <c r="C3108" t="s">
        <v>115</v>
      </c>
      <c r="D3108" t="s">
        <v>116</v>
      </c>
      <c r="E3108" t="s">
        <v>122</v>
      </c>
      <c r="F3108">
        <v>2018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1</v>
      </c>
      <c r="O3108">
        <v>1</v>
      </c>
      <c r="P3108">
        <v>4</v>
      </c>
      <c r="Q3108">
        <v>9</v>
      </c>
      <c r="R3108">
        <v>4</v>
      </c>
      <c r="S3108">
        <v>9</v>
      </c>
      <c r="T3108">
        <v>12</v>
      </c>
      <c r="U3108">
        <v>30</v>
      </c>
      <c r="V3108">
        <v>32</v>
      </c>
      <c r="W3108">
        <v>40</v>
      </c>
      <c r="X3108">
        <v>24</v>
      </c>
      <c r="Y3108">
        <v>15</v>
      </c>
      <c r="Z3108">
        <v>181</v>
      </c>
    </row>
    <row r="3109" spans="1:26" x14ac:dyDescent="0.25">
      <c r="A3109">
        <v>3108</v>
      </c>
      <c r="B3109" t="s">
        <v>22</v>
      </c>
      <c r="C3109" t="s">
        <v>115</v>
      </c>
      <c r="D3109" t="s">
        <v>116</v>
      </c>
      <c r="E3109" t="s">
        <v>122</v>
      </c>
      <c r="F3109">
        <v>2019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1</v>
      </c>
      <c r="O3109">
        <v>1</v>
      </c>
      <c r="P3109">
        <v>3</v>
      </c>
      <c r="Q3109">
        <v>3</v>
      </c>
      <c r="R3109">
        <v>8</v>
      </c>
      <c r="S3109">
        <v>8</v>
      </c>
      <c r="T3109">
        <v>13</v>
      </c>
      <c r="U3109">
        <v>16</v>
      </c>
      <c r="V3109">
        <v>23</v>
      </c>
      <c r="W3109">
        <v>35</v>
      </c>
      <c r="X3109">
        <v>28</v>
      </c>
      <c r="Y3109">
        <v>21</v>
      </c>
      <c r="Z3109">
        <v>160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6CDA4-A206-4C72-8EA6-E9550ED651C4}">
  <dimension ref="A1"/>
  <sheetViews>
    <sheetView workbookViewId="0">
      <selection activeCell="H23" sqref="H23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90D0B-42C6-4FDE-9B66-584A2D3F1306}">
  <dimension ref="B4:BM34"/>
  <sheetViews>
    <sheetView tabSelected="1" topLeftCell="AR1" workbookViewId="0">
      <selection activeCell="AX16" sqref="AX16"/>
    </sheetView>
  </sheetViews>
  <sheetFormatPr baseColWidth="10" defaultRowHeight="15" x14ac:dyDescent="0.25"/>
  <cols>
    <col min="2" max="2" width="47.5703125" bestFit="1" customWidth="1"/>
    <col min="3" max="3" width="22" bestFit="1" customWidth="1"/>
    <col min="4" max="4" width="13.7109375" bestFit="1" customWidth="1"/>
    <col min="5" max="6" width="9.5703125" bestFit="1" customWidth="1"/>
    <col min="7" max="7" width="18.85546875" bestFit="1" customWidth="1"/>
    <col min="8" max="8" width="16.7109375" bestFit="1" customWidth="1"/>
    <col min="9" max="21" width="18.7109375" bestFit="1" customWidth="1"/>
    <col min="22" max="23" width="18.5703125" customWidth="1"/>
    <col min="24" max="24" width="28.7109375" bestFit="1" customWidth="1"/>
    <col min="25" max="25" width="6.7109375" bestFit="1" customWidth="1"/>
    <col min="26" max="26" width="17.42578125" bestFit="1" customWidth="1"/>
    <col min="27" max="27" width="9" bestFit="1" customWidth="1"/>
    <col min="28" max="43" width="11" bestFit="1" customWidth="1"/>
    <col min="44" max="44" width="15.42578125" bestFit="1" customWidth="1"/>
    <col min="45" max="45" width="16.42578125" bestFit="1" customWidth="1"/>
    <col min="46" max="46" width="22.42578125" bestFit="1" customWidth="1"/>
    <col min="49" max="49" width="29" bestFit="1" customWidth="1"/>
    <col min="50" max="50" width="14.5703125" bestFit="1" customWidth="1"/>
    <col min="51" max="51" width="9.140625" bestFit="1" customWidth="1"/>
    <col min="52" max="52" width="25.140625" bestFit="1" customWidth="1"/>
    <col min="53" max="53" width="11.28515625" bestFit="1" customWidth="1"/>
    <col min="54" max="54" width="9.140625" bestFit="1" customWidth="1"/>
    <col min="55" max="55" width="25.140625" bestFit="1" customWidth="1"/>
    <col min="56" max="56" width="13.28515625" bestFit="1" customWidth="1"/>
    <col min="57" max="57" width="9.140625" bestFit="1" customWidth="1"/>
    <col min="58" max="58" width="25.140625" bestFit="1" customWidth="1"/>
    <col min="59" max="59" width="13.28515625" bestFit="1" customWidth="1"/>
    <col min="60" max="63" width="9.140625" bestFit="1" customWidth="1"/>
    <col min="64" max="64" width="17.85546875" bestFit="1" customWidth="1"/>
    <col min="65" max="65" width="22.42578125" bestFit="1" customWidth="1"/>
    <col min="66" max="67" width="9.140625" bestFit="1" customWidth="1"/>
  </cols>
  <sheetData>
    <row r="4" spans="2:65" x14ac:dyDescent="0.25">
      <c r="B4" t="s">
        <v>144</v>
      </c>
    </row>
    <row r="5" spans="2:65" x14ac:dyDescent="0.25">
      <c r="B5" t="s">
        <v>124</v>
      </c>
      <c r="C5" t="s">
        <v>125</v>
      </c>
      <c r="D5" t="s">
        <v>126</v>
      </c>
      <c r="E5" t="s">
        <v>127</v>
      </c>
      <c r="F5" t="s">
        <v>128</v>
      </c>
      <c r="G5" t="s">
        <v>129</v>
      </c>
      <c r="H5" t="s">
        <v>130</v>
      </c>
      <c r="I5" t="s">
        <v>131</v>
      </c>
      <c r="J5" t="s">
        <v>132</v>
      </c>
      <c r="K5" t="s">
        <v>133</v>
      </c>
      <c r="L5" t="s">
        <v>134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 t="s">
        <v>140</v>
      </c>
      <c r="S5" t="s">
        <v>141</v>
      </c>
      <c r="T5" t="s">
        <v>142</v>
      </c>
      <c r="U5" t="s">
        <v>143</v>
      </c>
      <c r="Y5" s="3" t="s">
        <v>120</v>
      </c>
      <c r="Z5" t="s">
        <v>169</v>
      </c>
      <c r="AA5" t="s">
        <v>152</v>
      </c>
      <c r="AB5" t="s">
        <v>153</v>
      </c>
      <c r="AC5" t="s">
        <v>154</v>
      </c>
      <c r="AD5" t="s">
        <v>155</v>
      </c>
      <c r="AE5" t="s">
        <v>156</v>
      </c>
      <c r="AF5" t="s">
        <v>157</v>
      </c>
      <c r="AG5" t="s">
        <v>158</v>
      </c>
      <c r="AH5" t="s">
        <v>159</v>
      </c>
      <c r="AI5" t="s">
        <v>160</v>
      </c>
      <c r="AJ5" t="s">
        <v>161</v>
      </c>
      <c r="AK5" t="s">
        <v>162</v>
      </c>
      <c r="AL5" t="s">
        <v>163</v>
      </c>
      <c r="AM5" t="s">
        <v>164</v>
      </c>
      <c r="AN5" t="s">
        <v>165</v>
      </c>
      <c r="AO5" t="s">
        <v>166</v>
      </c>
      <c r="AP5" t="s">
        <v>167</v>
      </c>
      <c r="AQ5" t="s">
        <v>168</v>
      </c>
      <c r="AR5" t="s">
        <v>170</v>
      </c>
      <c r="AS5" t="s">
        <v>171</v>
      </c>
      <c r="AT5" t="s">
        <v>145</v>
      </c>
      <c r="AW5" s="3" t="s">
        <v>172</v>
      </c>
      <c r="AX5" t="s">
        <v>175</v>
      </c>
      <c r="AZ5" s="3" t="s">
        <v>172</v>
      </c>
      <c r="BA5" t="s">
        <v>176</v>
      </c>
      <c r="BC5" s="3" t="s">
        <v>172</v>
      </c>
      <c r="BD5" t="s">
        <v>177</v>
      </c>
      <c r="BF5" s="3" t="s">
        <v>172</v>
      </c>
      <c r="BG5" t="s">
        <v>178</v>
      </c>
      <c r="BL5" s="3" t="s">
        <v>172</v>
      </c>
      <c r="BM5" t="s">
        <v>145</v>
      </c>
    </row>
    <row r="6" spans="2:65" x14ac:dyDescent="0.25">
      <c r="B6" s="1">
        <v>1357</v>
      </c>
      <c r="C6" s="1">
        <v>1413</v>
      </c>
      <c r="D6" s="1">
        <v>1531</v>
      </c>
      <c r="E6" s="1">
        <v>2171</v>
      </c>
      <c r="F6" s="1">
        <v>2631</v>
      </c>
      <c r="G6" s="1">
        <v>4189</v>
      </c>
      <c r="H6" s="1">
        <v>8006</v>
      </c>
      <c r="I6" s="1">
        <v>14367</v>
      </c>
      <c r="J6" s="1">
        <v>28473</v>
      </c>
      <c r="K6" s="1">
        <v>53587</v>
      </c>
      <c r="L6" s="1">
        <v>96391</v>
      </c>
      <c r="M6" s="1">
        <v>154418</v>
      </c>
      <c r="N6" s="1">
        <v>228547</v>
      </c>
      <c r="O6" s="1">
        <v>316212</v>
      </c>
      <c r="P6" s="1">
        <v>390779</v>
      </c>
      <c r="Q6" s="1">
        <v>408746</v>
      </c>
      <c r="R6" s="1">
        <v>359230</v>
      </c>
      <c r="S6" s="1">
        <v>237180</v>
      </c>
      <c r="T6" s="1">
        <v>129048</v>
      </c>
      <c r="U6" s="1">
        <v>2438276</v>
      </c>
      <c r="X6" t="str">
        <f>"Indice de mortalidad en el "&amp;Y6</f>
        <v>Indice de mortalidad en el 2013</v>
      </c>
      <c r="Y6">
        <v>2013</v>
      </c>
      <c r="Z6" s="1">
        <v>31</v>
      </c>
      <c r="AA6" s="1">
        <v>11</v>
      </c>
      <c r="AB6" s="1">
        <v>11</v>
      </c>
      <c r="AC6" s="1">
        <v>40</v>
      </c>
      <c r="AD6" s="1">
        <v>23</v>
      </c>
      <c r="AE6" s="1">
        <v>67</v>
      </c>
      <c r="AF6" s="1">
        <v>101</v>
      </c>
      <c r="AG6" s="1">
        <v>147</v>
      </c>
      <c r="AH6" s="1">
        <v>370</v>
      </c>
      <c r="AI6" s="1">
        <v>772</v>
      </c>
      <c r="AJ6" s="1">
        <v>1443</v>
      </c>
      <c r="AK6" s="1">
        <v>2481</v>
      </c>
      <c r="AL6" s="1">
        <v>3696</v>
      </c>
      <c r="AM6" s="1">
        <v>5572</v>
      </c>
      <c r="AN6" s="1">
        <v>6533</v>
      </c>
      <c r="AO6" s="1">
        <v>6987</v>
      </c>
      <c r="AP6" s="1">
        <v>6766</v>
      </c>
      <c r="AQ6" s="1">
        <v>4639</v>
      </c>
      <c r="AR6" s="1">
        <v>2345</v>
      </c>
      <c r="AS6" s="1">
        <v>42035</v>
      </c>
      <c r="AT6" s="4">
        <v>0.1241318008930048</v>
      </c>
      <c r="AW6" s="5" t="s">
        <v>38</v>
      </c>
      <c r="AX6" s="1">
        <v>138</v>
      </c>
      <c r="AZ6" s="5" t="s">
        <v>38</v>
      </c>
      <c r="BA6" s="1">
        <v>176</v>
      </c>
      <c r="BC6" s="5" t="s">
        <v>38</v>
      </c>
      <c r="BD6" s="1">
        <v>158</v>
      </c>
      <c r="BF6" s="5" t="s">
        <v>32</v>
      </c>
      <c r="BG6" s="1">
        <v>178</v>
      </c>
      <c r="BL6" s="5" t="s">
        <v>121</v>
      </c>
      <c r="BM6" s="1">
        <v>1093331</v>
      </c>
    </row>
    <row r="7" spans="2:65" x14ac:dyDescent="0.25">
      <c r="X7" t="str">
        <f>"Indice de mortalidad en el "&amp;Y7</f>
        <v>Indice de mortalidad en el 2014</v>
      </c>
      <c r="Y7">
        <v>2014</v>
      </c>
      <c r="Z7" s="1">
        <v>21</v>
      </c>
      <c r="AA7" s="1">
        <v>30</v>
      </c>
      <c r="AB7" s="1">
        <v>14</v>
      </c>
      <c r="AC7" s="1">
        <v>30</v>
      </c>
      <c r="AD7" s="1">
        <v>26</v>
      </c>
      <c r="AE7" s="1">
        <v>34</v>
      </c>
      <c r="AF7" s="1">
        <v>88</v>
      </c>
      <c r="AG7" s="1">
        <v>170</v>
      </c>
      <c r="AH7" s="1">
        <v>372</v>
      </c>
      <c r="AI7" s="1">
        <v>765</v>
      </c>
      <c r="AJ7" s="1">
        <v>1366</v>
      </c>
      <c r="AK7" s="1">
        <v>2382</v>
      </c>
      <c r="AL7" s="1">
        <v>3696</v>
      </c>
      <c r="AM7" s="1">
        <v>5559</v>
      </c>
      <c r="AN7" s="1">
        <v>6547</v>
      </c>
      <c r="AO7" s="1">
        <v>7108</v>
      </c>
      <c r="AP7" s="1">
        <v>6425</v>
      </c>
      <c r="AQ7" s="1">
        <v>4831</v>
      </c>
      <c r="AR7" s="1">
        <v>2310</v>
      </c>
      <c r="AS7" s="1">
        <v>41774</v>
      </c>
      <c r="AT7" s="4">
        <v>0.12336105270618253</v>
      </c>
      <c r="AW7" s="5" t="s">
        <v>36</v>
      </c>
      <c r="AX7" s="1">
        <v>118</v>
      </c>
      <c r="AZ7" s="5" t="s">
        <v>36</v>
      </c>
      <c r="BA7" s="1">
        <v>166</v>
      </c>
      <c r="BC7" s="5" t="s">
        <v>36</v>
      </c>
      <c r="BD7" s="1">
        <v>142</v>
      </c>
      <c r="BF7" s="5" t="s">
        <v>82</v>
      </c>
      <c r="BG7" s="1">
        <v>142</v>
      </c>
      <c r="BL7" s="5" t="s">
        <v>122</v>
      </c>
      <c r="BM7" s="1">
        <v>561166</v>
      </c>
    </row>
    <row r="8" spans="2:65" x14ac:dyDescent="0.25">
      <c r="X8" t="str">
        <f>"Indice de mortalidad en el "&amp;Y8</f>
        <v>Indice de mortalidad en el 2015</v>
      </c>
      <c r="Y8">
        <v>2015</v>
      </c>
      <c r="Z8" s="1">
        <v>12</v>
      </c>
      <c r="AA8" s="1">
        <v>16</v>
      </c>
      <c r="AB8" s="1">
        <v>30</v>
      </c>
      <c r="AC8" s="1">
        <v>31</v>
      </c>
      <c r="AD8" s="1">
        <v>32</v>
      </c>
      <c r="AE8" s="1">
        <v>125</v>
      </c>
      <c r="AF8" s="1">
        <v>171</v>
      </c>
      <c r="AG8" s="1">
        <v>174</v>
      </c>
      <c r="AH8" s="1">
        <v>407</v>
      </c>
      <c r="AI8" s="1">
        <v>989</v>
      </c>
      <c r="AJ8" s="1">
        <v>1839</v>
      </c>
      <c r="AK8" s="1">
        <v>2812</v>
      </c>
      <c r="AL8" s="1">
        <v>4210</v>
      </c>
      <c r="AM8" s="1">
        <v>6936</v>
      </c>
      <c r="AN8" s="1">
        <v>7781</v>
      </c>
      <c r="AO8" s="1">
        <v>8366</v>
      </c>
      <c r="AP8" s="1">
        <v>7713</v>
      </c>
      <c r="AQ8" s="1">
        <v>5494</v>
      </c>
      <c r="AR8" s="1">
        <v>3481</v>
      </c>
      <c r="AS8" s="1">
        <v>50619</v>
      </c>
      <c r="AT8" s="4">
        <v>0.14948085237071512</v>
      </c>
      <c r="AW8" s="5" t="s">
        <v>82</v>
      </c>
      <c r="AX8" s="1">
        <v>102</v>
      </c>
      <c r="AZ8" s="5" t="s">
        <v>82</v>
      </c>
      <c r="BA8" s="1">
        <v>92</v>
      </c>
      <c r="BC8" s="5" t="s">
        <v>82</v>
      </c>
      <c r="BD8" s="1">
        <v>114</v>
      </c>
      <c r="BF8" s="5" t="s">
        <v>38</v>
      </c>
      <c r="BG8" s="1">
        <v>130</v>
      </c>
      <c r="BL8" s="5" t="s">
        <v>123</v>
      </c>
      <c r="BM8" s="1">
        <v>783779</v>
      </c>
    </row>
    <row r="9" spans="2:65" x14ac:dyDescent="0.25">
      <c r="X9" t="str">
        <f>"Indice de mortalidad en el "&amp;Y9</f>
        <v>Indice de mortalidad en el 2016</v>
      </c>
      <c r="Y9">
        <v>2016</v>
      </c>
      <c r="Z9" s="1">
        <v>10</v>
      </c>
      <c r="AA9" s="1">
        <v>29</v>
      </c>
      <c r="AB9" s="1">
        <v>14</v>
      </c>
      <c r="AC9" s="1">
        <v>38</v>
      </c>
      <c r="AD9" s="1">
        <v>54</v>
      </c>
      <c r="AE9" s="1">
        <v>90</v>
      </c>
      <c r="AF9" s="1">
        <v>133</v>
      </c>
      <c r="AG9" s="1">
        <v>189</v>
      </c>
      <c r="AH9" s="1">
        <v>492</v>
      </c>
      <c r="AI9" s="1">
        <v>1041</v>
      </c>
      <c r="AJ9" s="1">
        <v>1725</v>
      </c>
      <c r="AK9" s="1">
        <v>2784</v>
      </c>
      <c r="AL9" s="1">
        <v>4176</v>
      </c>
      <c r="AM9" s="1">
        <v>6768</v>
      </c>
      <c r="AN9" s="1">
        <v>7428</v>
      </c>
      <c r="AO9" s="1">
        <v>8150</v>
      </c>
      <c r="AP9" s="1">
        <v>8052</v>
      </c>
      <c r="AQ9" s="1">
        <v>5696</v>
      </c>
      <c r="AR9" s="1">
        <v>3314</v>
      </c>
      <c r="AS9" s="1">
        <v>50183</v>
      </c>
      <c r="AT9" s="4">
        <v>0.14819331900115759</v>
      </c>
      <c r="AW9" s="5" t="s">
        <v>84</v>
      </c>
      <c r="AX9" s="1">
        <v>50</v>
      </c>
      <c r="AZ9" s="5" t="s">
        <v>32</v>
      </c>
      <c r="BA9" s="1">
        <v>32</v>
      </c>
      <c r="BC9" s="5" t="s">
        <v>32</v>
      </c>
      <c r="BD9" s="1">
        <v>82</v>
      </c>
      <c r="BF9" s="5" t="s">
        <v>36</v>
      </c>
      <c r="BG9" s="1">
        <v>112</v>
      </c>
      <c r="BL9" s="5" t="s">
        <v>173</v>
      </c>
      <c r="BM9" s="1">
        <v>2438276</v>
      </c>
    </row>
    <row r="10" spans="2:65" x14ac:dyDescent="0.25">
      <c r="X10" t="str">
        <f>"Indice de mortalidad en el "&amp;Y10</f>
        <v>Indice de mortalidad en el 2017</v>
      </c>
      <c r="Y10">
        <v>2017</v>
      </c>
      <c r="Z10" s="1">
        <v>20</v>
      </c>
      <c r="AA10" s="1">
        <v>16</v>
      </c>
      <c r="AB10" s="1">
        <v>28</v>
      </c>
      <c r="AC10" s="1">
        <v>35</v>
      </c>
      <c r="AD10" s="1">
        <v>26</v>
      </c>
      <c r="AE10" s="1">
        <v>56</v>
      </c>
      <c r="AF10" s="1">
        <v>136</v>
      </c>
      <c r="AG10" s="1">
        <v>219</v>
      </c>
      <c r="AH10" s="1">
        <v>381</v>
      </c>
      <c r="AI10" s="1">
        <v>853</v>
      </c>
      <c r="AJ10" s="1">
        <v>1695</v>
      </c>
      <c r="AK10" s="1">
        <v>2629</v>
      </c>
      <c r="AL10" s="1">
        <v>4073</v>
      </c>
      <c r="AM10" s="1">
        <v>6295</v>
      </c>
      <c r="AN10" s="1">
        <v>8071</v>
      </c>
      <c r="AO10" s="1">
        <v>8663</v>
      </c>
      <c r="AP10" s="1">
        <v>8445</v>
      </c>
      <c r="AQ10" s="1">
        <v>5902</v>
      </c>
      <c r="AR10" s="1">
        <v>3570</v>
      </c>
      <c r="AS10" s="1">
        <v>51113</v>
      </c>
      <c r="AT10" s="4">
        <v>0.15093966311512202</v>
      </c>
    </row>
    <row r="11" spans="2:65" x14ac:dyDescent="0.25">
      <c r="X11" t="str">
        <f>"Indice de mortalidad en el "&amp;Y11</f>
        <v>Indice de mortalidad en el 2018</v>
      </c>
      <c r="Y11">
        <v>2018</v>
      </c>
      <c r="Z11" s="1">
        <v>12</v>
      </c>
      <c r="AA11" s="1">
        <v>37</v>
      </c>
      <c r="AB11" s="1">
        <v>37</v>
      </c>
      <c r="AC11" s="1">
        <v>32</v>
      </c>
      <c r="AD11" s="1">
        <v>39</v>
      </c>
      <c r="AE11" s="1">
        <v>55</v>
      </c>
      <c r="AF11" s="1">
        <v>143</v>
      </c>
      <c r="AG11" s="1">
        <v>236</v>
      </c>
      <c r="AH11" s="1">
        <v>361</v>
      </c>
      <c r="AI11" s="1">
        <v>862</v>
      </c>
      <c r="AJ11" s="1">
        <v>1624</v>
      </c>
      <c r="AK11" s="1">
        <v>2950</v>
      </c>
      <c r="AL11" s="1">
        <v>4340</v>
      </c>
      <c r="AM11" s="1">
        <v>6137</v>
      </c>
      <c r="AN11" s="1">
        <v>8107</v>
      </c>
      <c r="AO11" s="1">
        <v>8740</v>
      </c>
      <c r="AP11" s="1">
        <v>8168</v>
      </c>
      <c r="AQ11" s="1">
        <v>5890</v>
      </c>
      <c r="AR11" s="1">
        <v>3282</v>
      </c>
      <c r="AS11" s="1">
        <v>51052</v>
      </c>
      <c r="AT11" s="4">
        <v>0.15075952656571145</v>
      </c>
      <c r="AX11" s="1">
        <f>SUM(AX6:AX9)</f>
        <v>408</v>
      </c>
      <c r="BA11" s="1">
        <f>SUM(BA6:BA9)</f>
        <v>466</v>
      </c>
      <c r="BD11" s="1">
        <f>SUM(BD6:BD9)</f>
        <v>496</v>
      </c>
      <c r="BG11" s="1">
        <f>SUM(BG6:BG9)</f>
        <v>562</v>
      </c>
    </row>
    <row r="12" spans="2:65" x14ac:dyDescent="0.25">
      <c r="X12" t="str">
        <f>"Indice de mortalidad en el "&amp;Y12</f>
        <v>Indice de mortalidad en el 2019</v>
      </c>
      <c r="Y12">
        <v>2019</v>
      </c>
      <c r="Z12" s="1">
        <v>13</v>
      </c>
      <c r="AA12" s="1">
        <v>27</v>
      </c>
      <c r="AB12" s="1">
        <v>11</v>
      </c>
      <c r="AC12" s="1">
        <v>27</v>
      </c>
      <c r="AD12" s="1">
        <v>27</v>
      </c>
      <c r="AE12" s="1">
        <v>76</v>
      </c>
      <c r="AF12" s="1">
        <v>151</v>
      </c>
      <c r="AG12" s="1">
        <v>248</v>
      </c>
      <c r="AH12" s="1">
        <v>438</v>
      </c>
      <c r="AI12" s="1">
        <v>783</v>
      </c>
      <c r="AJ12" s="1">
        <v>1627</v>
      </c>
      <c r="AK12" s="1">
        <v>2804</v>
      </c>
      <c r="AL12" s="1">
        <v>4549</v>
      </c>
      <c r="AM12" s="1">
        <v>6003</v>
      </c>
      <c r="AN12" s="1">
        <v>8241</v>
      </c>
      <c r="AO12" s="1">
        <v>8668</v>
      </c>
      <c r="AP12" s="1">
        <v>8338</v>
      </c>
      <c r="AQ12" s="1">
        <v>6241</v>
      </c>
      <c r="AR12" s="1">
        <v>3584</v>
      </c>
      <c r="AS12" s="1">
        <v>51856</v>
      </c>
      <c r="AT12" s="4">
        <v>0.15313378534810651</v>
      </c>
      <c r="AW12" t="str">
        <f>"Cuatro cancers mortales para un rango de "&amp;AX5&amp;" con un total de "&amp;AX11&amp;" decesos"</f>
        <v>Cuatro cancers mortales para un rango de Edad menor a 5 con un total de 408 decesos</v>
      </c>
      <c r="AZ12" t="str">
        <f>"Cuatro cancers mortales para un rango de "&amp;BA5&amp;" con un total de "&amp;BA11&amp;" decesos"</f>
        <v>Cuatro cancers mortales para un rango de edad de 5-9 con un total de 466 decesos</v>
      </c>
      <c r="BC12" t="str">
        <f>"Cuatro cancers mortales para un rango de "&amp;BD5&amp;" con un total de "&amp;BD11&amp;" decesos"</f>
        <v>Cuatro cancers mortales para un rango de edad de 10-14 con un total de 496 decesos</v>
      </c>
      <c r="BF12" t="str">
        <f>"Cuatro cancers mortales para un rango de "&amp;BG5&amp;" con un total de "&amp;BG11&amp;" decesos"</f>
        <v>Cuatro cancers mortales para un rango de edad de 15-19 con un total de 562 decesos</v>
      </c>
    </row>
    <row r="13" spans="2:65" x14ac:dyDescent="0.25">
      <c r="Y13" t="s">
        <v>146</v>
      </c>
      <c r="Z13" s="1">
        <f>SUM(Z6:Z12)</f>
        <v>119</v>
      </c>
      <c r="AA13" s="1">
        <f t="shared" ref="AA13:AR13" si="0">SUM(AA6:AA12)</f>
        <v>166</v>
      </c>
      <c r="AB13" s="1">
        <f t="shared" si="0"/>
        <v>145</v>
      </c>
      <c r="AC13" s="1">
        <f t="shared" si="0"/>
        <v>233</v>
      </c>
      <c r="AD13" s="1">
        <f t="shared" si="0"/>
        <v>227</v>
      </c>
      <c r="AE13" s="1">
        <f t="shared" si="0"/>
        <v>503</v>
      </c>
      <c r="AF13" s="1">
        <f t="shared" si="0"/>
        <v>923</v>
      </c>
      <c r="AG13" s="1">
        <f t="shared" si="0"/>
        <v>1383</v>
      </c>
      <c r="AH13" s="1">
        <f t="shared" si="0"/>
        <v>2821</v>
      </c>
      <c r="AI13" s="1">
        <f t="shared" si="0"/>
        <v>6065</v>
      </c>
      <c r="AJ13" s="1">
        <f t="shared" si="0"/>
        <v>11319</v>
      </c>
      <c r="AK13" s="1">
        <f t="shared" si="0"/>
        <v>18842</v>
      </c>
      <c r="AL13" s="1">
        <f t="shared" si="0"/>
        <v>28740</v>
      </c>
      <c r="AM13" s="1">
        <f t="shared" si="0"/>
        <v>43270</v>
      </c>
      <c r="AN13" s="1">
        <f t="shared" si="0"/>
        <v>52708</v>
      </c>
      <c r="AO13" s="1">
        <f t="shared" si="0"/>
        <v>56682</v>
      </c>
      <c r="AP13" s="1">
        <f t="shared" si="0"/>
        <v>53907</v>
      </c>
      <c r="AQ13" s="1">
        <f t="shared" si="0"/>
        <v>38693</v>
      </c>
      <c r="AR13" s="1">
        <f t="shared" si="0"/>
        <v>21886</v>
      </c>
    </row>
    <row r="16" spans="2:65" x14ac:dyDescent="0.25">
      <c r="AD16">
        <v>1</v>
      </c>
      <c r="AE16" t="str" cm="1">
        <f t="array" ref="AE16:AE34">TRANSPOSE(Z5:AR5)</f>
        <v xml:space="preserve"> Edad Menor que 5</v>
      </c>
      <c r="AH16" t="s">
        <v>147</v>
      </c>
      <c r="AI16">
        <v>2</v>
      </c>
    </row>
    <row r="17" spans="23:50" x14ac:dyDescent="0.25">
      <c r="Z17" t="str">
        <f>AH18</f>
        <v>range1</v>
      </c>
      <c r="AA17" t="str">
        <f>AH19</f>
        <v>range2</v>
      </c>
      <c r="AD17">
        <v>2</v>
      </c>
      <c r="AE17" t="str">
        <v xml:space="preserve"> Edad 5-9</v>
      </c>
      <c r="AH17" t="s">
        <v>148</v>
      </c>
      <c r="AI17">
        <v>2</v>
      </c>
      <c r="AW17" s="5" t="s">
        <v>174</v>
      </c>
    </row>
    <row r="18" spans="23:50" x14ac:dyDescent="0.25">
      <c r="Z18" t="str">
        <f>AI18</f>
        <v xml:space="preserve"> Edad 5-9</v>
      </c>
      <c r="AA18" t="str">
        <f>AI19</f>
        <v xml:space="preserve"> Edad 5-9</v>
      </c>
      <c r="AD18">
        <v>3</v>
      </c>
      <c r="AE18" t="str">
        <v xml:space="preserve"> Edad 10-14</v>
      </c>
      <c r="AH18" t="s">
        <v>149</v>
      </c>
      <c r="AI18" t="str" cm="1">
        <f t="array" ref="AI18">INDEX(_xlfn.ANCHORARRAY(AE16),AI16)</f>
        <v xml:space="preserve"> Edad 5-9</v>
      </c>
      <c r="AW18">
        <v>1</v>
      </c>
    </row>
    <row r="19" spans="23:50" x14ac:dyDescent="0.25">
      <c r="Z19" t="str">
        <f ca="1">TEXT(OFFSET(Y13,0,AI16),"0,0")</f>
        <v>166</v>
      </c>
      <c r="AA19" t="str">
        <f ca="1">TEXT(OFFSET(Y13,0,AI17),"0,0")</f>
        <v>166</v>
      </c>
      <c r="AD19">
        <v>4</v>
      </c>
      <c r="AE19" t="str">
        <v xml:space="preserve"> Edad 15-19</v>
      </c>
      <c r="AH19" t="s">
        <v>150</v>
      </c>
      <c r="AI19" t="str" cm="1">
        <f t="array" ref="AI19">INDEX(_xlfn.ANCHORARRAY(AE16),AI17)</f>
        <v xml:space="preserve"> Edad 5-9</v>
      </c>
    </row>
    <row r="20" spans="23:50" x14ac:dyDescent="0.25">
      <c r="W20" t="s">
        <v>151</v>
      </c>
      <c r="X20" t="str">
        <f ca="1">IF(Z19&gt;AA19,"El rango de "&amp;Z18&amp;" tiene el mayor indice de mortalidad con un total de "&amp;Z19&amp;" decesos comparado con el rango de "&amp;AA18,"El rango de "&amp;AA18&amp;" tiene el mayor indice de mortalidad con un total de "&amp;AA19&amp;" decesos comparado con el rango de "&amp;Z18)</f>
        <v>El rango de  Edad 5-9 tiene el mayor indice de mortalidad con un total de 166 decesos comparado con el rango de  Edad 5-9</v>
      </c>
      <c r="AD20">
        <v>5</v>
      </c>
      <c r="AE20" t="str">
        <v xml:space="preserve"> Edad 20-24</v>
      </c>
    </row>
    <row r="21" spans="23:50" x14ac:dyDescent="0.25">
      <c r="AD21">
        <v>6</v>
      </c>
      <c r="AE21" t="str">
        <v xml:space="preserve"> Edad 25-29</v>
      </c>
      <c r="AW21" t="str" cm="1">
        <f t="array" ref="AW21">_xlfn.IFS($AW$18=1,AW5,$AW$18=2,AZ5,$AW$18=3,BC5,$AW$18=4,BF5)</f>
        <v>Etiquetas de fila</v>
      </c>
      <c r="AX21" t="str" cm="1">
        <f t="array" ref="AX21">_xlfn.IFS($AW$18=1,AX5,$AW$18=2,BA5,$AW$18=3,BD5,$AW$18=4,BG5)</f>
        <v>Edad menor a 5</v>
      </c>
    </row>
    <row r="22" spans="23:50" x14ac:dyDescent="0.25">
      <c r="X22" t="str">
        <f>IF(Z18=AA18,"No se puede comparar el rango de "&amp;Z18&amp;" con el rango de "&amp;AA18&amp;", elegir un rango diferente",X20)</f>
        <v>No se puede comparar el rango de  Edad 5-9 con el rango de  Edad 5-9, elegir un rango diferente</v>
      </c>
      <c r="AD22">
        <v>7</v>
      </c>
      <c r="AE22" t="str">
        <v xml:space="preserve"> Edad 30-34</v>
      </c>
      <c r="AW22" t="str" cm="1">
        <f t="array" ref="AW22">_xlfn.IFS($AW$18=1,AW6,$AW$18=2,AZ6,$AW$18=3,BC6,$AW$18=4,BF6)</f>
        <v xml:space="preserve">Malig brain </v>
      </c>
      <c r="AX22" cm="1">
        <f t="array" ref="AX22">_xlfn.IFS($AW$18=1,AX6,$AW$18=2,BA6,$AW$18=3,BD6,$AW$18=4,BG6)</f>
        <v>138</v>
      </c>
    </row>
    <row r="23" spans="23:50" x14ac:dyDescent="0.25">
      <c r="AD23">
        <v>8</v>
      </c>
      <c r="AE23" t="str">
        <v xml:space="preserve"> Edad 35-39</v>
      </c>
      <c r="AW23" t="str" cm="1">
        <f t="array" ref="AW23">_xlfn.IFS($AW$18=1,AW7,$AW$18=2,AZ7,$AW$18=3,BC7,$AW$18=4,BF7)</f>
        <v>Malignant brain cancer</v>
      </c>
      <c r="AX23" cm="1">
        <f t="array" ref="AX23">_xlfn.IFS($AW$18=1,AX7,$AW$18=2,BA7,$AW$18=3,BD7,$AW$18=4,BG7)</f>
        <v>118</v>
      </c>
    </row>
    <row r="24" spans="23:50" x14ac:dyDescent="0.25">
      <c r="AD24">
        <v>9</v>
      </c>
      <c r="AE24" t="str">
        <v xml:space="preserve"> Edad 40-44</v>
      </c>
      <c r="AW24" t="str" cm="1">
        <f t="array" ref="AW24">_xlfn.IFS($AW$18=1,AW8,$AW$18=2,AZ8,$AW$18=3,BC8,$AW$18=4,BF8)</f>
        <v>Leukaemias</v>
      </c>
      <c r="AX24" cm="1">
        <f t="array" ref="AX24">_xlfn.IFS($AW$18=1,AX8,$AW$18=2,BA8,$AW$18=3,BD8,$AW$18=4,BG8)</f>
        <v>102</v>
      </c>
    </row>
    <row r="25" spans="23:50" x14ac:dyDescent="0.25">
      <c r="AD25">
        <v>10</v>
      </c>
      <c r="AE25" t="str">
        <v xml:space="preserve"> Edad 45-49</v>
      </c>
      <c r="AW25" t="str" cm="1">
        <f t="array" ref="AW25">_xlfn.IFS($AW$18=1,AW9,$AW$18=2,AZ9,$AW$18=3,BC9,$AW$18=4,BF9)</f>
        <v>Acute lymphoblastic leukaemia</v>
      </c>
      <c r="AX25" cm="1">
        <f t="array" ref="AX25">_xlfn.IFS($AW$18=1,AX9,$AW$18=2,BA9,$AW$18=3,BD9,$AW$18=4,BG9)</f>
        <v>50</v>
      </c>
    </row>
    <row r="26" spans="23:50" x14ac:dyDescent="0.25">
      <c r="AD26">
        <v>11</v>
      </c>
      <c r="AE26" t="str">
        <v xml:space="preserve"> Edad 50-54</v>
      </c>
    </row>
    <row r="27" spans="23:50" x14ac:dyDescent="0.25">
      <c r="AD27">
        <v>12</v>
      </c>
      <c r="AE27" t="str">
        <v xml:space="preserve"> Edad 55-59</v>
      </c>
    </row>
    <row r="28" spans="23:50" x14ac:dyDescent="0.25">
      <c r="AD28">
        <v>13</v>
      </c>
      <c r="AE28" t="str">
        <v xml:space="preserve"> Edad 60-64</v>
      </c>
      <c r="AW28" t="s">
        <v>179</v>
      </c>
    </row>
    <row r="29" spans="23:50" x14ac:dyDescent="0.25">
      <c r="AD29">
        <v>14</v>
      </c>
      <c r="AE29" t="str">
        <v xml:space="preserve"> Edad 65-69</v>
      </c>
      <c r="AW29" t="str" cm="1">
        <f t="array" ref="AW29">_xlfn.IFS($AW$18=1,AW12,$AW$18=2,AZ12,$AW$18=3,BC12,$AW$18=4,BF12)</f>
        <v>Cuatro cancers mortales para un rango de Edad menor a 5 con un total de 408 decesos</v>
      </c>
    </row>
    <row r="30" spans="23:50" x14ac:dyDescent="0.25">
      <c r="AD30">
        <v>15</v>
      </c>
      <c r="AE30" t="str">
        <v xml:space="preserve"> Edad 70-74</v>
      </c>
    </row>
    <row r="31" spans="23:50" x14ac:dyDescent="0.25">
      <c r="AD31">
        <v>16</v>
      </c>
      <c r="AE31" t="str">
        <v xml:space="preserve"> Edad 75-79</v>
      </c>
    </row>
    <row r="32" spans="23:50" x14ac:dyDescent="0.25">
      <c r="AD32">
        <v>17</v>
      </c>
      <c r="AE32" t="str">
        <v xml:space="preserve"> Edad 80-84</v>
      </c>
    </row>
    <row r="33" spans="30:31" x14ac:dyDescent="0.25">
      <c r="AD33">
        <v>18</v>
      </c>
      <c r="AE33" t="str">
        <v xml:space="preserve"> Edad 85-89</v>
      </c>
    </row>
    <row r="34" spans="30:31" x14ac:dyDescent="0.25">
      <c r="AD34">
        <v>19</v>
      </c>
      <c r="AE34" t="str">
        <v>Edad 90 o mayor</v>
      </c>
    </row>
  </sheetData>
  <pageMargins left="0.7" right="0.7" top="0.75" bottom="0.75" header="0.3" footer="0.3"/>
  <pageSetup paperSize="9" orientation="portrait"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Home</vt:lpstr>
      <vt:lpstr>Dashboard</vt:lpstr>
      <vt:lpstr>Dataset</vt:lpstr>
      <vt:lpstr>Iconos</vt:lpstr>
      <vt:lpstr>Analisis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Martín Pozo Carrera</dc:creator>
  <cp:lastModifiedBy>James Martín Pozo Carrera</cp:lastModifiedBy>
  <dcterms:created xsi:type="dcterms:W3CDTF">2024-05-21T15:20:41Z</dcterms:created>
  <dcterms:modified xsi:type="dcterms:W3CDTF">2024-05-23T21:43:22Z</dcterms:modified>
</cp:coreProperties>
</file>