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v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<sst xmlns="http://schemas.openxmlformats.org/spreadsheetml/2006/main" count="116" uniqueCount="68">
  <si>
    <t xml:space="preserve">Manufacturer Part Number</t>
  </si>
  <si>
    <t xml:space="preserve">Manufacturer</t>
  </si>
  <si>
    <t xml:space="preserve">Digi-Key Part Number</t>
  </si>
  <si>
    <t xml:space="preserve">Customer Reference</t>
  </si>
  <si>
    <t xml:space="preserve">Reference Designator</t>
  </si>
  <si>
    <t xml:space="preserve">Packaging</t>
  </si>
  <si>
    <t xml:space="preserve">Part Status</t>
  </si>
  <si>
    <t xml:space="preserve">Quantity</t>
  </si>
  <si>
    <t xml:space="preserve">Unit Price</t>
  </si>
  <si>
    <t xml:space="preserve">Extended Price</t>
  </si>
  <si>
    <t xml:space="preserve">Quantity Available</t>
  </si>
  <si>
    <t xml:space="preserve">Mfg Std Lead Time</t>
  </si>
  <si>
    <t xml:space="preserve">Description</t>
  </si>
  <si>
    <t xml:space="preserve">RoHS Status</t>
  </si>
  <si>
    <t xml:space="preserve">Lead Free Status</t>
  </si>
  <si>
    <t xml:space="preserve">REACH Status</t>
  </si>
  <si>
    <t xml:space="preserve">CONSMA020.062-G</t>
  </si>
  <si>
    <t xml:space="preserve">Linx Technologies Inc.</t>
  </si>
  <si>
    <t xml:space="preserve">343-CONSMA020.062-G-ND</t>
  </si>
  <si>
    <t xml:space="preserve">Tray</t>
  </si>
  <si>
    <t xml:space="preserve">Active</t>
  </si>
  <si>
    <t xml:space="preserve">12 Weeks</t>
  </si>
  <si>
    <t xml:space="preserve">CONN SMA FML EDGE MNT 0.062" PCB</t>
  </si>
  <si>
    <t xml:space="preserve">ROHS3 Compliant</t>
  </si>
  <si>
    <t xml:space="preserve">Lead free</t>
  </si>
  <si>
    <t xml:space="preserve">Not Available</t>
  </si>
  <si>
    <t xml:space="preserve">XZM2CRK45WT-9</t>
  </si>
  <si>
    <t xml:space="preserve">SunLED</t>
  </si>
  <si>
    <t xml:space="preserve">1497-1332-1-ND</t>
  </si>
  <si>
    <t xml:space="preserve">Cut Tape (CT)</t>
  </si>
  <si>
    <t xml:space="preserve">LED RED CLEAR 2PLCC SMD</t>
  </si>
  <si>
    <t xml:space="preserve">REACH Unaffected</t>
  </si>
  <si>
    <t xml:space="preserve">XZDGK45WT-9</t>
  </si>
  <si>
    <t xml:space="preserve">1497-1337-1-ND</t>
  </si>
  <si>
    <t xml:space="preserve">LED GREEN CLEAR 2PLCC</t>
  </si>
  <si>
    <t xml:space="preserve">XZMYK45WT-9</t>
  </si>
  <si>
    <t xml:space="preserve">1497-1334-1-ND</t>
  </si>
  <si>
    <t xml:space="preserve">LED YELLOW CLEAR 2PLCC SMD</t>
  </si>
  <si>
    <t xml:space="preserve">RC1206FR-07330RL</t>
  </si>
  <si>
    <t xml:space="preserve">Yageo</t>
  </si>
  <si>
    <t xml:space="preserve">311-330FRCT-ND</t>
  </si>
  <si>
    <t xml:space="preserve">24 Weeks</t>
  </si>
  <si>
    <t xml:space="preserve">RES SMD 330 OHM 1% 1/4W 1206</t>
  </si>
  <si>
    <t xml:space="preserve">ATTINY85-20SUR</t>
  </si>
  <si>
    <t xml:space="preserve">Microchip Technology</t>
  </si>
  <si>
    <t xml:space="preserve">ATTINY85-20SURCT-ND</t>
  </si>
  <si>
    <t xml:space="preserve">13 Weeks</t>
  </si>
  <si>
    <t xml:space="preserve">IC MCU 8BIT 8KB FLASH 8SOIC</t>
  </si>
  <si>
    <t xml:space="preserve">Keystone Electronics</t>
  </si>
  <si>
    <t xml:space="preserve">36-3034-ND</t>
  </si>
  <si>
    <t xml:space="preserve">Bulk</t>
  </si>
  <si>
    <t xml:space="preserve">6 Weeks</t>
  </si>
  <si>
    <t xml:space="preserve">BATTERY RETAINER COIN 20MM SMD</t>
  </si>
  <si>
    <t xml:space="preserve">IN-S124ARUW</t>
  </si>
  <si>
    <t xml:space="preserve">Inolux</t>
  </si>
  <si>
    <t xml:space="preserve">1830-1119-1-ND</t>
  </si>
  <si>
    <t xml:space="preserve">LED WHITE CLEAR 1204 SMD</t>
  </si>
  <si>
    <t xml:space="preserve">SR99S01VBNN00G7</t>
  </si>
  <si>
    <t xml:space="preserve">METZ CONNECT USA Inc.</t>
  </si>
  <si>
    <t xml:space="preserve">1849-1167-1-ND</t>
  </si>
  <si>
    <t xml:space="preserve">15 Weeks</t>
  </si>
  <si>
    <t xml:space="preserve">TERM BLOCK 1POS SIDE ENTRY PCB</t>
  </si>
  <si>
    <t xml:space="preserve">RoHS Compliant</t>
  </si>
  <si>
    <t xml:space="preserve">JS202011SCQN</t>
  </si>
  <si>
    <t xml:space="preserve">C&amp;K</t>
  </si>
  <si>
    <t xml:space="preserve">401-2002-1-ND</t>
  </si>
  <si>
    <t xml:space="preserve">SWITCH SLIDE DPDT 300MA 6V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</si>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</sst>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" min="1" style="0" width="22.82"/>
    <col collapsed="false" customWidth="true" hidden="false" outlineLevel="0" max="2" min="2" style="0" width="19.49"/>
    <col collapsed="false" customWidth="true" hidden="false" outlineLevel="0" max="3" min="3" style="0" width="24.35"/>
    <col collapsed="false" customWidth="true" hidden="false" outlineLevel="0" max="4" min="4" style="0" width="18.11"/>
    <col collapsed="false" customWidth="true" hidden="false" outlineLevel="0" max="5" min="5" style="0" width="18.93"/>
    <col collapsed="false" customWidth="true" hidden="false" outlineLevel="0" max="6" min="6" style="0" width="12.68"/>
    <col collapsed="false" customWidth="true" hidden="false" outlineLevel="0" max="7" min="7" style="0" width="10.73"/>
    <col collapsed="false" customWidth="true" hidden="false" outlineLevel="0" max="8" min="8" style="0" width="8.38"/>
    <col collapsed="false" customWidth="true" hidden="false" outlineLevel="0" max="9" min="9" style="0" width="9.48"/>
    <col collapsed="false" customWidth="true" hidden="false" outlineLevel="0" max="10" min="10" style="0" width="13.93"/>
    <col collapsed="false" customWidth="true" hidden="false" outlineLevel="0" max="11" min="11" style="0" width="16.02"/>
    <col collapsed="false" customWidth="true" hidden="false" outlineLevel="0" max="12" min="12" style="0" width="16.71"/>
    <col collapsed="false" customWidth="true" hidden="false" outlineLevel="0" max="13" min="13" style="0" width="35.46"/>
    <col collapsed="false" customWidth="true" hidden="false" outlineLevel="0" max="14" min="14" style="0" width="16.3"/>
    <col collapsed="false" customWidth="true" hidden="false" outlineLevel="0" max="15" min="15" style="0" width="15.46"/>
    <col collapsed="false" customWidth="true" hidden="false" outlineLevel="0" max="16" min="16" style="0" width="16.99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F2" s="0" t="s">
        <v>19</v>
      </c>
      <c r="G2" s="0" t="s">
        <v>20</v>
      </c>
      <c r="H2" s="0" t="n">
        <v>2</v>
      </c>
      <c r="I2" s="0" t="n">
        <v>2.96</v>
      </c>
      <c r="J2" s="1" t="n">
        <f aca="false">H2*I2</f>
        <v>5.92</v>
      </c>
      <c r="K2" s="0" t="n">
        <v>3206</v>
      </c>
      <c r="L2" s="0" t="s">
        <v>21</v>
      </c>
      <c r="M2" s="0" t="s">
        <v>22</v>
      </c>
      <c r="N2" s="0" t="s">
        <v>23</v>
      </c>
      <c r="O2" s="0" t="s">
        <v>24</v>
      </c>
      <c r="P2" s="0" t="s">
        <v>25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F3" s="0" t="s">
        <v>29</v>
      </c>
      <c r="G3" s="0" t="s">
        <v>20</v>
      </c>
      <c r="H3" s="0" t="n">
        <v>1</v>
      </c>
      <c r="I3" s="0" t="n">
        <v>0.66</v>
      </c>
      <c r="J3" s="1" t="n">
        <f aca="false">H3*I3</f>
        <v>0.66</v>
      </c>
      <c r="K3" s="0" t="n">
        <v>0</v>
      </c>
      <c r="L3" s="0" t="s">
        <v>21</v>
      </c>
      <c r="M3" s="0" t="s">
        <v>30</v>
      </c>
      <c r="N3" s="0" t="s">
        <v>23</v>
      </c>
      <c r="O3" s="0" t="s">
        <v>24</v>
      </c>
      <c r="P3" s="0" t="s">
        <v>31</v>
      </c>
    </row>
    <row r="4" customFormat="false" ht="12.8" hidden="false" customHeight="false" outlineLevel="0" collapsed="false">
      <c r="A4" s="0" t="s">
        <v>32</v>
      </c>
      <c r="B4" s="0" t="s">
        <v>27</v>
      </c>
      <c r="C4" s="0" t="s">
        <v>33</v>
      </c>
      <c r="F4" s="0" t="s">
        <v>29</v>
      </c>
      <c r="G4" s="0" t="s">
        <v>20</v>
      </c>
      <c r="H4" s="0" t="n">
        <v>1</v>
      </c>
      <c r="I4" s="0" t="n">
        <v>0.74</v>
      </c>
      <c r="J4" s="1" t="n">
        <f aca="false">H4*I4</f>
        <v>0.74</v>
      </c>
      <c r="K4" s="0" t="n">
        <v>98809</v>
      </c>
      <c r="L4" s="0" t="s">
        <v>21</v>
      </c>
      <c r="M4" s="0" t="s">
        <v>34</v>
      </c>
      <c r="N4" s="0" t="s">
        <v>23</v>
      </c>
      <c r="O4" s="0" t="s">
        <v>24</v>
      </c>
      <c r="P4" s="0" t="s">
        <v>25</v>
      </c>
    </row>
    <row r="5" customFormat="false" ht="12.8" hidden="false" customHeight="false" outlineLevel="0" collapsed="false">
      <c r="A5" s="0" t="s">
        <v>35</v>
      </c>
      <c r="B5" s="0" t="s">
        <v>27</v>
      </c>
      <c r="C5" s="0" t="s">
        <v>36</v>
      </c>
      <c r="F5" s="0" t="s">
        <v>29</v>
      </c>
      <c r="G5" s="0" t="s">
        <v>20</v>
      </c>
      <c r="H5" s="0" t="n">
        <v>1</v>
      </c>
      <c r="I5" s="0" t="n">
        <v>0.54</v>
      </c>
      <c r="J5" s="1" t="n">
        <f aca="false">H5*I5</f>
        <v>0.54</v>
      </c>
      <c r="K5" s="0" t="n">
        <v>21248</v>
      </c>
      <c r="L5" s="0" t="s">
        <v>21</v>
      </c>
      <c r="M5" s="0" t="s">
        <v>37</v>
      </c>
      <c r="N5" s="0" t="s">
        <v>23</v>
      </c>
      <c r="O5" s="0" t="s">
        <v>24</v>
      </c>
      <c r="P5" s="0" t="s">
        <v>31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F6" s="0" t="s">
        <v>29</v>
      </c>
      <c r="G6" s="0" t="s">
        <v>20</v>
      </c>
      <c r="H6" s="0" t="n">
        <v>5</v>
      </c>
      <c r="I6" s="0" t="n">
        <v>0.1</v>
      </c>
      <c r="J6" s="1" t="n">
        <f aca="false">H6*I6</f>
        <v>0.5</v>
      </c>
      <c r="K6" s="0" t="n">
        <v>49548</v>
      </c>
      <c r="L6" s="0" t="s">
        <v>41</v>
      </c>
      <c r="M6" s="0" t="s">
        <v>42</v>
      </c>
      <c r="N6" s="0" t="s">
        <v>23</v>
      </c>
      <c r="O6" s="0" t="s">
        <v>24</v>
      </c>
      <c r="P6" s="0" t="s">
        <v>31</v>
      </c>
    </row>
    <row r="7" customFormat="false" ht="12.8" hidden="false" customHeight="false" outlineLevel="0" collapsed="false">
      <c r="A7" s="0" t="s">
        <v>43</v>
      </c>
      <c r="B7" s="0" t="s">
        <v>44</v>
      </c>
      <c r="C7" s="0" t="s">
        <v>45</v>
      </c>
      <c r="F7" s="0" t="s">
        <v>29</v>
      </c>
      <c r="G7" s="0" t="s">
        <v>20</v>
      </c>
      <c r="H7" s="0" t="n">
        <v>1</v>
      </c>
      <c r="I7" s="0" t="n">
        <v>1.19</v>
      </c>
      <c r="J7" s="1" t="n">
        <f aca="false">H7*I7</f>
        <v>1.19</v>
      </c>
      <c r="K7" s="0" t="n">
        <v>9808</v>
      </c>
      <c r="L7" s="0" t="s">
        <v>46</v>
      </c>
      <c r="M7" s="0" t="s">
        <v>47</v>
      </c>
      <c r="N7" s="0" t="s">
        <v>23</v>
      </c>
      <c r="O7" s="0" t="s">
        <v>24</v>
      </c>
      <c r="P7" s="0" t="s">
        <v>31</v>
      </c>
    </row>
    <row r="8" customFormat="false" ht="12.8" hidden="false" customHeight="false" outlineLevel="0" collapsed="false">
      <c r="A8" s="0" t="n">
        <v>3034</v>
      </c>
      <c r="B8" s="0" t="s">
        <v>48</v>
      </c>
      <c r="C8" s="0" t="s">
        <v>49</v>
      </c>
      <c r="F8" s="0" t="s">
        <v>50</v>
      </c>
      <c r="G8" s="0" t="s">
        <v>20</v>
      </c>
      <c r="H8" s="0" t="n">
        <v>1</v>
      </c>
      <c r="I8" s="0" t="n">
        <v>0.31</v>
      </c>
      <c r="J8" s="1" t="n">
        <f aca="false">H8*I8</f>
        <v>0.31</v>
      </c>
      <c r="K8" s="0" t="n">
        <v>28716</v>
      </c>
      <c r="L8" s="0" t="s">
        <v>51</v>
      </c>
      <c r="M8" s="0" t="s">
        <v>52</v>
      </c>
      <c r="N8" s="0" t="s">
        <v>23</v>
      </c>
      <c r="O8" s="0" t="s">
        <v>24</v>
      </c>
      <c r="P8" s="0" t="s">
        <v>31</v>
      </c>
    </row>
    <row r="9" customFormat="false" ht="12.8" hidden="false" customHeight="false" outlineLevel="0" collapsed="false">
      <c r="A9" s="0" t="s">
        <v>53</v>
      </c>
      <c r="B9" s="0" t="s">
        <v>54</v>
      </c>
      <c r="C9" s="0" t="s">
        <v>55</v>
      </c>
      <c r="F9" s="0" t="s">
        <v>29</v>
      </c>
      <c r="G9" s="0" t="s">
        <v>20</v>
      </c>
      <c r="H9" s="0" t="n">
        <v>2</v>
      </c>
      <c r="I9" s="0" t="n">
        <v>0.41</v>
      </c>
      <c r="J9" s="1" t="n">
        <f aca="false">H9*I9</f>
        <v>0.82</v>
      </c>
      <c r="K9" s="0" t="n">
        <v>54525</v>
      </c>
      <c r="L9" s="0" t="s">
        <v>51</v>
      </c>
      <c r="M9" s="0" t="s">
        <v>56</v>
      </c>
      <c r="N9" s="0" t="s">
        <v>23</v>
      </c>
      <c r="O9" s="0" t="s">
        <v>24</v>
      </c>
      <c r="P9" s="0" t="s">
        <v>25</v>
      </c>
    </row>
    <row r="10" customFormat="false" ht="12.8" hidden="false" customHeight="false" outlineLevel="0" collapsed="false">
      <c r="A10" s="0" t="s">
        <v>57</v>
      </c>
      <c r="B10" s="0" t="s">
        <v>58</v>
      </c>
      <c r="C10" s="0" t="s">
        <v>59</v>
      </c>
      <c r="F10" s="0" t="s">
        <v>29</v>
      </c>
      <c r="G10" s="0" t="s">
        <v>20</v>
      </c>
      <c r="H10" s="0" t="n">
        <v>2</v>
      </c>
      <c r="I10" s="0" t="n">
        <v>1.16</v>
      </c>
      <c r="J10" s="1" t="n">
        <f aca="false">H10*I10</f>
        <v>2.32</v>
      </c>
      <c r="K10" s="0" t="n">
        <v>4646</v>
      </c>
      <c r="L10" s="0" t="s">
        <v>60</v>
      </c>
      <c r="M10" s="0" t="s">
        <v>61</v>
      </c>
      <c r="N10" s="0" t="s">
        <v>62</v>
      </c>
      <c r="O10" s="0" t="s">
        <v>24</v>
      </c>
      <c r="P10" s="0" t="s">
        <v>25</v>
      </c>
    </row>
    <row r="11" customFormat="false" ht="12.8" hidden="false" customHeight="false" outlineLevel="0" collapsed="false">
      <c r="A11" s="0" t="s">
        <v>63</v>
      </c>
      <c r="B11" s="0" t="s">
        <v>64</v>
      </c>
      <c r="C11" s="0" t="s">
        <v>65</v>
      </c>
      <c r="F11" s="0" t="s">
        <v>29</v>
      </c>
      <c r="G11" s="0" t="s">
        <v>20</v>
      </c>
      <c r="H11" s="0" t="n">
        <v>1</v>
      </c>
      <c r="I11" s="0" t="n">
        <v>0.6</v>
      </c>
      <c r="J11" s="1" t="n">
        <f aca="false">H11*I11</f>
        <v>0.6</v>
      </c>
      <c r="K11" s="0" t="n">
        <v>34730</v>
      </c>
      <c r="L11" s="0" t="s">
        <v>46</v>
      </c>
      <c r="M11" s="0" t="s">
        <v>66</v>
      </c>
      <c r="N11" s="0" t="s">
        <v>23</v>
      </c>
      <c r="O11" s="0" t="s">
        <v>24</v>
      </c>
      <c r="P11" s="0" t="s">
        <v>31</v>
      </c>
    </row>
    <row r="12" customFormat="false" ht="12.8" hidden="false" customHeight="false" outlineLevel="0" collapsed="false">
      <c r="J12" s="1"/>
    </row>
    <row r="13" customFormat="false" ht="12.8" hidden="false" customHeight="false" outlineLevel="0" collapsed="false">
      <c r="I13" s="0" t="s">
        <v>67</v>
      </c>
      <c r="J13" s="1" t="n">
        <f aca="false">SUM(J2:J11)</f>
        <v>13.6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2020-06-19T10:42:02Z</dcterms:modified>
  <cp:revision>1</cp:revision>
  <dc:subject/>
  <dc:title/>
</cp:coreProperties>
</file>