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96" activeTab="108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5"/>
    <pivotCache cacheId="1" r:id="rId116"/>
    <pivotCache cacheId="2" r:id="rId117"/>
    <pivotCache cacheId="3" r:id="rId118"/>
    <pivotCache cacheId="4" r:id="rId119"/>
    <pivotCache cacheId="5" r:id="rId120"/>
    <pivotCache cacheId="6" r:id="rId121"/>
    <pivotCache cacheId="7" r:id="rId122"/>
    <pivotCache cacheId="8" r:id="rId123"/>
    <pivotCache cacheId="9" r:id="rId124"/>
    <pivotCache cacheId="10" r:id="rId125"/>
    <pivotCache cacheId="11" r:id="rId126"/>
    <pivotCache cacheId="12" r:id="rId127"/>
    <pivotCache cacheId="13" r:id="rId128"/>
    <pivotCache cacheId="14" r:id="rId129"/>
    <pivotCache cacheId="15" r:id="rId130"/>
    <pivotCache cacheId="16" r:id="rId131"/>
    <pivotCache cacheId="17" r:id="rId132"/>
    <pivotCache cacheId="18" r:id="rId133"/>
    <pivotCache cacheId="19" r:id="rId134"/>
    <pivotCache cacheId="20" r:id="rId135"/>
    <pivotCache cacheId="21" r:id="rId136"/>
    <pivotCache cacheId="22" r:id="rId137"/>
    <pivotCache cacheId="23" r:id="rId138"/>
    <pivotCache cacheId="24" r:id="rId139"/>
    <pivotCache cacheId="25" r:id="rId140"/>
    <pivotCache cacheId="26" r:id="rId141"/>
    <pivotCache cacheId="27" r:id="rId142"/>
    <pivotCache cacheId="28" r:id="rId143"/>
    <pivotCache cacheId="29" r:id="rId144"/>
    <pivotCache cacheId="30" r:id="rId145"/>
    <pivotCache cacheId="31" r:id="rId146"/>
    <pivotCache cacheId="32" r:id="rId147"/>
    <pivotCache cacheId="33" r:id="rId148"/>
    <pivotCache cacheId="34" r:id="rId149"/>
    <pivotCache cacheId="35" r:id="rId150"/>
    <pivotCache cacheId="36" r:id="rId151"/>
    <pivotCache cacheId="37" r:id="rId152"/>
    <pivotCache cacheId="38" r:id="rId153"/>
    <pivotCache cacheId="39" r:id="rId154"/>
    <pivotCache cacheId="40" r:id="rId155"/>
    <pivotCache cacheId="41" r:id="rId156"/>
    <pivotCache cacheId="42" r:id="rId157"/>
    <pivotCache cacheId="43" r:id="rId158"/>
    <pivotCache cacheId="44" r:id="rId159"/>
    <pivotCache cacheId="45" r:id="rId160"/>
    <pivotCache cacheId="46" r:id="rId161"/>
    <pivotCache cacheId="47" r:id="rId162"/>
    <pivotCache cacheId="48" r:id="rId163"/>
    <pivotCache cacheId="49" r:id="rId164"/>
    <pivotCache cacheId="50" r:id="rId165"/>
    <pivotCache cacheId="51" r:id="rId166"/>
    <pivotCache cacheId="52" r:id="rId167"/>
    <pivotCache cacheId="53" r:id="rId168"/>
    <pivotCache cacheId="54" r:id="rId169"/>
    <pivotCache cacheId="55" r:id="rId170"/>
    <pivotCache cacheId="56" r:id="rId171"/>
    <pivotCache cacheId="57" r:id="rId172"/>
    <pivotCache cacheId="58" r:id="rId173"/>
    <pivotCache cacheId="59" r:id="rId174"/>
    <pivotCache cacheId="60" r:id="rId175"/>
    <pivotCache cacheId="61" r:id="rId176"/>
    <pivotCache cacheId="62" r:id="rId177"/>
    <pivotCache cacheId="63" r:id="rId178"/>
    <pivotCache cacheId="64" r:id="rId179"/>
    <pivotCache cacheId="65" r:id="rId180"/>
    <pivotCache cacheId="66" r:id="rId181"/>
    <pivotCache cacheId="67" r:id="rId182"/>
    <pivotCache cacheId="68" r:id="rId183"/>
    <pivotCache cacheId="69" r:id="rId184"/>
    <pivotCache cacheId="70" r:id="rId185"/>
    <pivotCache cacheId="71" r:id="rId186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<sst xmlns="http://schemas.openxmlformats.org/spreadsheetml/2006/main" count="7114" uniqueCount="484">
  <si>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</si>
  <si>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</si>
  <si>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</si>
  <si>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</si>
  <si>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</si>
  <si>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</si>
  <si>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</si>
  <si>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</si>
  <si>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</si>
  <si>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</si>
  <si>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</si>
  <si>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</si>
  <si>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</si>
  <si>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</si>
  <si>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</si>
  <si>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</si>
  <si>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</si>
  <si>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</si>
  <si>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</si>
  <si>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</si>
  <si>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</si>
  <si>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</si>
  <si>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</si>
  <si>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</si>
  <si>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</si>
  <si>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</si>
  <si>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</si>
  <si>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</si>
  <si>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</si>
  <si>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</si>
  <si>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</si>
  <si>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</si>
  <si>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</si>
  <si>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</si>
  <si>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</si>
  <si>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</si>
  <si>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</si>
  <si>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</si>
  <si>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</si>
  <si>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</si>
  <si>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</si>
  <si>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</si>
  <si>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</si>
  <si>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</si>
  <si>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</si>
  <si>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</si>
  <si>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</si>
  <si>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</si>
  <si>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</si>
  <si>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</si>
  <si>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</si>
  <si>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</si>
  <si>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</si>
  <si>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</si>
  <si>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</si>
  <si>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</si>
  <si>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</si>
  <si>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</si>
  <si>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</si>
  <si>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</si>
  <si>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</si>
  <si>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</si>
  <si>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</si>
  <si>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</si>
  <si>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</si>
  <si>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</si>
  <si>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</si>
  <si>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</si>
  <si>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</si>
  <si>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</si>
  <si>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</si>
  <si>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</si>
  <si>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</si>
  <si>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</si>
  <si>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</si>
  <si>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</si>
  <si>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</si>
  <si>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</si>
  <si>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</si>
  <si>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</si>
  <si>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</si>
  <si>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</si>
  <si>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</si>
  <si>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</si>
  <si>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</si>
  <si>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</si>
  <si>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</si>
  <si>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</si>
  <si>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</si>
  <si>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</si>
  <si>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</si>
  <si>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</si>
  <si>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</si>
  <si>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</si>
  <si>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</si>
  <si>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</si>
  <si>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</si>
  <si>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</si>
  <si>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</si>
  <si>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</si>
  <si>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</si>
  <si>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</si>
  <si>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</si>
  <si>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</si>
  <si>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</si>
  <si>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</si>
  <si>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</si>
  <si>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</si>
  <si>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</si>
  <si>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</si>
  <si>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</si>
  <si>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</si>
  <si>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</si>
  <si>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</si>
  <si>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</si>
  <si>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</si>
  <si>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</si>
  <si>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</si>
  <si>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</si>
  <si>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</si>
  <si>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</si>
  <si>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</si>
  <si>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</si>
  <si>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</si>
  <si>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</si>
  <si>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</si>
  <si>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</si>
  <si>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</si>
  <si>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</si>
  <si>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</si>
  <si>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</si>
  <si>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</si>
  <si>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</si>
  <si>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</si>
  <si>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</si>
  <si>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</si>
  <si>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</si>
  <si>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</si>
  <si>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</si>
  <si>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</si>
  <si>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</si>
  <si>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</si>
  <si>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</si>
  <si>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</si>
  <si>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</si>
  <si>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</si>
  <si>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</si>
  <si>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</si>
  <si>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</si>
  <si>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</si>
  <si>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</si>
  <si>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</si>
  <si>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</si>
  <si>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</si>
  <si>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</si>
  <si>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</si>
  <si>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</si>
  <si>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</si>
  <si>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</si>
  <si>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</si>
  <si>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</si>
  <si>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</si>
  <si>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</si>
  <si>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</si>
  <si>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</si>
  <si>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</si>
  <si>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</si>
  <si>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</si>
  <si>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</si>
  <si>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</si>
  <si>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</si>
  <si>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</si>
  <si>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</si>
  <si>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</si>
  <si>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</si>
  <si>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</si>
  <si>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</si>
  <si>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</si>
  <si>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</si>
  <si>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</si>
  <si>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</si>
  <si>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</si>
  <si>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</si>
  <si>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</si>
  <si>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</si>
  <si>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</si>
  <si>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</si>
  <si>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</si>
  <si>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</si>
  <si>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</si>
  <si>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</si>
  <si>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</si>
  <si>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</si>
  <si>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</si>
  <si>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</si>
  <si>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</si>
  <si>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</si>
  <si>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</si>
  <si>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</si>
  <si>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</si>
  <si>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</si>
  <si>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</si>
  <si>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</si>
  <si>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</si>
  <si>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</si>
  <si>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</si>
  <si>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</si>
  <si>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</si>
  <si>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</si>
  <si>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</si>
  <si>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</si>
  <si>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</si>
  <si>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</si>
  <si>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</si>
  <si>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</si>
  <si>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</si>
  <si>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</si>
  <si>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</si>
  <si>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</si>
  <si>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</si>
  <si>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</si>
  <si>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</si>
  <si>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</si>
  <si>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</si>
  <si>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</si>
  <si>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</si>
  <si>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</si>
  <si>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</si>
  <si>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</si>
  <si>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</si>
  <si>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</si>
  <si>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</si>
  <si>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</si>
  <si>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</si>
  <si>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</si>
  <si>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</si>
  <si>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</si>
  <si>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</si>
  <si>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</si>
  <si>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</si>
  <si>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</si>
  <si>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</si>
  <si>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</si>
  <si>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</si>
  <si>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</si>
  <si>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</si>
  <si>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</si>
  <si>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</si>
  <si>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</si>
  <si>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</si>
  <si>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</si>
  <si>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</si>
  <si>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</si>
  <si>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</si>
  <si>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</si>
  <si>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</si>
  <si>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</si>
  <si>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</si>
  <si>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</si>
  <si>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</si>
  <si>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</si>
  <si>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</si>
  <si>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</si>
  <si>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</si>
  <si>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</si>
  <si>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</si>
  <si>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</si>
  <si>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</si>
  <si>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</si>
  <si>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</si>
  <si>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</si>
  <si>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</si>
  <si>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</si>
  <si>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</si>
  <si>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</si>
  <si>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</si>
  <si>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</si>
  <si>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</si>
  <si>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</si>
  <si>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</si>
  <si>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</si>
  <si>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</si>
  <si>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</si>
  <si>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</si>
  <si>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</si>
  <si>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</si>
  <si>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</si>
  <si>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</si>
  <si>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</si>
  <si>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</si>
  <si>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</si>
  <si>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</si>
  <si>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</si>
  <si>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</si>
  <si>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</si>
  <si>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</si>
  <si>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</si>
  <si>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</si>
  <si>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</si>
  <si>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</si>
  <si>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卡尔尼科巴机场</t>
  </si>
  <si>
    <t>甘尼森岛</t>
  </si>
  <si>
    <t>斯壮结</t>
  </si>
  <si>
    <t>Kugluktuk机场</t>
  </si>
  <si>
    <t>螺洲岛</t>
  </si>
  <si>
    <t>果州群岛</t>
  </si>
  <si>
    <t>法伊拉卡岛</t>
  </si>
  <si>
    <t>普拉兰岛</t>
  </si>
  <si>
    <t>hasbahce</t>
  </si>
  <si>
    <t>阿勒格尼县机场</t>
  </si>
  <si>
    <t>Melodica</t>
  </si>
  <si>
    <t>锡纳邦机场</t>
  </si>
  <si>
    <t>狗骨岛</t>
  </si>
  <si>
    <t>MUGHALGARDENS</t>
  </si>
  <si>
    <t>Nakhiloo岛</t>
  </si>
  <si>
    <t>秦山核电站方家山堆场</t>
  </si>
  <si>
    <t>巴赫达尔机场</t>
  </si>
  <si>
    <t>丹戎乌班市</t>
  </si>
  <si>
    <t>霍马利格岛</t>
  </si>
  <si>
    <t>切列波维茨机场</t>
  </si>
  <si>
    <t>五结乡</t>
  </si>
  <si>
    <t>麦迪逊市</t>
  </si>
  <si>
    <t>伊维桑</t>
  </si>
  <si>
    <t>菲利宾BCCM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</si>
  <si>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</si>
  <si>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</si>
  <si>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</si>
  <si>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</si>
  <si>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</si>
  <si>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</si>
  <si>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</si>
  <si>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</si>
  <si>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</si>
  <si>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</si>
  <si>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</si>
  <si>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Glumovo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</si>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</sst>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26" formatCode="\$#,##0.00_);[Red]\(\$#,##0.00\)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9" fillId="22" borderId="14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2" fillId="0" borderId="0" applyNumberFormat="0" applyFill="0" applyBorder="0" applyAlignment="0" applyProtection="0">
      <alignment vertical="center"/>
    </xf>
    <xf numFmtId="0" fontId="14" fillId="19" borderId="11" applyNumberFormat="0" applyFont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1" fillId="0" borderId="13" applyNumberFormat="0" applyFill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6" fillId="6" borderId="10" applyNumberFormat="0" applyAlignment="0" applyProtection="0">
      <alignment vertical="center"/>
    </xf>
    <xf numFmtId="0" fontId="23" fillId="6" borderId="14" applyNumberFormat="0" applyAlignment="0" applyProtection="0">
      <alignment vertical="center"/>
    </xf>
    <xf numFmtId="0" fontId="27" fillId="35" borderId="16" applyNumberFormat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9" Type="http://schemas.openxmlformats.org/officeDocument/2006/relationships/sharedStrings" Target="sharedStrings.xml"/><Relationship Id="rId188" Type="http://schemas.openxmlformats.org/officeDocument/2006/relationships/styles" Target="styles.xml"/><Relationship Id="rId187" Type="http://schemas.openxmlformats.org/officeDocument/2006/relationships/theme" Target="theme/theme1.xml"/><Relationship Id="rId186" Type="http://schemas.openxmlformats.org/officeDocument/2006/relationships/pivotCacheDefinition" Target="pivotCache/pivotCacheDefinition72.xml"/><Relationship Id="rId185" Type="http://schemas.openxmlformats.org/officeDocument/2006/relationships/pivotCacheDefinition" Target="pivotCache/pivotCacheDefinition71.xml"/><Relationship Id="rId184" Type="http://schemas.openxmlformats.org/officeDocument/2006/relationships/pivotCacheDefinition" Target="pivotCache/pivotCacheDefinition70.xml"/><Relationship Id="rId183" Type="http://schemas.openxmlformats.org/officeDocument/2006/relationships/pivotCacheDefinition" Target="pivotCache/pivotCacheDefinition69.xml"/><Relationship Id="rId182" Type="http://schemas.openxmlformats.org/officeDocument/2006/relationships/pivotCacheDefinition" Target="pivotCache/pivotCacheDefinition68.xml"/><Relationship Id="rId181" Type="http://schemas.openxmlformats.org/officeDocument/2006/relationships/pivotCacheDefinition" Target="pivotCache/pivotCacheDefinition67.xml"/><Relationship Id="rId180" Type="http://schemas.openxmlformats.org/officeDocument/2006/relationships/pivotCacheDefinition" Target="pivotCache/pivotCacheDefinition66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5.xml"/><Relationship Id="rId178" Type="http://schemas.openxmlformats.org/officeDocument/2006/relationships/pivotCacheDefinition" Target="pivotCache/pivotCacheDefinition64.xml"/><Relationship Id="rId177" Type="http://schemas.openxmlformats.org/officeDocument/2006/relationships/pivotCacheDefinition" Target="pivotCache/pivotCacheDefinition63.xml"/><Relationship Id="rId176" Type="http://schemas.openxmlformats.org/officeDocument/2006/relationships/pivotCacheDefinition" Target="pivotCache/pivotCacheDefinition62.xml"/><Relationship Id="rId175" Type="http://schemas.openxmlformats.org/officeDocument/2006/relationships/pivotCacheDefinition" Target="pivotCache/pivotCacheDefinition61.xml"/><Relationship Id="rId174" Type="http://schemas.openxmlformats.org/officeDocument/2006/relationships/pivotCacheDefinition" Target="pivotCache/pivotCacheDefinition60.xml"/><Relationship Id="rId173" Type="http://schemas.openxmlformats.org/officeDocument/2006/relationships/pivotCacheDefinition" Target="pivotCache/pivotCacheDefinition59.xml"/><Relationship Id="rId172" Type="http://schemas.openxmlformats.org/officeDocument/2006/relationships/pivotCacheDefinition" Target="pivotCache/pivotCacheDefinition58.xml"/><Relationship Id="rId171" Type="http://schemas.openxmlformats.org/officeDocument/2006/relationships/pivotCacheDefinition" Target="pivotCache/pivotCacheDefinition57.xml"/><Relationship Id="rId170" Type="http://schemas.openxmlformats.org/officeDocument/2006/relationships/pivotCacheDefinition" Target="pivotCache/pivotCacheDefinition56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5.xml"/><Relationship Id="rId168" Type="http://schemas.openxmlformats.org/officeDocument/2006/relationships/pivotCacheDefinition" Target="pivotCache/pivotCacheDefinition54.xml"/><Relationship Id="rId167" Type="http://schemas.openxmlformats.org/officeDocument/2006/relationships/pivotCacheDefinition" Target="pivotCache/pivotCacheDefinition53.xml"/><Relationship Id="rId166" Type="http://schemas.openxmlformats.org/officeDocument/2006/relationships/pivotCacheDefinition" Target="pivotCache/pivotCacheDefinition52.xml"/><Relationship Id="rId165" Type="http://schemas.openxmlformats.org/officeDocument/2006/relationships/pivotCacheDefinition" Target="pivotCache/pivotCacheDefinition51.xml"/><Relationship Id="rId164" Type="http://schemas.openxmlformats.org/officeDocument/2006/relationships/pivotCacheDefinition" Target="pivotCache/pivotCacheDefinition50.xml"/><Relationship Id="rId163" Type="http://schemas.openxmlformats.org/officeDocument/2006/relationships/pivotCacheDefinition" Target="pivotCache/pivotCacheDefinition49.xml"/><Relationship Id="rId162" Type="http://schemas.openxmlformats.org/officeDocument/2006/relationships/pivotCacheDefinition" Target="pivotCache/pivotCacheDefinition48.xml"/><Relationship Id="rId161" Type="http://schemas.openxmlformats.org/officeDocument/2006/relationships/pivotCacheDefinition" Target="pivotCache/pivotCacheDefinition47.xml"/><Relationship Id="rId160" Type="http://schemas.openxmlformats.org/officeDocument/2006/relationships/pivotCacheDefinition" Target="pivotCache/pivotCacheDefinition46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5.xml"/><Relationship Id="rId158" Type="http://schemas.openxmlformats.org/officeDocument/2006/relationships/pivotCacheDefinition" Target="pivotCache/pivotCacheDefinition44.xml"/><Relationship Id="rId157" Type="http://schemas.openxmlformats.org/officeDocument/2006/relationships/pivotCacheDefinition" Target="pivotCache/pivotCacheDefinition43.xml"/><Relationship Id="rId156" Type="http://schemas.openxmlformats.org/officeDocument/2006/relationships/pivotCacheDefinition" Target="pivotCache/pivotCacheDefinition42.xml"/><Relationship Id="rId155" Type="http://schemas.openxmlformats.org/officeDocument/2006/relationships/pivotCacheDefinition" Target="pivotCache/pivotCacheDefinition41.xml"/><Relationship Id="rId154" Type="http://schemas.openxmlformats.org/officeDocument/2006/relationships/pivotCacheDefinition" Target="pivotCache/pivotCacheDefinition40.xml"/><Relationship Id="rId153" Type="http://schemas.openxmlformats.org/officeDocument/2006/relationships/pivotCacheDefinition" Target="pivotCache/pivotCacheDefinition39.xml"/><Relationship Id="rId152" Type="http://schemas.openxmlformats.org/officeDocument/2006/relationships/pivotCacheDefinition" Target="pivotCache/pivotCacheDefinition38.xml"/><Relationship Id="rId151" Type="http://schemas.openxmlformats.org/officeDocument/2006/relationships/pivotCacheDefinition" Target="pivotCache/pivotCacheDefinition37.xml"/><Relationship Id="rId150" Type="http://schemas.openxmlformats.org/officeDocument/2006/relationships/pivotCacheDefinition" Target="pivotCache/pivotCacheDefinition36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5.xml"/><Relationship Id="rId148" Type="http://schemas.openxmlformats.org/officeDocument/2006/relationships/pivotCacheDefinition" Target="pivotCache/pivotCacheDefinition34.xml"/><Relationship Id="rId147" Type="http://schemas.openxmlformats.org/officeDocument/2006/relationships/pivotCacheDefinition" Target="pivotCache/pivotCacheDefinition33.xml"/><Relationship Id="rId146" Type="http://schemas.openxmlformats.org/officeDocument/2006/relationships/pivotCacheDefinition" Target="pivotCache/pivotCacheDefinition32.xml"/><Relationship Id="rId145" Type="http://schemas.openxmlformats.org/officeDocument/2006/relationships/pivotCacheDefinition" Target="pivotCache/pivotCacheDefinition31.xml"/><Relationship Id="rId144" Type="http://schemas.openxmlformats.org/officeDocument/2006/relationships/pivotCacheDefinition" Target="pivotCache/pivotCacheDefinition30.xml"/><Relationship Id="rId143" Type="http://schemas.openxmlformats.org/officeDocument/2006/relationships/pivotCacheDefinition" Target="pivotCache/pivotCacheDefinition29.xml"/><Relationship Id="rId142" Type="http://schemas.openxmlformats.org/officeDocument/2006/relationships/pivotCacheDefinition" Target="pivotCache/pivotCacheDefinition28.xml"/><Relationship Id="rId141" Type="http://schemas.openxmlformats.org/officeDocument/2006/relationships/pivotCacheDefinition" Target="pivotCache/pivotCacheDefinition27.xml"/><Relationship Id="rId140" Type="http://schemas.openxmlformats.org/officeDocument/2006/relationships/pivotCacheDefinition" Target="pivotCache/pivotCacheDefinition26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5.xml"/><Relationship Id="rId138" Type="http://schemas.openxmlformats.org/officeDocument/2006/relationships/pivotCacheDefinition" Target="pivotCache/pivotCacheDefinition24.xml"/><Relationship Id="rId137" Type="http://schemas.openxmlformats.org/officeDocument/2006/relationships/pivotCacheDefinition" Target="pivotCache/pivotCacheDefinition23.xml"/><Relationship Id="rId136" Type="http://schemas.openxmlformats.org/officeDocument/2006/relationships/pivotCacheDefinition" Target="pivotCache/pivotCacheDefinition22.xml"/><Relationship Id="rId135" Type="http://schemas.openxmlformats.org/officeDocument/2006/relationships/pivotCacheDefinition" Target="pivotCache/pivotCacheDefinition21.xml"/><Relationship Id="rId134" Type="http://schemas.openxmlformats.org/officeDocument/2006/relationships/pivotCacheDefinition" Target="pivotCache/pivotCacheDefinition20.xml"/><Relationship Id="rId133" Type="http://schemas.openxmlformats.org/officeDocument/2006/relationships/pivotCacheDefinition" Target="pivotCache/pivotCacheDefinition19.xml"/><Relationship Id="rId132" Type="http://schemas.openxmlformats.org/officeDocument/2006/relationships/pivotCacheDefinition" Target="pivotCache/pivotCacheDefinition18.xml"/><Relationship Id="rId131" Type="http://schemas.openxmlformats.org/officeDocument/2006/relationships/pivotCacheDefinition" Target="pivotCache/pivotCacheDefinition17.xml"/><Relationship Id="rId130" Type="http://schemas.openxmlformats.org/officeDocument/2006/relationships/pivotCacheDefinition" Target="pivotCache/pivotCacheDefinition16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5.xml"/><Relationship Id="rId128" Type="http://schemas.openxmlformats.org/officeDocument/2006/relationships/pivotCacheDefinition" Target="pivotCache/pivotCacheDefinition14.xml"/><Relationship Id="rId127" Type="http://schemas.openxmlformats.org/officeDocument/2006/relationships/pivotCacheDefinition" Target="pivotCache/pivotCacheDefinition13.xml"/><Relationship Id="rId126" Type="http://schemas.openxmlformats.org/officeDocument/2006/relationships/pivotCacheDefinition" Target="pivotCache/pivotCacheDefinition12.xml"/><Relationship Id="rId125" Type="http://schemas.openxmlformats.org/officeDocument/2006/relationships/pivotCacheDefinition" Target="pivotCache/pivotCacheDefinition11.xml"/><Relationship Id="rId124" Type="http://schemas.openxmlformats.org/officeDocument/2006/relationships/pivotCacheDefinition" Target="pivotCache/pivotCacheDefinition10.xml"/><Relationship Id="rId123" Type="http://schemas.openxmlformats.org/officeDocument/2006/relationships/pivotCacheDefinition" Target="pivotCache/pivotCacheDefinition9.xml"/><Relationship Id="rId122" Type="http://schemas.openxmlformats.org/officeDocument/2006/relationships/pivotCacheDefinition" Target="pivotCache/pivotCacheDefinition8.xml"/><Relationship Id="rId121" Type="http://schemas.openxmlformats.org/officeDocument/2006/relationships/pivotCacheDefinition" Target="pivotCache/pivotCacheDefinition7.xml"/><Relationship Id="rId120" Type="http://schemas.openxmlformats.org/officeDocument/2006/relationships/pivotCacheDefinition" Target="pivotCache/pivotCacheDefinition6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5.xml"/><Relationship Id="rId118" Type="http://schemas.openxmlformats.org/officeDocument/2006/relationships/pivotCacheDefinition" Target="pivotCache/pivotCacheDefinition4.xml"/><Relationship Id="rId117" Type="http://schemas.openxmlformats.org/officeDocument/2006/relationships/pivotCacheDefinition" Target="pivotCache/pivotCacheDefinition3.xml"/><Relationship Id="rId116" Type="http://schemas.openxmlformats.org/officeDocument/2006/relationships/pivotCacheDefinition" Target="pivotCache/pivotCacheDefinition2.xml"/><Relationship Id="rId115" Type="http://schemas.openxmlformats.org/officeDocument/2006/relationships/pivotCacheDefinition" Target="pivotCache/pivotCacheDefinition1.xml"/><Relationship Id="rId114" Type="http://schemas.openxmlformats.org/officeDocument/2006/relationships/customXml" Target="../customXml/item5.xml"/><Relationship Id="rId113" Type="http://schemas.openxmlformats.org/officeDocument/2006/relationships/customXml" Target="../customXml/item4.xml"/><Relationship Id="rId112" Type="http://schemas.openxmlformats.org/officeDocument/2006/relationships/customXml" Target="../customXml/item3.xml"/><Relationship Id="rId111" Type="http://schemas.openxmlformats.org/officeDocument/2006/relationships/customXml" Target="../customXml/item2.xml"/><Relationship Id="rId110" Type="http://schemas.openxmlformats.org/officeDocument/2006/relationships/customXml" Target="../customXml/item1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控制面板!$O$13:$O$285</c:f>
              <c:strCache>
                <c:ptCount val="2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</c:strCache>
            </c:strRef>
          </c:cat>
          <c:val>
            <c:numRef>
              <c:f>控制面板!$P$13:$P$285</c:f>
              <c:numCache>
                <c:formatCode>General</c:formatCode>
                <c:ptCount val="27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控制面板!$O$13:$O$285</c:f>
              <c:strCache>
                <c:ptCount val="2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</c:strCache>
            </c:strRef>
          </c:cat>
          <c:val>
            <c:numRef>
              <c:f>控制面板!$Q$13:$Q$285</c:f>
              <c:numCache>
                <c:formatCode>General</c:formatCode>
                <c:ptCount val="27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控制面板!$O$13:$O$285</c:f>
              <c:strCache>
                <c:ptCount val="2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</c:strCache>
            </c:strRef>
          </c:cat>
          <c:val>
            <c:numRef>
              <c:f>控制面板!$R$13:$R$285</c:f>
              <c:numCache>
                <c:formatCode>General</c:formatCode>
                <c:ptCount val="27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控制面板!$O$13:$O$285</c:f>
              <c:strCache>
                <c:ptCount val="2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</c:strCache>
            </c:strRef>
          </c:cat>
          <c:val>
            <c:numRef>
              <c:f>控制面板!$S$13:$S$285</c:f>
              <c:numCache>
                <c:formatCode>General</c:formatCode>
                <c:ptCount val="27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控制面板!$O$13:$O$285</c:f>
              <c:strCache>
                <c:ptCount val="2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</c:strCache>
            </c:strRef>
          </c:cat>
          <c:val>
            <c:numRef>
              <c:f>控制面板!$T$13:$T$285</c:f>
              <c:numCache>
                <c:formatCode>General</c:formatCode>
                <c:ptCount val="27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控制面板!$O$13:$O$285</c:f>
              <c:strCache>
                <c:ptCount val="2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</c:strCache>
            </c:strRef>
          </c:cat>
          <c:val>
            <c:numRef>
              <c:f>控制面板!$P$13:$P$285</c:f>
              <c:numCache>
                <c:formatCode>General</c:formatCode>
                <c:ptCount val="27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控制面板!$O$13:$O$285</c:f>
              <c:strCache>
                <c:ptCount val="2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</c:strCache>
            </c:strRef>
          </c:cat>
          <c:val>
            <c:numRef>
              <c:f>控制面板!$Q$13:$Q$285</c:f>
              <c:numCache>
                <c:formatCode>General</c:formatCode>
                <c:ptCount val="27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控制面板!$O$13:$O$285</c:f>
              <c:strCache>
                <c:ptCount val="2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</c:strCache>
            </c:strRef>
          </c:cat>
          <c:val>
            <c:numRef>
              <c:f>控制面板!$R$13:$R$285</c:f>
              <c:numCache>
                <c:formatCode>General</c:formatCode>
                <c:ptCount val="27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控制面板!$O$13:$O$285</c:f>
              <c:strCache>
                <c:ptCount val="2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</c:strCache>
            </c:strRef>
          </c:cat>
          <c:val>
            <c:numRef>
              <c:f>控制面板!$S$13:$S$285</c:f>
              <c:numCache>
                <c:formatCode>General</c:formatCode>
                <c:ptCount val="27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控制面板!$O$13:$O$285</c:f>
              <c:strCache>
                <c:ptCount val="2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</c:strCache>
            </c:strRef>
          </c:cat>
          <c:val>
            <c:numRef>
              <c:f>控制面板!$T$13:$T$285</c:f>
              <c:numCache>
                <c:formatCode>General</c:formatCode>
                <c:ptCount val="27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小计!$A$8:$A$43</c:f>
              <c:strCache>
                <c:ptCount val="36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</c:strCache>
            </c:strRef>
          </c:cat>
          <c:val>
            <c:numRef>
              <c:f>小计!$C$8:$C$43</c:f>
              <c:numCache>
                <c:formatCode>"$"#,##0.00_);[Red]\("$"#,##0.00\)</c:formatCode>
                <c:ptCount val="36"/>
                <c:pt idx="0">
                  <c:v>50791241</c:v>
                </c:pt>
                <c:pt idx="1">
                  <c:v>89738039</c:v>
                </c:pt>
                <c:pt idx="2">
                  <c:v>51706589</c:v>
                </c:pt>
                <c:pt idx="3">
                  <c:v>53228968</c:v>
                </c:pt>
                <c:pt idx="4">
                  <c:v>133851167</c:v>
                </c:pt>
                <c:pt idx="5">
                  <c:v>81588610</c:v>
                </c:pt>
                <c:pt idx="6">
                  <c:v>62492509</c:v>
                </c:pt>
                <c:pt idx="7">
                  <c:v>53448581</c:v>
                </c:pt>
                <c:pt idx="8">
                  <c:v>91825099</c:v>
                </c:pt>
                <c:pt idx="9">
                  <c:v>28380705</c:v>
                </c:pt>
                <c:pt idx="10">
                  <c:v>56671118</c:v>
                </c:pt>
                <c:pt idx="11">
                  <c:v>96192868</c:v>
                </c:pt>
                <c:pt idx="12">
                  <c:v>90078698</c:v>
                </c:pt>
                <c:pt idx="13">
                  <c:v>99332437</c:v>
                </c:pt>
                <c:pt idx="14">
                  <c:v>58697491</c:v>
                </c:pt>
                <c:pt idx="15">
                  <c:v>55831534</c:v>
                </c:pt>
                <c:pt idx="16">
                  <c:v>88030520</c:v>
                </c:pt>
                <c:pt idx="17">
                  <c:v>200997887</c:v>
                </c:pt>
                <c:pt idx="18">
                  <c:v>507960473</c:v>
                </c:pt>
                <c:pt idx="19">
                  <c:v>479592632</c:v>
                </c:pt>
                <c:pt idx="20">
                  <c:v>40280808</c:v>
                </c:pt>
                <c:pt idx="21">
                  <c:v>83554939</c:v>
                </c:pt>
                <c:pt idx="22">
                  <c:v>420102283</c:v>
                </c:pt>
                <c:pt idx="23">
                  <c:v>63961171</c:v>
                </c:pt>
                <c:pt idx="24">
                  <c:v>730449100</c:v>
                </c:pt>
                <c:pt idx="25">
                  <c:v>512057786</c:v>
                </c:pt>
                <c:pt idx="26">
                  <c:v>653090564</c:v>
                </c:pt>
                <c:pt idx="27">
                  <c:v>188393565</c:v>
                </c:pt>
                <c:pt idx="28">
                  <c:v>434868627</c:v>
                </c:pt>
                <c:pt idx="29">
                  <c:v>731392318</c:v>
                </c:pt>
                <c:pt idx="30">
                  <c:v>2351007</c:v>
                </c:pt>
                <c:pt idx="31">
                  <c:v>532693950</c:v>
                </c:pt>
                <c:pt idx="32">
                  <c:v>152929330</c:v>
                </c:pt>
                <c:pt idx="33">
                  <c:v>0</c:v>
                </c:pt>
                <c:pt idx="34">
                  <c:v>224778268</c:v>
                </c:pt>
                <c:pt idx="35">
                  <c:v>229798546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Lambertisland!$W$4:$W$244</c:f>
              <c:strCache>
                <c:ptCount val="24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</c:strCache>
            </c:strRef>
          </c:cat>
          <c:val>
            <c:numRef>
              <c:f>Lambertisland!$X$4:$X$244</c:f>
              <c:numCache>
                <c:formatCode>General</c:formatCode>
                <c:ptCount val="240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Lambertisland!$W$4:$W$244</c:f>
              <c:strCache>
                <c:ptCount val="24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</c:strCache>
            </c:strRef>
          </c:cat>
          <c:val>
            <c:numRef>
              <c:f>Lambertisland!$Y$4:$Y$244</c:f>
              <c:numCache>
                <c:formatCode>General</c:formatCode>
                <c:ptCount val="240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Lambertisland!$W$4:$W$244</c:f>
              <c:strCache>
                <c:ptCount val="24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</c:strCache>
            </c:strRef>
          </c:cat>
          <c:val>
            <c:numRef>
              <c:f>Lambertisland!$Z$4:$Z$244</c:f>
              <c:numCache>
                <c:formatCode>General</c:formatCode>
                <c:ptCount val="240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ISLASANTAY!$Z$4:$Z$238</c:f>
              <c:strCache>
                <c:ptCount val="23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</c:strCache>
            </c:strRef>
          </c:cat>
          <c:val>
            <c:numRef>
              <c:f>ISLASANTAY!$AA$4:$AA$238</c:f>
              <c:numCache>
                <c:formatCode>General</c:formatCode>
                <c:ptCount val="23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ISLASANTAY!$Z$4:$Z$238</c:f>
              <c:strCache>
                <c:ptCount val="23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</c:strCache>
            </c:strRef>
          </c:cat>
          <c:val>
            <c:numRef>
              <c:f>ISLASANTAY!$AB$4:$AB$238</c:f>
              <c:numCache>
                <c:formatCode>General</c:formatCode>
                <c:ptCount val="23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ISLASANTAY!$Z$4:$Z$238</c:f>
              <c:strCache>
                <c:ptCount val="23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</c:strCache>
            </c:strRef>
          </c:cat>
          <c:val>
            <c:numRef>
              <c:f>ISLASANTAY!$AC$4:$AC$238</c:f>
              <c:numCache>
                <c:formatCode>General</c:formatCode>
                <c:ptCount val="23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甘尼森岛!$AA$4:$AA$218</c:f>
              <c:strCache>
                <c:ptCount val="21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</c:strCache>
            </c:strRef>
          </c:cat>
          <c:val>
            <c:numRef>
              <c:f>甘尼森岛!$AB$4:$AB$218</c:f>
              <c:numCache>
                <c:formatCode>General</c:formatCode>
                <c:ptCount val="214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甘尼森岛!$AA$4:$AA$218</c:f>
              <c:strCache>
                <c:ptCount val="21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</c:strCache>
            </c:strRef>
          </c:cat>
          <c:val>
            <c:numRef>
              <c:f>甘尼森岛!$AC$4:$AC$218</c:f>
              <c:numCache>
                <c:formatCode>General</c:formatCode>
                <c:ptCount val="21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甘尼森岛!$AA$4:$AA$218</c:f>
              <c:strCache>
                <c:ptCount val="21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</c:strCache>
            </c:strRef>
          </c:cat>
          <c:val>
            <c:numRef>
              <c:f>甘尼森岛!$AD$4:$AD$218</c:f>
              <c:numCache>
                <c:formatCode>General</c:formatCode>
                <c:ptCount val="214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斯壮结!$AA$4:$AA$218</c:f>
              <c:strCache>
                <c:ptCount val="21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</c:strCache>
            </c:strRef>
          </c:cat>
          <c:val>
            <c:numRef>
              <c:f>斯壮结!$AB$4:$AB$218</c:f>
              <c:numCache>
                <c:formatCode>General</c:formatCode>
                <c:ptCount val="214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斯壮结!$AA$4:$AA$218</c:f>
              <c:strCache>
                <c:ptCount val="21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</c:strCache>
            </c:strRef>
          </c:cat>
          <c:val>
            <c:numRef>
              <c:f>斯壮结!$AC$4:$AC$218</c:f>
              <c:numCache>
                <c:formatCode>General</c:formatCode>
                <c:ptCount val="21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斯壮结!$AA$4:$AA$218</c:f>
              <c:strCache>
                <c:ptCount val="21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</c:strCache>
            </c:strRef>
          </c:cat>
          <c:val>
            <c:numRef>
              <c:f>斯壮结!$AD$4:$AD$218</c:f>
              <c:numCache>
                <c:formatCode>General</c:formatCode>
                <c:ptCount val="214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Kugluktuk!$AA$4:$AA$215</c:f>
              <c:strCache>
                <c:ptCount val="21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</c:strCache>
            </c:strRef>
          </c:cat>
          <c:val>
            <c:numRef>
              <c:f>Kugluktuk!$AB$4:$AB$215</c:f>
              <c:numCache>
                <c:formatCode>General</c:formatCode>
                <c:ptCount val="21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Kugluktuk!$AA$4:$AA$215</c:f>
              <c:strCache>
                <c:ptCount val="21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</c:strCache>
            </c:strRef>
          </c:cat>
          <c:val>
            <c:numRef>
              <c:f>Kugluktuk!$AC$4:$AC$215</c:f>
              <c:numCache>
                <c:formatCode>General</c:formatCode>
                <c:ptCount val="21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Kugluktuk!$AA$4:$AA$215</c:f>
              <c:strCache>
                <c:ptCount val="21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</c:strCache>
            </c:strRef>
          </c:cat>
          <c:val>
            <c:numRef>
              <c:f>Kugluktuk!$AD$4:$AD$215</c:f>
              <c:numCache>
                <c:formatCode>General</c:formatCode>
                <c:ptCount val="21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螺洲岛!$AA$4:$AA$190</c:f>
              <c:strCache>
                <c:ptCount val="18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</c:strCache>
            </c:strRef>
          </c:cat>
          <c:val>
            <c:numRef>
              <c:f>螺洲岛!$AB$4:$AB$190</c:f>
              <c:numCache>
                <c:formatCode>General</c:formatCode>
                <c:ptCount val="18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螺洲岛!$AA$4:$AA$190</c:f>
              <c:strCache>
                <c:ptCount val="18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</c:strCache>
            </c:strRef>
          </c:cat>
          <c:val>
            <c:numRef>
              <c:f>螺洲岛!$AC$4:$AC$190</c:f>
              <c:numCache>
                <c:formatCode>General</c:formatCode>
                <c:ptCount val="18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螺洲岛!$AA$4:$AA$190</c:f>
              <c:strCache>
                <c:ptCount val="18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</c:strCache>
            </c:strRef>
          </c:cat>
          <c:val>
            <c:numRef>
              <c:f>螺洲岛!$AD$4:$AD$190</c:f>
              <c:numCache>
                <c:formatCode>General</c:formatCode>
                <c:ptCount val="186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果州群岛!$AA$4:$AA$190</c:f>
              <c:strCache>
                <c:ptCount val="18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</c:strCache>
            </c:strRef>
          </c:cat>
          <c:val>
            <c:numRef>
              <c:f>果州群岛!$AB$4:$AB$190</c:f>
              <c:numCache>
                <c:formatCode>General</c:formatCode>
                <c:ptCount val="18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果州群岛!$AA$4:$AA$190</c:f>
              <c:strCache>
                <c:ptCount val="18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</c:strCache>
            </c:strRef>
          </c:cat>
          <c:val>
            <c:numRef>
              <c:f>果州群岛!$AC$4:$AC$190</c:f>
              <c:numCache>
                <c:formatCode>General</c:formatCode>
                <c:ptCount val="18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果州群岛!$AA$4:$AA$190</c:f>
              <c:strCache>
                <c:ptCount val="18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</c:strCache>
            </c:strRef>
          </c:cat>
          <c:val>
            <c:numRef>
              <c:f>果州群岛!$AD$4:$AD$190</c:f>
              <c:numCache>
                <c:formatCode>General</c:formatCode>
                <c:ptCount val="186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庙湾岛!$AA$4:$AA$189</c:f>
              <c:strCache>
                <c:ptCount val="18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</c:strCache>
            </c:strRef>
          </c:cat>
          <c:val>
            <c:numRef>
              <c:f>庙湾岛!$AB$4:$AB$189</c:f>
              <c:numCache>
                <c:formatCode>General</c:formatCode>
                <c:ptCount val="18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庙湾岛!$AA$4:$AA$189</c:f>
              <c:strCache>
                <c:ptCount val="18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</c:strCache>
            </c:strRef>
          </c:cat>
          <c:val>
            <c:numRef>
              <c:f>庙湾岛!$AC$4:$AC$189</c:f>
              <c:numCache>
                <c:formatCode>General</c:formatCode>
                <c:ptCount val="18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庙湾岛!$AA$4:$AA$189</c:f>
              <c:strCache>
                <c:ptCount val="18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</c:strCache>
            </c:strRef>
          </c:cat>
          <c:val>
            <c:numRef>
              <c:f>庙湾岛!$AD$4:$AD$189</c:f>
              <c:numCache>
                <c:formatCode>General</c:formatCode>
                <c:ptCount val="18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向岛!$AA$4:$AA$180</c:f>
              <c:strCache>
                <c:ptCount val="1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</c:strCache>
            </c:strRef>
          </c:cat>
          <c:val>
            <c:numRef>
              <c:f>向岛!$AB$4:$AB$180</c:f>
              <c:numCache>
                <c:formatCode>General</c:formatCode>
                <c:ptCount val="17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向岛!$AA$4:$AA$180</c:f>
              <c:strCache>
                <c:ptCount val="1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</c:strCache>
            </c:strRef>
          </c:cat>
          <c:val>
            <c:numRef>
              <c:f>向岛!$AC$4:$AC$180</c:f>
              <c:numCache>
                <c:formatCode>General</c:formatCode>
                <c:ptCount val="17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向岛!$AA$4:$AA$180</c:f>
              <c:strCache>
                <c:ptCount val="1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</c:strCache>
            </c:strRef>
          </c:cat>
          <c:val>
            <c:numRef>
              <c:f>向岛!$AD$4:$AD$180</c:f>
              <c:numCache>
                <c:formatCode>General</c:formatCode>
                <c:ptCount val="176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岛田岛!$AA$4:$AA$180</c:f>
              <c:strCache>
                <c:ptCount val="1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</c:strCache>
            </c:strRef>
          </c:cat>
          <c:val>
            <c:numRef>
              <c:f>岛田岛!$AB$4:$AB$180</c:f>
              <c:numCache>
                <c:formatCode>General</c:formatCode>
                <c:ptCount val="17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岛田岛!$AA$4:$AA$180</c:f>
              <c:strCache>
                <c:ptCount val="1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</c:strCache>
            </c:strRef>
          </c:cat>
          <c:val>
            <c:numRef>
              <c:f>岛田岛!$AC$4:$AC$180</c:f>
              <c:numCache>
                <c:formatCode>General</c:formatCode>
                <c:ptCount val="17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岛田岛!$AA$4:$AA$180</c:f>
              <c:strCache>
                <c:ptCount val="1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</c:strCache>
            </c:strRef>
          </c:cat>
          <c:val>
            <c:numRef>
              <c:f>岛田岛!$AD$4:$AD$180</c:f>
              <c:numCache>
                <c:formatCode>General</c:formatCode>
                <c:ptCount val="176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小槌岛!$AA$4:$AA$180</c:f>
              <c:strCache>
                <c:ptCount val="1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</c:strCache>
            </c:strRef>
          </c:cat>
          <c:val>
            <c:numRef>
              <c:f>小槌岛!$AB$4:$AB$180</c:f>
              <c:numCache>
                <c:formatCode>General</c:formatCode>
                <c:ptCount val="17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小槌岛!$AA$4:$AA$180</c:f>
              <c:strCache>
                <c:ptCount val="1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</c:strCache>
            </c:strRef>
          </c:cat>
          <c:val>
            <c:numRef>
              <c:f>小槌岛!$AC$4:$AC$180</c:f>
              <c:numCache>
                <c:formatCode>General</c:formatCode>
                <c:ptCount val="17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小槌岛!$AA$4:$AA$180</c:f>
              <c:strCache>
                <c:ptCount val="1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</c:strCache>
            </c:strRef>
          </c:cat>
          <c:val>
            <c:numRef>
              <c:f>小槌岛!$AD$4:$AD$180</c:f>
              <c:numCache>
                <c:formatCode>General</c:formatCode>
                <c:ptCount val="176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高岛!$AA$4:$AA$180</c:f>
              <c:strCache>
                <c:ptCount val="1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</c:strCache>
            </c:strRef>
          </c:cat>
          <c:val>
            <c:numRef>
              <c:f>高岛!$AB$4:$AB$180</c:f>
              <c:numCache>
                <c:formatCode>General</c:formatCode>
                <c:ptCount val="17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高岛!$AA$4:$AA$180</c:f>
              <c:strCache>
                <c:ptCount val="1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</c:strCache>
            </c:strRef>
          </c:cat>
          <c:val>
            <c:numRef>
              <c:f>高岛!$AC$4:$AC$180</c:f>
              <c:numCache>
                <c:formatCode>General</c:formatCode>
                <c:ptCount val="17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高岛!$AA$4:$AA$180</c:f>
              <c:strCache>
                <c:ptCount val="1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</c:strCache>
            </c:strRef>
          </c:cat>
          <c:val>
            <c:numRef>
              <c:f>高岛!$AD$4:$AD$180</c:f>
              <c:numCache>
                <c:formatCode>General</c:formatCode>
                <c:ptCount val="176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平郡岛!$AA$4:$AA$171</c:f>
              <c:strCache>
                <c:ptCount val="16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</c:strCache>
            </c:strRef>
          </c:cat>
          <c:val>
            <c:numRef>
              <c:f>平郡岛!$AB$4:$AB$171</c:f>
              <c:numCache>
                <c:formatCode>General</c:formatCode>
                <c:ptCount val="16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平郡岛!$AA$4:$AA$171</c:f>
              <c:strCache>
                <c:ptCount val="16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</c:strCache>
            </c:strRef>
          </c:cat>
          <c:val>
            <c:numRef>
              <c:f>平郡岛!$AC$4:$AC$171</c:f>
              <c:numCache>
                <c:formatCode>General</c:formatCode>
                <c:ptCount val="16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平郡岛!$AA$4:$AA$171</c:f>
              <c:strCache>
                <c:ptCount val="16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</c:strCache>
            </c:strRef>
          </c:cat>
          <c:val>
            <c:numRef>
              <c:f>平郡岛!$AD$4:$AD$171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狗骨岛!$AA$4:$AA$161</c:f>
              <c:strCache>
                <c:ptCount val="15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</c:strCache>
            </c:strRef>
          </c:cat>
          <c:val>
            <c:numRef>
              <c:f>狗骨岛!$AB$4:$AB$161</c:f>
              <c:numCache>
                <c:formatCode>General</c:formatCode>
                <c:ptCount val="15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狗骨岛!$AA$4:$AA$161</c:f>
              <c:strCache>
                <c:ptCount val="15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</c:strCache>
            </c:strRef>
          </c:cat>
          <c:val>
            <c:numRef>
              <c:f>狗骨岛!$AC$4:$AC$161</c:f>
              <c:numCache>
                <c:formatCode>General</c:formatCode>
                <c:ptCount val="15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狗骨岛!$AA$4:$AA$161</c:f>
              <c:strCache>
                <c:ptCount val="15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</c:strCache>
            </c:strRef>
          </c:cat>
          <c:val>
            <c:numRef>
              <c:f>狗骨岛!$AD$4:$AD$161</c:f>
              <c:numCache>
                <c:formatCode>General</c:formatCode>
                <c:ptCount val="157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普拉兰岛!$AA$4:$AA$160</c:f>
              <c:strCache>
                <c:ptCount val="15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</c:strCache>
            </c:strRef>
          </c:cat>
          <c:val>
            <c:numRef>
              <c:f>普拉兰岛!$AB$4:$AB$160</c:f>
              <c:numCache>
                <c:formatCode>General</c:formatCode>
                <c:ptCount val="15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普拉兰岛!$AA$4:$AA$160</c:f>
              <c:strCache>
                <c:ptCount val="15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</c:strCache>
            </c:strRef>
          </c:cat>
          <c:val>
            <c:numRef>
              <c:f>普拉兰岛!$AC$4:$AC$160</c:f>
              <c:numCache>
                <c:formatCode>General</c:formatCode>
                <c:ptCount val="15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普拉兰岛!$AA$4:$AA$160</c:f>
              <c:strCache>
                <c:ptCount val="15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</c:strCache>
            </c:strRef>
          </c:cat>
          <c:val>
            <c:numRef>
              <c:f>普拉兰岛!$AD$4:$AD$160</c:f>
              <c:numCache>
                <c:formatCode>General</c:formatCode>
                <c:ptCount val="156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法伊拉卡岛!$AA$4:$AA$154</c:f>
              <c:strCache>
                <c:ptCount val="15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</c:strCache>
            </c:strRef>
          </c:cat>
          <c:val>
            <c:numRef>
              <c:f>法伊拉卡岛!$AB$4:$AB$154</c:f>
              <c:numCache>
                <c:formatCode>General</c:formatCode>
                <c:ptCount val="15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法伊拉卡岛!$AA$4:$AA$154</c:f>
              <c:strCache>
                <c:ptCount val="15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</c:strCache>
            </c:strRef>
          </c:cat>
          <c:val>
            <c:numRef>
              <c:f>法伊拉卡岛!$AC$4:$AC$154</c:f>
              <c:numCache>
                <c:formatCode>General</c:formatCode>
                <c:ptCount val="15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法伊拉卡岛!$AA$4:$AA$154</c:f>
              <c:strCache>
                <c:ptCount val="15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</c:strCache>
            </c:strRef>
          </c:cat>
          <c:val>
            <c:numRef>
              <c:f>法伊拉卡岛!$AD$4:$AD$154</c:f>
              <c:numCache>
                <c:formatCode>General</c:formatCode>
                <c:ptCount val="150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Nakhiloo岛!$AA$4:$AA$154</c:f>
              <c:strCache>
                <c:ptCount val="15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</c:strCache>
            </c:strRef>
          </c:cat>
          <c:val>
            <c:numRef>
              <c:f>Nakhiloo岛!$AB$4:$AB$154</c:f>
              <c:numCache>
                <c:formatCode>General</c:formatCode>
                <c:ptCount val="15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Nakhiloo岛!$AA$4:$AA$154</c:f>
              <c:strCache>
                <c:ptCount val="15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</c:strCache>
            </c:strRef>
          </c:cat>
          <c:val>
            <c:numRef>
              <c:f>Nakhiloo岛!$AC$4:$AC$154</c:f>
              <c:numCache>
                <c:formatCode>General</c:formatCode>
                <c:ptCount val="15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Nakhiloo岛!$AA$4:$AA$154</c:f>
              <c:strCache>
                <c:ptCount val="15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</c:strCache>
            </c:strRef>
          </c:cat>
          <c:val>
            <c:numRef>
              <c:f>Nakhiloo岛!$AD$4:$AD$154</c:f>
              <c:numCache>
                <c:formatCode>General</c:formatCode>
                <c:ptCount val="150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巴赫达尔机场!$AA$4:$AA$151</c:f>
              <c:strCache>
                <c:ptCount val="14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</c:strCache>
            </c:strRef>
          </c:cat>
          <c:val>
            <c:numRef>
              <c:f>巴赫达尔机场!$AB$4:$AB$151</c:f>
              <c:numCache>
                <c:formatCode>General</c:formatCode>
                <c:ptCount val="147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巴赫达尔机场!$AA$4:$AA$151</c:f>
              <c:strCache>
                <c:ptCount val="14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</c:strCache>
            </c:strRef>
          </c:cat>
          <c:val>
            <c:numRef>
              <c:f>巴赫达尔机场!$AC$4:$AC$151</c:f>
              <c:numCache>
                <c:formatCode>General</c:formatCode>
                <c:ptCount val="147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巴赫达尔机场!$AA$4:$AA$151</c:f>
              <c:strCache>
                <c:ptCount val="14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</c:strCache>
            </c:strRef>
          </c:cat>
          <c:val>
            <c:numRef>
              <c:f>巴赫达尔机场!$AD$4:$AD$151</c:f>
              <c:numCache>
                <c:formatCode>General</c:formatCode>
                <c:ptCount val="147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丹戎乌班市!$AA$4:$AA$129</c:f>
              <c:strCache>
                <c:ptCount val="12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</c:strCache>
            </c:strRef>
          </c:cat>
          <c:val>
            <c:numRef>
              <c:f>丹戎乌班市!$AB$4:$AB$129</c:f>
              <c:numCache>
                <c:formatCode>General</c:formatCode>
                <c:ptCount val="12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丹戎乌班市!$AA$4:$AA$129</c:f>
              <c:strCache>
                <c:ptCount val="12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</c:strCache>
            </c:strRef>
          </c:cat>
          <c:val>
            <c:numRef>
              <c:f>丹戎乌班市!$AC$4:$AC$129</c:f>
              <c:numCache>
                <c:formatCode>General</c:formatCode>
                <c:ptCount val="12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丹戎乌班市!$AA$4:$AA$129</c:f>
              <c:strCache>
                <c:ptCount val="12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</c:strCache>
            </c:strRef>
          </c:cat>
          <c:val>
            <c:numRef>
              <c:f>丹戎乌班市!$AD$4:$AD$129</c:f>
              <c:numCache>
                <c:formatCode>General</c:formatCode>
                <c:ptCount val="125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霍马利格岛!$AA$4:$AA$107</c:f>
              <c:strCache>
                <c:ptCount val="10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</c:strCache>
            </c:strRef>
          </c:cat>
          <c:val>
            <c:numRef>
              <c:f>霍马利格岛!$AB$4:$AB$107</c:f>
              <c:numCache>
                <c:formatCode>General</c:formatCode>
                <c:ptCount val="10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霍马利格岛!$AA$4:$AA$107</c:f>
              <c:strCache>
                <c:ptCount val="10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</c:strCache>
            </c:strRef>
          </c:cat>
          <c:val>
            <c:numRef>
              <c:f>霍马利格岛!$AC$4:$AC$107</c:f>
              <c:numCache>
                <c:formatCode>General</c:formatCode>
                <c:ptCount val="10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霍马利格岛!$AA$4:$AA$107</c:f>
              <c:strCache>
                <c:ptCount val="10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</c:strCache>
            </c:strRef>
          </c:cat>
          <c:val>
            <c:numRef>
              <c:f>霍马利格岛!$AD$4:$AD$107</c:f>
              <c:numCache>
                <c:formatCode>General</c:formatCode>
                <c:ptCount val="103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卡尔尼科巴机场!$AA$4:$AA$100</c:f>
              <c:strCache>
                <c:ptCount val="9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</c:strCache>
            </c:strRef>
          </c:cat>
          <c:val>
            <c:numRef>
              <c:f>卡尔尼科巴机场!$AB$4:$AB$100</c:f>
              <c:numCache>
                <c:formatCode>General</c:formatCode>
                <c:ptCount val="9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卡尔尼科巴机场!$AA$4:$AA$100</c:f>
              <c:strCache>
                <c:ptCount val="9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</c:strCache>
            </c:strRef>
          </c:cat>
          <c:val>
            <c:numRef>
              <c:f>卡尔尼科巴机场!$AC$4:$AC$100</c:f>
              <c:numCache>
                <c:formatCode>General</c:formatCode>
                <c:ptCount val="9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卡尔尼科巴机场!$AA$4:$AA$100</c:f>
              <c:strCache>
                <c:ptCount val="9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</c:strCache>
            </c:strRef>
          </c:cat>
          <c:val>
            <c:numRef>
              <c:f>卡尔尼科巴机场!$AD$4:$AD$100</c:f>
              <c:numCache>
                <c:formatCode>General</c:formatCode>
                <c:ptCount val="96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锡纳邦机场!$AA$4:$AA$98</c:f>
              <c:strCache>
                <c:ptCount val="9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</c:strCache>
            </c:strRef>
          </c:cat>
          <c:val>
            <c:numRef>
              <c:f>锡纳邦机场!$AB$4:$AB$98</c:f>
              <c:numCache>
                <c:formatCode>General</c:formatCode>
                <c:ptCount val="9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锡纳邦机场!$AA$4:$AA$98</c:f>
              <c:strCache>
                <c:ptCount val="9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</c:strCache>
            </c:strRef>
          </c:cat>
          <c:val>
            <c:numRef>
              <c:f>锡纳邦机场!$AC$4:$AC$98</c:f>
              <c:numCache>
                <c:formatCode>General</c:formatCode>
                <c:ptCount val="9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锡纳邦机场!$AA$4:$AA$98</c:f>
              <c:strCache>
                <c:ptCount val="9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</c:strCache>
            </c:strRef>
          </c:cat>
          <c:val>
            <c:numRef>
              <c:f>锡纳邦机场!$AD$4:$AD$98</c:f>
              <c:numCache>
                <c:formatCode>General</c:formatCode>
                <c:ptCount val="94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五结乡!$AA$4:$AA$96</c:f>
              <c:strCache>
                <c:ptCount val="9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</c:strCache>
            </c:strRef>
          </c:cat>
          <c:val>
            <c:numRef>
              <c:f>五结乡!$AB$4:$AB$96</c:f>
              <c:numCache>
                <c:formatCode>General</c:formatCode>
                <c:ptCount val="9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五结乡!$AA$4:$AA$96</c:f>
              <c:strCache>
                <c:ptCount val="9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</c:strCache>
            </c:strRef>
          </c:cat>
          <c:val>
            <c:numRef>
              <c:f>五结乡!$AC$4:$AC$96</c:f>
              <c:numCache>
                <c:formatCode>General</c:formatCode>
                <c:ptCount val="9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五结乡!$AA$4:$AA$96</c:f>
              <c:strCache>
                <c:ptCount val="9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</c:strCache>
            </c:strRef>
          </c:cat>
          <c:val>
            <c:numRef>
              <c:f>五结乡!$AD$4:$AD$96</c:f>
              <c:numCache>
                <c:formatCode>General</c:formatCode>
                <c:ptCount val="92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阿勒格尼县机场!$AA$4:$AA$90</c:f>
              <c:strCache>
                <c:ptCount val="8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</c:strCache>
            </c:strRef>
          </c:cat>
          <c:val>
            <c:numRef>
              <c:f>阿勒格尼县机场!$AB$4:$AB$90</c:f>
              <c:numCache>
                <c:formatCode>General</c:formatCode>
                <c:ptCount val="8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阿勒格尼县机场!$AA$4:$AA$90</c:f>
              <c:strCache>
                <c:ptCount val="8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</c:strCache>
            </c:strRef>
          </c:cat>
          <c:val>
            <c:numRef>
              <c:f>阿勒格尼县机场!$AC$4:$AC$90</c:f>
              <c:numCache>
                <c:formatCode>General</c:formatCode>
                <c:ptCount val="8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阿勒格尼县机场!$AA$4:$AA$90</c:f>
              <c:strCache>
                <c:ptCount val="8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</c:strCache>
            </c:strRef>
          </c:cat>
          <c:val>
            <c:numRef>
              <c:f>阿勒格尼县机场!$AD$4:$AD$90</c:f>
              <c:numCache>
                <c:formatCode>General</c:formatCode>
                <c:ptCount val="86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伊维桑!$AA$4:$AA$86</c:f>
              <c:strCache>
                <c:ptCount val="8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</c:strCache>
            </c:strRef>
          </c:cat>
          <c:val>
            <c:numRef>
              <c:f>伊维桑!$AB$4:$AB$86</c:f>
              <c:numCache>
                <c:formatCode>General</c:formatCode>
                <c:ptCount val="8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伊维桑!$AA$4:$AA$86</c:f>
              <c:strCache>
                <c:ptCount val="8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</c:strCache>
            </c:strRef>
          </c:cat>
          <c:val>
            <c:numRef>
              <c:f>伊维桑!$AC$4:$AC$86</c:f>
              <c:numCache>
                <c:formatCode>General</c:formatCode>
                <c:ptCount val="8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伊维桑!$AA$4:$AA$86</c:f>
              <c:strCache>
                <c:ptCount val="8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</c:strCache>
            </c:strRef>
          </c:cat>
          <c:val>
            <c:numRef>
              <c:f>伊维桑!$AD$4:$AD$86</c:f>
              <c:numCache>
                <c:formatCode>General</c:formatCode>
                <c:ptCount val="82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菲利宾BCCM!$AA$4:$AA$86</c:f>
              <c:strCache>
                <c:ptCount val="8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</c:strCache>
            </c:strRef>
          </c:cat>
          <c:val>
            <c:numRef>
              <c:f>菲利宾BCCM!$AB$4:$AB$86</c:f>
              <c:numCache>
                <c:formatCode>General</c:formatCode>
                <c:ptCount val="8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菲利宾BCCM!$AA$4:$AA$86</c:f>
              <c:strCache>
                <c:ptCount val="8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</c:strCache>
            </c:strRef>
          </c:cat>
          <c:val>
            <c:numRef>
              <c:f>菲利宾BCCM!$AC$4:$AC$86</c:f>
              <c:numCache>
                <c:formatCode>General</c:formatCode>
                <c:ptCount val="8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菲利宾BCCM!$AA$4:$AA$86</c:f>
              <c:strCache>
                <c:ptCount val="8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</c:strCache>
            </c:strRef>
          </c:cat>
          <c:val>
            <c:numRef>
              <c:f>菲利宾BCCM!$AD$4:$AD$86</c:f>
              <c:numCache>
                <c:formatCode>General</c:formatCode>
                <c:ptCount val="82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池田町!$AA$4:$AA$85</c:f>
              <c:strCache>
                <c:ptCount val="8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</c:strCache>
            </c:strRef>
          </c:cat>
          <c:val>
            <c:numRef>
              <c:f>池田町!$AB$4:$AB$85</c:f>
              <c:numCache>
                <c:formatCode>General</c:formatCode>
                <c:ptCount val="8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池田町!$AA$4:$AA$85</c:f>
              <c:strCache>
                <c:ptCount val="8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</c:strCache>
            </c:strRef>
          </c:cat>
          <c:val>
            <c:numRef>
              <c:f>池田町!$AC$4:$AC$85</c:f>
              <c:numCache>
                <c:formatCode>General</c:formatCode>
                <c:ptCount val="8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池田町!$AA$4:$AA$85</c:f>
              <c:strCache>
                <c:ptCount val="8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</c:strCache>
            </c:strRef>
          </c:cat>
          <c:val>
            <c:numRef>
              <c:f>池田町!$AD$4:$AD$85</c:f>
              <c:numCache>
                <c:formatCode>General</c:formatCode>
                <c:ptCount val="81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切列波维茨机场!$AA$4:$AA$82</c:f>
              <c:strCache>
                <c:ptCount val="7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</c:strCache>
            </c:strRef>
          </c:cat>
          <c:val>
            <c:numRef>
              <c:f>切列波维茨机场!$AB$4:$AB$82</c:f>
              <c:numCache>
                <c:formatCode>General</c:formatCode>
                <c:ptCount val="7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切列波维茨机场!$AA$4:$AA$82</c:f>
              <c:strCache>
                <c:ptCount val="7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</c:strCache>
            </c:strRef>
          </c:cat>
          <c:val>
            <c:numRef>
              <c:f>切列波维茨机场!$AC$4:$AC$82</c:f>
              <c:numCache>
                <c:formatCode>General</c:formatCode>
                <c:ptCount val="7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切列波维茨机场!$AA$4:$AA$82</c:f>
              <c:strCache>
                <c:ptCount val="7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</c:strCache>
            </c:strRef>
          </c:cat>
          <c:val>
            <c:numRef>
              <c:f>切列波维茨机场!$AD$4:$AD$82</c:f>
              <c:numCache>
                <c:formatCode>General</c:formatCode>
                <c:ptCount val="7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麦迪逊市!$AA$4:$AA$76</c:f>
              <c:strCache>
                <c:ptCount val="7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</c:strCache>
            </c:strRef>
          </c:cat>
          <c:val>
            <c:numRef>
              <c:f>麦迪逊市!$AB$4:$AB$76</c:f>
              <c:numCache>
                <c:formatCode>General</c:formatCode>
                <c:ptCount val="7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麦迪逊市!$AA$4:$AA$76</c:f>
              <c:strCache>
                <c:ptCount val="7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</c:strCache>
            </c:strRef>
          </c:cat>
          <c:val>
            <c:numRef>
              <c:f>麦迪逊市!$AC$4:$AC$76</c:f>
              <c:numCache>
                <c:formatCode>General</c:formatCode>
                <c:ptCount val="7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麦迪逊市!$AA$4:$AA$76</c:f>
              <c:strCache>
                <c:ptCount val="7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</c:strCache>
            </c:strRef>
          </c:cat>
          <c:val>
            <c:numRef>
              <c:f>麦迪逊市!$AD$4:$AD$76</c:f>
              <c:numCache>
                <c:formatCode>General</c:formatCode>
                <c:ptCount val="72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佩里哈圣何塞!$AA$4:$AA$57</c:f>
              <c:strCache>
                <c:ptCount val="5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</c:strCache>
            </c:strRef>
          </c:cat>
          <c:val>
            <c:numRef>
              <c:f>佩里哈圣何塞!$AB$4:$AB$57</c:f>
              <c:numCache>
                <c:formatCode>General</c:formatCode>
                <c:ptCount val="5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佩里哈圣何塞!$AA$4:$AA$57</c:f>
              <c:strCache>
                <c:ptCount val="5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</c:strCache>
            </c:strRef>
          </c:cat>
          <c:val>
            <c:numRef>
              <c:f>佩里哈圣何塞!$AC$4:$AC$57</c:f>
              <c:numCache>
                <c:formatCode>General</c:formatCode>
                <c:ptCount val="5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佩里哈圣何塞!$AA$4:$AA$57</c:f>
              <c:strCache>
                <c:ptCount val="5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</c:strCache>
            </c:strRef>
          </c:cat>
          <c:val>
            <c:numRef>
              <c:f>佩里哈圣何塞!$AD$4:$AD$57</c:f>
              <c:numCache>
                <c:formatCode>General</c:formatCode>
                <c:ptCount val="53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希望不要心情不高兴!$AB$4:$AB$55</c:f>
              <c:strCache>
                <c:ptCount val="51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</c:strCache>
            </c:strRef>
          </c:cat>
          <c:val>
            <c:numRef>
              <c:f>希望不要心情不高兴!$AC$4:$AC$55</c:f>
              <c:numCache>
                <c:formatCode>General</c:formatCode>
                <c:ptCount val="51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希望不要心情不高兴!$AB$4:$AB$55</c:f>
              <c:strCache>
                <c:ptCount val="51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</c:strCache>
            </c:strRef>
          </c:cat>
          <c:val>
            <c:numRef>
              <c:f>希望不要心情不高兴!$AD$4:$AD$55</c:f>
              <c:numCache>
                <c:formatCode>General</c:formatCode>
                <c:ptCount val="51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希望不要心情不高兴!$AB$4:$AB$55</c:f>
              <c:strCache>
                <c:ptCount val="51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</c:strCache>
            </c:strRef>
          </c:cat>
          <c:val>
            <c:numRef>
              <c:f>希望不要心情不高兴!$AE$4:$AE$55</c:f>
              <c:numCache>
                <c:formatCode>General</c:formatCode>
                <c:ptCount val="51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鹿谷乡!$AB$4:$AB$47</c:f>
              <c:strCache>
                <c:ptCount val="4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</c:strCache>
            </c:strRef>
          </c:cat>
          <c:val>
            <c:numRef>
              <c:f>鹿谷乡!$AC$4:$AC$47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鹿谷乡!$AB$4:$AB$47</c:f>
              <c:strCache>
                <c:ptCount val="4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</c:strCache>
            </c:strRef>
          </c:cat>
          <c:val>
            <c:numRef>
              <c:f>鹿谷乡!$AD$4:$AD$47</c:f>
              <c:numCache>
                <c:formatCode>General</c:formatCode>
                <c:ptCount val="4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鹿谷乡!$AB$4:$AB$47</c:f>
              <c:strCache>
                <c:ptCount val="4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</c:strCache>
            </c:strRef>
          </c:cat>
          <c:val>
            <c:numRef>
              <c:f>鹿谷乡!$AE$4:$AE$47</c:f>
              <c:numCache>
                <c:formatCode>General</c:formatCode>
                <c:ptCount val="4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假伊斯坦布尔机场!$AB$4:$AB$45</c:f>
              <c:strCache>
                <c:ptCount val="4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</c:strCache>
            </c:strRef>
          </c:cat>
          <c:val>
            <c:numRef>
              <c:f>假伊斯坦布尔机场!$AC$4:$AC$45</c:f>
              <c:numCache>
                <c:formatCode>General</c:formatCode>
                <c:ptCount val="4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假伊斯坦布尔机场!$AB$4:$AB$45</c:f>
              <c:strCache>
                <c:ptCount val="4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</c:strCache>
            </c:strRef>
          </c:cat>
          <c:val>
            <c:numRef>
              <c:f>假伊斯坦布尔机场!$AD$4:$AD$45</c:f>
              <c:numCache>
                <c:formatCode>General</c:formatCode>
                <c:ptCount val="4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假伊斯坦布尔机场!$AB$4:$AB$45</c:f>
              <c:strCache>
                <c:ptCount val="4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</c:strCache>
            </c:strRef>
          </c:cat>
          <c:val>
            <c:numRef>
              <c:f>假伊斯坦布尔机场!$AE$4:$AE$45</c:f>
              <c:numCache>
                <c:formatCode>General</c:formatCode>
                <c:ptCount val="41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九十九里町!$AB$4:$AB$39</c:f>
              <c:strCache>
                <c:ptCount val="3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</c:strCache>
            </c:strRef>
          </c:cat>
          <c:val>
            <c:numRef>
              <c:f>九十九里町!$AC$4:$AC$39</c:f>
              <c:numCache>
                <c:formatCode>General</c:formatCode>
                <c:ptCount val="3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九十九里町!$AB$4:$AB$39</c:f>
              <c:strCache>
                <c:ptCount val="3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</c:strCache>
            </c:strRef>
          </c:cat>
          <c:val>
            <c:numRef>
              <c:f>九十九里町!$AD$4:$AD$39</c:f>
              <c:numCache>
                <c:formatCode>General</c:formatCode>
                <c:ptCount val="3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九十九里町!$AB$4:$AB$39</c:f>
              <c:strCache>
                <c:ptCount val="3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</c:strCache>
            </c:strRef>
          </c:cat>
          <c:val>
            <c:numRef>
              <c:f>九十九里町!$AE$4:$AE$39</c:f>
              <c:numCache>
                <c:formatCode>General</c:formatCode>
                <c:ptCount val="35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基苏木Ndogo!$AB$4:$AB$35</c:f>
              <c:strCache>
                <c:ptCount val="3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</c:strCache>
            </c:strRef>
          </c:cat>
          <c:val>
            <c:numRef>
              <c:f>基苏木Ndogo!$AC$4:$AC$35</c:f>
              <c:numCache>
                <c:formatCode>General</c:formatCode>
                <c:ptCount val="31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基苏木Ndogo!$AB$4:$AB$35</c:f>
              <c:strCache>
                <c:ptCount val="3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</c:strCache>
            </c:strRef>
          </c:cat>
          <c:val>
            <c:numRef>
              <c:f>基苏木Ndogo!$AD$4:$AD$35</c:f>
              <c:numCache>
                <c:formatCode>General</c:formatCode>
                <c:ptCount val="31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基苏木Ndogo!$AB$4:$AB$35</c:f>
              <c:strCache>
                <c:ptCount val="3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</c:strCache>
            </c:strRef>
          </c:cat>
          <c:val>
            <c:numRef>
              <c:f>基苏木Ndogo!$AE$4:$AE$35</c:f>
              <c:numCache>
                <c:formatCode>General</c:formatCode>
                <c:ptCount val="31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PuertoQuito!$AB$4:$AB$24</c:f>
              <c:strCache>
                <c:ptCount val="2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</c:strCache>
            </c:strRef>
          </c:cat>
          <c:val>
            <c:numRef>
              <c:f>PuertoQuito!$AC$4:$AC$24</c:f>
              <c:numCache>
                <c:formatCode>General</c:formatCode>
                <c:ptCount val="20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PuertoQuito!$AB$4:$AB$24</c:f>
              <c:strCache>
                <c:ptCount val="2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</c:strCache>
            </c:strRef>
          </c:cat>
          <c:val>
            <c:numRef>
              <c:f>PuertoQuito!$AD$4:$AD$24</c:f>
              <c:numCache>
                <c:formatCode>General</c:formatCode>
                <c:ptCount val="20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PuertoQuito!$AB$4:$AB$24</c:f>
              <c:strCache>
                <c:ptCount val="2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</c:strCache>
            </c:strRef>
          </c:cat>
          <c:val>
            <c:numRef>
              <c:f>PuertoQuito!$AE$4:$AE$24</c:f>
              <c:numCache>
                <c:formatCode>General</c:formatCode>
                <c:ptCount val="20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277</xdr:row>
      <xdr:rowOff>43180</xdr:rowOff>
    </xdr:from>
    <xdr:to>
      <xdr:col>13</xdr:col>
      <xdr:colOff>38100</xdr:colOff>
      <xdr:row>310</xdr:row>
      <xdr:rowOff>53340</xdr:rowOff>
    </xdr:to>
    <xdr:graphicFrame>
      <xdr:nvGraphicFramePr>
        <xdr:cNvPr id="2" name="图表 1"/>
        <xdr:cNvGraphicFramePr/>
      </xdr:nvGraphicFramePr>
      <xdr:xfrm>
        <a:off x="48895" y="480491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</xdr:colOff>
      <xdr:row>310</xdr:row>
      <xdr:rowOff>26035</xdr:rowOff>
    </xdr:from>
    <xdr:to>
      <xdr:col>13</xdr:col>
      <xdr:colOff>66675</xdr:colOff>
      <xdr:row>343</xdr:row>
      <xdr:rowOff>36195</xdr:rowOff>
    </xdr:to>
    <xdr:graphicFrame>
      <xdr:nvGraphicFramePr>
        <xdr:cNvPr id="3" name="图表 2"/>
        <xdr:cNvGraphicFramePr/>
      </xdr:nvGraphicFramePr>
      <xdr:xfrm>
        <a:off x="77470" y="5368988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9525</xdr:rowOff>
    </xdr:from>
    <xdr:to>
      <xdr:col>7</xdr:col>
      <xdr:colOff>896620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57150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412037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412037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412037" refreshedBy="超级无敌美少女" recordCount="240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13T00:00:00" count="240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34:00" maxDate="1899-12-30T23:48:00" count="20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06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m/>
      </sharedItems>
    </cacheField>
    <cacheField name="支出（最近24小时）" numFmtId="26">
      <sharedItems containsString="0" containsBlank="1" containsNumber="1" containsInteger="1" minValue="-328313532" maxValue="-88410497" count="240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m/>
      </sharedItems>
    </cacheField>
    <cacheField name="最近7天利润" numFmtId="26">
      <sharedItems containsString="0" containsBlank="1" containsNumber="1" containsInteger="1" minValue="-1058389017" maxValue="488464300" count="240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0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41203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41203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527778" refreshedBy="超级无敌美少女" recordCount="23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13T00:00:00" count="23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43:00" maxDate="1899-12-30T23:13:00" count="20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0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m/>
      </sharedItems>
    </cacheField>
    <cacheField name="支出（最近24小时）" numFmtId="26">
      <sharedItems containsString="0" containsBlank="1" containsNumber="1" containsInteger="1" minValue="-385100013" maxValue="-103701002" count="23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m/>
      </sharedItems>
    </cacheField>
    <cacheField name="最近7天利润" numFmtId="26">
      <sharedItems containsString="0" containsBlank="1" containsNumber="1" containsInteger="1" minValue="-1241452048" maxValue="748001625" count="23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0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527778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527778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527778" refreshedBy="超级无敌美少女" recordCount="214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13T00:00:00" count="21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Blank="1" containsDate="1" containsMixedTypes="1" count="186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90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m/>
      </sharedItems>
    </cacheField>
    <cacheField name="支出（最近24小时）" numFmtId="0">
      <sharedItems containsString="0" containsBlank="1" containsNumber="1" containsInteger="1" minValue="-344726249" maxValue="-92830771" count="214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m/>
      </sharedItems>
    </cacheField>
    <cacheField name="最近7天利润" numFmtId="26">
      <sharedItems containsString="0" containsBlank="1" containsNumber="1" containsInteger="1" minValue="-1111305463" maxValue="441286420" count="214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92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527778" refreshedBy="超级无敌美少女" recordCount="214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13T00:00:00" count="21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43:00" maxDate="1899-12-30T23:15:00" count="189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90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m/>
      </sharedItems>
    </cacheField>
    <cacheField name="支出（最近24小时）" numFmtId="0">
      <sharedItems containsString="0" containsBlank="1" containsNumber="1" containsInteger="1" minValue="-328315367" maxValue="-88410497" count="214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m/>
      </sharedItems>
    </cacheField>
    <cacheField name="最近7天利润" numFmtId="0">
      <sharedItems containsString="0" containsBlank="1" containsNumber="1" containsInteger="1" minValue="-1058391463" maxValue="417917179" count="214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92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527778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527778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643519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643519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643519" refreshedBy="超级无敌美少女" recordCount="21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13T00:00:00" count="21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44:00" maxDate="1899-12-30T23:28:00" count="18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8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</sharedItems>
    </cacheField>
    <cacheField name="支出（最近24小时）" numFmtId="26">
      <sharedItems containsString="0" containsBlank="1" containsNumber="1" containsInteger="1" minValue="-673803670" maxValue="-160159782" count="21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</sharedItems>
    </cacheField>
    <cacheField name="最近7天利润" numFmtId="26">
      <sharedItems containsString="0" containsBlank="1" containsNumber="1" containsInteger="1" minValue="-1486427799" maxValue="879431512" count="21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9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643519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643519" refreshedBy="超级无敌美少女" recordCount="186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13T00:00:00" count="18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44:00" maxDate="1899-12-30T23:24:00" count="167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9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m/>
      </sharedItems>
    </cacheField>
    <cacheField name="支出（最近24小时）" numFmtId="0">
      <sharedItems containsString="0" containsBlank="1" containsNumber="1" containsInteger="1" minValue="-344726249" maxValue="-92830771" count="185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m/>
      </sharedItems>
    </cacheField>
    <cacheField name="最近7天利润" numFmtId="0">
      <sharedItems containsString="0" containsBlank="1" containsNumber="1" containsInteger="1" minValue="-536952232" maxValue="586251504" count="186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76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643519" refreshedBy="超级无敌美少女" recordCount="186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13T00:00:00" count="18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44:00" maxDate="1899-12-30T23:25:00" count="156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0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m/>
      </sharedItems>
    </cacheField>
    <cacheField name="支出（最近24小时）" numFmtId="0">
      <sharedItems containsString="0" containsBlank="1" containsNumber="1" containsInteger="1" minValue="-328315367" maxValue="117103513" count="186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m/>
      </sharedItems>
    </cacheField>
    <cacheField name="最近7天利润" numFmtId="0">
      <sharedItems containsString="0" containsBlank="1" containsNumber="1" containsInteger="1" minValue="-407770590" maxValue="575033304" count="186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6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643519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643519" refreshedBy="超级无敌美少女" recordCount="18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13T00:00:00" count="18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44:00" maxDate="1899-12-30T23:25:00" count="16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8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m/>
      </sharedItems>
    </cacheField>
    <cacheField name="支出（最近24小时）" numFmtId="0">
      <sharedItems containsString="0" containsBlank="1" containsNumber="1" containsInteger="1" minValue="-344726249" maxValue="-24166799" count="18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m/>
      </sharedItems>
    </cacheField>
    <cacheField name="最近7天利润" numFmtId="0">
      <sharedItems containsString="0" containsBlank="1" containsNumber="1" containsInteger="1" minValue="-539703364" maxValue="549849244" count="18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7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759259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759259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75925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759259" refreshedBy="超级无敌美少女" recordCount="176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13T00:00:00" count="17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44:00" maxDate="1899-12-30T23:27:00" count="156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0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m/>
      </sharedItems>
    </cacheField>
    <cacheField name="支出（最近24小时）" numFmtId="0">
      <sharedItems containsString="0" containsBlank="1" containsNumber="1" containsInteger="1" minValue="-328313532" maxValue="-87771978" count="176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m/>
      </sharedItems>
    </cacheField>
    <cacheField name="最近7天利润" numFmtId="0">
      <sharedItems containsString="0" containsBlank="1" containsNumber="1" containsInteger="1" minValue="-404050787" maxValue="556245621" count="176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6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759259" refreshedBy="超级无敌美少女" recordCount="176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13T00:00:00" count="17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45:00" maxDate="1899-12-30T23:27:00" count="15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0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m/>
      </sharedItems>
    </cacheField>
    <cacheField name="支出（最近24小时）" numFmtId="0">
      <sharedItems containsString="0" containsBlank="1" containsNumber="1" containsInteger="1" minValue="-328313532" maxValue="-85138390" count="176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m/>
      </sharedItems>
    </cacheField>
    <cacheField name="最近7天利润" numFmtId="0">
      <sharedItems containsString="0" containsBlank="1" containsNumber="1" containsInteger="1" minValue="-401418423" maxValue="499887928" count="176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6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759259" refreshedBy="超级无敌美少女" recordCount="176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13T00:00:00" count="17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46:00" maxDate="1899-12-30T23:28:00" count="155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0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m/>
      </sharedItems>
    </cacheField>
    <cacheField name="支出（最近24小时）" numFmtId="0">
      <sharedItems containsString="0" containsBlank="1" containsNumber="1" containsInteger="1" minValue="-328315367" maxValue="-84424031" count="176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m/>
      </sharedItems>
    </cacheField>
    <cacheField name="最近7天利润" numFmtId="0">
      <sharedItems containsString="0" containsBlank="1" containsNumber="1" containsInteger="1" minValue="-400705287" maxValue="545591789" count="176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6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759259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875" refreshedBy="超级无敌美少女" recordCount="176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13T00:00:00" count="17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46:00" maxDate="1899-12-30T23:30:00" count="159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0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m/>
      </sharedItems>
    </cacheField>
    <cacheField name="支出（最近24小时）" numFmtId="0">
      <sharedItems containsString="0" containsBlank="1" containsNumber="1" containsInteger="1" minValue="-328313532" maxValue="-82156186" count="176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m/>
      </sharedItems>
    </cacheField>
    <cacheField name="最近7天利润" numFmtId="0">
      <sharedItems containsString="0" containsBlank="1" containsNumber="1" containsInteger="1" minValue="-398436219" maxValue="555246263" count="176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6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875" refreshedBy="超级无敌美少女" recordCount="273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2-13T00:00:00" count="27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4:18:00" maxDate="1899-12-30T23:53:00" count="22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</sharedItems>
    </cacheField>
    <cacheField name="帝国总价值" numFmtId="26">
      <sharedItems containsString="0" containsBlank="1" containsNumber="1" containsInteger="1" minValue="62747" maxValue="1319527728372" count="27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</sharedItems>
    </cacheField>
    <cacheField name="物业总价值" numFmtId="26">
      <sharedItems containsString="0" containsBlank="1" containsNumber="1" containsInteger="1" minValue="0" maxValue="1230000309873" count="12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</sharedItems>
    </cacheField>
    <cacheField name="现金金额" numFmtId="26">
      <sharedItems containsString="0" containsBlank="1" containsNumber="1" containsInteger="1" minValue="19589" maxValue="118375138699" count="27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</sharedItems>
    </cacheField>
    <cacheField name="收入（最近24小时）" numFmtId="26">
      <sharedItems containsBlank="1" containsNumber="1" containsInteger="1" containsMixedTypes="1" count="230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</sharedItems>
    </cacheField>
    <cacheField name="收入（上周）" numFmtId="26">
      <sharedItems containsString="0" containsBlank="1" containsNumber="1" containsInteger="1" minValue="-18179179853" maxValue="19926246463" count="27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</sharedItems>
    </cacheField>
    <cacheField name="金币余额" numFmtId="0">
      <sharedItems containsString="0" containsBlank="1" containsNumber="1" containsInteger="1" minValue="16" maxValue="1682" count="17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2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875" refreshedBy="超级无敌美少女" recordCount="16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13T00:00:00" count="16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46:00" maxDate="1899-12-30T23:30:00" count="152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0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m/>
      </sharedItems>
    </cacheField>
    <cacheField name="支出（最近24小时）" numFmtId="0">
      <sharedItems containsString="0" containsBlank="1" containsNumber="1" containsInteger="1" minValue="-344726249" maxValue="0" count="16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m/>
      </sharedItems>
    </cacheField>
    <cacheField name="最近7天利润" numFmtId="0">
      <sharedItems containsString="0" containsBlank="1" containsNumber="1" containsInteger="1" minValue="-534526048" maxValue="501344411" count="16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875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875" refreshedBy="超级无敌美少女" recordCount="157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13T00:00:00" count="157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47:00" maxDate="1899-12-30T23:31:00" count="144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41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m/>
      </sharedItems>
    </cacheField>
    <cacheField name="支出（最近24小时）" numFmtId="0">
      <sharedItems containsString="0" containsBlank="1" containsNumber="1" containsInteger="1" minValue="-395409460" maxValue="-102901967" count="157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m/>
      </sharedItems>
    </cacheField>
    <cacheField name="最近7天利润" numFmtId="0">
      <sharedItems containsString="0" containsBlank="1" containsNumber="1" containsInteger="1" minValue="-996914088" maxValue="1024520181" count="157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48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875" refreshedBy="超级无敌美少女" recordCount="156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13T00:00:00" count="156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47:00" maxDate="1899-12-30T23:32:00" count="137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1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m/>
      </sharedItems>
    </cacheField>
    <cacheField name="支出（最近24小时）" numFmtId="0">
      <sharedItems containsString="0" containsBlank="1" containsNumber="1" containsInteger="1" minValue="-344728175" maxValue="-92830771" count="156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m/>
      </sharedItems>
    </cacheField>
    <cacheField name="最近7天利润" numFmtId="0">
      <sharedItems containsString="0" containsBlank="1" containsNumber="1" containsInteger="1" minValue="-769589790" maxValue="867191899" count="156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7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875" refreshedBy="超级无敌美少女" recordCount="150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13T00:00:00" count="15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47:00" maxDate="1899-12-30T23:17:00" count="131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40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m/>
      </sharedItems>
    </cacheField>
    <cacheField name="支出（最近24小时）" numFmtId="0">
      <sharedItems containsString="0" containsBlank="1" containsNumber="1" containsInteger="1" minValue="-416267999" maxValue="-92830771" count="150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m/>
      </sharedItems>
    </cacheField>
    <cacheField name="最近7天利润" numFmtId="0">
      <sharedItems containsString="0" containsBlank="1" containsNumber="1" containsInteger="1" minValue="-551594107" maxValue="766102756" count="150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46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990741" refreshedBy="超级无敌美少女" recordCount="150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13T00:00:00" count="15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48:00" maxDate="1899-12-30T23:17:00" count="130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40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m/>
      </sharedItems>
    </cacheField>
    <cacheField name="支出（最近24小时）" numFmtId="0">
      <sharedItems containsString="0" containsBlank="1" containsNumber="1" containsInteger="1" minValue="-328313532" maxValue="0" count="150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m/>
      </sharedItems>
    </cacheField>
    <cacheField name="最近7天利润" numFmtId="0">
      <sharedItems containsString="0" containsBlank="1" containsNumber="1" containsInteger="1" minValue="-429470471" maxValue="594238783" count="150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4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990741" refreshedBy="超级无敌美少女" recordCount="147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13T00:00:00" count="147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48:00" maxDate="1899-12-30T23:17:00" count="134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39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m/>
      </sharedItems>
    </cacheField>
    <cacheField name="支出（最近24小时）" numFmtId="26">
      <sharedItems containsString="0" containsBlank="1" containsNumber="1" containsInteger="1" minValue="-673799904" maxValue="-181446221" count="147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m/>
      </sharedItems>
    </cacheField>
    <cacheField name="最近7天利润" numFmtId="26">
      <sharedItems containsString="0" containsBlank="1" containsNumber="1" containsInteger="1" minValue="-1076797864" maxValue="1572890649" count="147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43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990741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990741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990741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990741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990741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1990741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106482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106482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106482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106482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106482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106482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106482" refreshedBy="超级无敌美少女" recordCount="125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13T00:00:00" count="125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48:00" maxDate="1899-12-30T23:19:00" count="108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14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m/>
      </sharedItems>
    </cacheField>
    <cacheField name="支出（最近24小时）" numFmtId="26">
      <sharedItems containsString="0" containsBlank="1" containsNumber="1" containsInteger="1" minValue="-2233209671" maxValue="-425191647" count="125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m/>
      </sharedItems>
    </cacheField>
    <cacheField name="最近7天利润" numFmtId="26">
      <sharedItems containsString="0" containsBlank="1" containsNumber="1" containsInteger="1" minValue="-5606635538" maxValue="5196139834" count="125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23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222222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222222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222222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222222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222222" refreshedBy="超级无敌美少女" recordCount="103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13T00:00:00" count="103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49:00" maxDate="1899-12-30T23:19:00" count="97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95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m/>
      </sharedItems>
    </cacheField>
    <cacheField name="支出（最近24小时）" numFmtId="0">
      <sharedItems containsString="0" containsBlank="1" containsNumber="1" containsInteger="1" minValue="-2596755432" maxValue="-699275792" count="103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m/>
      </sharedItems>
    </cacheField>
    <cacheField name="最近7天利润" numFmtId="0">
      <sharedItems containsString="0" containsBlank="1" containsNumber="1" containsInteger="1" minValue="-6743502385" maxValue="5742905865" count="103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03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222222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222222" refreshedBy="超级无敌美少女" recordCount="96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13T00:00:00" count="96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49:00" maxDate="1899-12-30T23:20:00" count="92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91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m/>
      </sharedItems>
    </cacheField>
    <cacheField name="支出（最近24小时）" numFmtId="0">
      <sharedItems containsString="0" containsBlank="1" containsNumber="1" containsInteger="1" minValue="-673799904" maxValue="-181446221" count="96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m/>
      </sharedItems>
    </cacheField>
    <cacheField name="最近7天利润" numFmtId="0">
      <sharedItems containsString="0" containsBlank="1" containsNumber="1" containsInteger="1" minValue="-1069648281" maxValue="1298224025" count="96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96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337963" refreshedBy="超级无敌美少女" recordCount="94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13T00:00:00" count="94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49:00" maxDate="1899-12-30T23:20:00" count="86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89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m/>
      </sharedItems>
    </cacheField>
    <cacheField name="支出（最近24小时）" numFmtId="0">
      <sharedItems containsString="0" containsBlank="1" containsNumber="1" containsInteger="1" minValue="-727198389" maxValue="-183505324" count="94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m/>
      </sharedItems>
    </cacheField>
    <cacheField name="最近7天利润" numFmtId="0">
      <sharedItems containsString="0" containsBlank="1" containsNumber="1" containsInteger="1" minValue="-1136552441" maxValue="1220618619" count="94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94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337963" refreshedBy="超级无敌美少女" recordCount="92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13T00:00:00" count="92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50:00" maxDate="1899-12-30T23:20:00" count="86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86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m/>
      </sharedItems>
    </cacheField>
    <cacheField name="支出（最近24小时）" numFmtId="0">
      <sharedItems containsString="0" containsBlank="1" containsNumber="1" containsInteger="1" minValue="-1755406671" maxValue="-472710435" count="92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m/>
      </sharedItems>
    </cacheField>
    <cacheField name="最近7天利润" numFmtId="0">
      <sharedItems containsString="0" containsBlank="1" containsNumber="1" containsInteger="1" minValue="-3368711788" maxValue="3688133729" count="92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92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337963" refreshedBy="超级无敌美少女" recordCount="86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13T00:00:00" count="86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50:00" maxDate="1899-12-30T23:21:00" count="82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80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m/>
      </sharedItems>
    </cacheField>
    <cacheField name="支出（最近24小时）" numFmtId="0">
      <sharedItems containsString="0" containsBlank="1" containsNumber="1" containsInteger="1" minValue="-619627666" maxValue="0" count="86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m/>
      </sharedItems>
    </cacheField>
    <cacheField name="最近7天利润" numFmtId="0">
      <sharedItems containsString="0" containsBlank="1" containsNumber="1" containsInteger="1" minValue="-1004746340" maxValue="1052575633" count="86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86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337963" refreshedBy="超级无敌美少女" recordCount="82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13T00:00:00" count="8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50:00" maxDate="1899-12-30T23:21:00" count="78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74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m/>
      </sharedItems>
    </cacheField>
    <cacheField name="支出（最近24小时）" numFmtId="0">
      <sharedItems containsString="0" containsBlank="1" containsNumber="1" containsInteger="1" minValue="-2726593932" maxValue="-554786493" count="82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m/>
      </sharedItems>
    </cacheField>
    <cacheField name="最近7天利润" numFmtId="0">
      <sharedItems containsString="0" containsBlank="1" containsNumber="1" containsInteger="1" minValue="-6935024191" maxValue="1382139577" count="82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82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337963" refreshedBy="超级无敌美少女" recordCount="82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13T00:00:00" count="8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51:00" maxDate="1899-12-30T23:22:00" count="77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75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m/>
      </sharedItems>
    </cacheField>
    <cacheField name="支出（最近24小时）" numFmtId="0">
      <sharedItems containsString="0" containsBlank="1" containsNumber="1" containsInteger="1" minValue="-2596755432" maxValue="-240799634" count="82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m/>
      </sharedItems>
    </cacheField>
    <cacheField name="最近7天利润" numFmtId="0">
      <sharedItems containsString="0" containsBlank="1" containsNumber="1" containsInteger="1" minValue="-6392253608" maxValue="2003396088" count="82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82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337963" refreshedBy="超级无敌美少女" recordCount="81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13T00:00:00" count="81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51:00" maxDate="1899-12-30T23:22:00" count="78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74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m/>
      </sharedItems>
    </cacheField>
    <cacheField name="支出（最近24小时）" numFmtId="0">
      <sharedItems containsString="0" containsBlank="1" containsNumber="1" containsInteger="1" minValue="-2596740919" maxValue="-695734762" count="81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m/>
      </sharedItems>
    </cacheField>
    <cacheField name="最近7天利润" numFmtId="0">
      <sharedItems containsString="0" containsBlank="1" containsNumber="1" containsInteger="1" minValue="-6614903053" maxValue="1095963420" count="81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81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337963" refreshedBy="超级无敌美少女" recordCount="78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13T00:00:00" count="78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51:00" maxDate="1899-12-30T23:22:00" count="74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72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m/>
      </sharedItems>
    </cacheField>
    <cacheField name="支出（最近24小时）" numFmtId="0">
      <sharedItems containsString="0" containsBlank="1" containsNumber="1" containsInteger="1" minValue="-854298694" maxValue="0" count="78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m/>
      </sharedItems>
    </cacheField>
    <cacheField name="最近7天利润" numFmtId="0">
      <sharedItems containsString="0" containsBlank="1" containsNumber="1" containsInteger="1" minValue="-1509444116" maxValue="1854751546" count="78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78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453704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28380705" maxValue="730449100" count="29">
        <n v="50791241"/>
        <n v="89738039"/>
        <n v="51706589"/>
        <n v="53228968"/>
        <n v="133851167"/>
        <n v="81588610"/>
        <n v="62492509"/>
        <n v="53448581"/>
        <n v="91825099"/>
        <n v="28380705"/>
        <n v="56671118"/>
        <n v="96192868"/>
        <n v="90078698"/>
        <n v="99332437"/>
        <n v="58697491"/>
        <n v="55831534"/>
        <n v="88030520"/>
        <n v="200997887"/>
        <n v="507960473"/>
        <n v="479592632"/>
        <n v="40280808"/>
        <n v="83554939"/>
        <n v="420102283"/>
        <n v="63961171"/>
        <n v="730449100"/>
        <n v="512057786"/>
        <n v="653090564"/>
        <n v="188393565"/>
        <n v="434868627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453704" refreshedBy="超级无敌美少女" recordCount="72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13T00:00:00" count="72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52:00" maxDate="1899-12-30T23:03:00" count="70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65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m/>
      </sharedItems>
    </cacheField>
    <cacheField name="支出（最近24小时）" numFmtId="0">
      <sharedItems containsString="0" containsBlank="1" containsNumber="1" containsInteger="1" minValue="-2163109363" maxValue="-398939785" count="72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m/>
      </sharedItems>
    </cacheField>
    <cacheField name="最近7天利润" numFmtId="0">
      <sharedItems containsString="0" containsBlank="1" containsNumber="1" containsInteger="1" minValue="-5626283225" maxValue="5482769221" count="72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72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453704" refreshedBy="超级无敌美少女" recordCount="53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13T00:00:00" count="53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52:00" maxDate="1899-12-30T22:55:00" count="52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47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m/>
      </sharedItems>
    </cacheField>
    <cacheField name="支出（最近24小时）" numFmtId="0">
      <sharedItems containsString="0" containsBlank="1" containsNumber="1" containsInteger="1" minValue="-2596755432" maxValue="-747176430" count="53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m/>
      </sharedItems>
    </cacheField>
    <cacheField name="最近7天利润" numFmtId="0">
      <sharedItems containsString="0" containsBlank="1" containsNumber="1" containsInteger="1" minValue="-5655293917" maxValue="5504521668" count="53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53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453704" refreshedBy="超级无敌美少女" recordCount="51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13T00:00:00" count="51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52:00" maxDate="1899-12-30T22:55:00" count="50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50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m/>
      </sharedItems>
    </cacheField>
    <cacheField name="支出（最近24小时）" numFmtId="0">
      <sharedItems containsString="0" containsBlank="1" containsNumber="1" containsInteger="1" minValue="-10675833" maxValue="-834099" count="51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m/>
      </sharedItems>
    </cacheField>
    <cacheField name="最近7天利润" numFmtId="0">
      <sharedItems containsString="0" containsBlank="1" containsNumber="1" containsInteger="1" minValue="-4772821" maxValue="7078014" count="51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51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453704" refreshedBy="超级无敌美少女" recordCount="43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13T00:00:00" count="43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53:00" maxDate="1899-12-30T22:55:00" count="42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36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m/>
      </sharedItems>
    </cacheField>
    <cacheField name="支出（最近24小时）" numFmtId="0">
      <sharedItems containsString="0" containsBlank="1" containsNumber="1" containsInteger="1" minValue="-2579442116" maxValue="0" count="43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m/>
      </sharedItems>
    </cacheField>
    <cacheField name="最近7天利润" numFmtId="0">
      <sharedItems containsString="0" containsBlank="1" containsNumber="1" containsInteger="1" minValue="-6629285815" maxValue="3957874080" count="43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43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453704" refreshedBy="超级无敌美少女" recordCount="41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13T00:00:00" count="41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53:00" maxDate="1899-12-30T22:55:00" count="41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37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m/>
      </sharedItems>
    </cacheField>
    <cacheField name="支出（最近24小时）" numFmtId="0">
      <sharedItems containsString="0" containsBlank="1" containsNumber="1" containsInteger="1" minValue="-462413350" maxValue="-194513000" count="41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m/>
      </sharedItems>
    </cacheField>
    <cacheField name="最近7天利润" numFmtId="0">
      <sharedItems containsString="0" containsBlank="1" containsNumber="1" containsInteger="1" minValue="-1122796923" maxValue="1326026327" count="41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41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453704" refreshedBy="超级无敌美少女" recordCount="35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13T00:00:00" count="35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53:00" maxDate="1899-12-30T22:56:00" count="34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27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m/>
      </sharedItems>
    </cacheField>
    <cacheField name="支出（最近24小时）" numFmtId="0">
      <sharedItems containsString="0" containsBlank="1" containsNumber="1" containsInteger="1" minValue="-1782095314" maxValue="0" count="35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m/>
      </sharedItems>
    </cacheField>
    <cacheField name="最近7天利润" numFmtId="0">
      <sharedItems containsString="0" containsBlank="1" containsNumber="1" containsInteger="1" minValue="-6314873421" maxValue="5068165523" count="35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35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453704" refreshedBy="超级无敌美少女" recordCount="31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13T00:00:00" count="31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54:00" maxDate="1899-12-30T22:56:00" count="31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27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m/>
      </sharedItems>
    </cacheField>
    <cacheField name="支出（最近24小时）" numFmtId="0">
      <sharedItems containsString="0" containsBlank="1" containsNumber="1" containsInteger="1" minValue="-534622789" maxValue="-247439547" count="31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m/>
      </sharedItems>
    </cacheField>
    <cacheField name="最近7天利润" numFmtId="0">
      <sharedItems containsString="0" containsBlank="1" containsNumber="1" containsInteger="1" minValue="-1226554329" maxValue="1674707716" count="31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31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4.7622569444" refreshedBy="超级无敌美少女" recordCount="20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13T00:00:00" count="20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m/>
      </sharedItems>
    </cacheField>
    <cacheField name="时间" numFmtId="0">
      <sharedItems containsString="0" containsBlank="1" containsNonDate="0" containsDate="1" minDate="1899-12-30T09:54:00" maxDate="1899-12-30T22:56:00" count="20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15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m/>
      </sharedItems>
    </cacheField>
    <cacheField name="支出（最近24小时）" numFmtId="0">
      <sharedItems containsString="0" containsBlank="1" containsNumber="1" containsInteger="1" minValue="-621413600" maxValue="0" count="20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m/>
      </sharedItems>
    </cacheField>
    <cacheField name="最近7天利润" numFmtId="0">
      <sharedItems containsString="0" containsBlank="1" containsNumber="1" containsInteger="1" minValue="-1426310127" maxValue="1795958676" count="20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20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1"/>
    <x v="2"/>
    <x v="1"/>
    <x v="205"/>
    <x v="239"/>
    <x v="239"/>
    <x v="11"/>
    <x v="3"/>
    <x v="2"/>
    <x v="20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0"/>
    <x v="1"/>
    <x v="2"/>
    <x v="1"/>
    <x v="200"/>
    <x v="232"/>
    <x v="233"/>
    <x v="11"/>
    <x v="3"/>
    <x v="2"/>
    <x v="20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1"/>
    <x v="1"/>
    <x v="1"/>
    <x v="189"/>
    <x v="213"/>
    <x v="213"/>
    <x v="8"/>
    <x v="2"/>
    <x v="1"/>
    <x v="19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1"/>
    <x v="1"/>
    <x v="1"/>
    <x v="189"/>
    <x v="213"/>
    <x v="213"/>
    <x v="8"/>
    <x v="2"/>
    <x v="1"/>
    <x v="19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1"/>
    <x v="1"/>
    <x v="0"/>
    <x v="168"/>
    <x v="184"/>
    <x v="185"/>
    <x v="0"/>
    <x v="0"/>
    <x v="0"/>
    <x v="175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1"/>
    <x v="1"/>
    <x v="0"/>
    <x v="169"/>
    <x v="185"/>
    <x v="185"/>
    <x v="0"/>
    <x v="0"/>
    <x v="0"/>
    <x v="175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1"/>
    <x v="1"/>
    <x v="0"/>
    <x v="167"/>
    <x v="184"/>
    <x v="184"/>
    <x v="0"/>
    <x v="0"/>
    <x v="0"/>
    <x v="17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1"/>
    <x v="1"/>
    <x v="0"/>
    <x v="159"/>
    <x v="175"/>
    <x v="175"/>
    <x v="0"/>
    <x v="0"/>
    <x v="0"/>
    <x v="165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1"/>
    <x v="1"/>
    <x v="0"/>
    <x v="159"/>
    <x v="175"/>
    <x v="175"/>
    <x v="0"/>
    <x v="0"/>
    <x v="0"/>
    <x v="16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1"/>
    <x v="1"/>
    <x v="0"/>
    <x v="159"/>
    <x v="175"/>
    <x v="175"/>
    <x v="0"/>
    <x v="0"/>
    <x v="0"/>
    <x v="16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1"/>
    <x v="1"/>
    <x v="0"/>
    <x v="159"/>
    <x v="175"/>
    <x v="175"/>
    <x v="0"/>
    <x v="0"/>
    <x v="0"/>
    <x v="165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7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15"/>
    <x v="264"/>
    <x v="124"/>
    <x v="264"/>
    <x v="223"/>
    <x v="264"/>
    <x v="167"/>
    <x v="12"/>
    <x v="8"/>
    <x v="8"/>
    <x v="216"/>
    <x v="93"/>
  </r>
  <r>
    <x v="265"/>
    <x v="216"/>
    <x v="265"/>
    <x v="124"/>
    <x v="265"/>
    <x v="224"/>
    <x v="265"/>
    <x v="168"/>
    <x v="12"/>
    <x v="8"/>
    <x v="8"/>
    <x v="217"/>
    <x v="93"/>
  </r>
  <r>
    <x v="266"/>
    <x v="217"/>
    <x v="266"/>
    <x v="124"/>
    <x v="266"/>
    <x v="225"/>
    <x v="266"/>
    <x v="169"/>
    <x v="12"/>
    <x v="8"/>
    <x v="8"/>
    <x v="218"/>
    <x v="93"/>
  </r>
  <r>
    <x v="267"/>
    <x v="218"/>
    <x v="267"/>
    <x v="124"/>
    <x v="267"/>
    <x v="226"/>
    <x v="267"/>
    <x v="170"/>
    <x v="12"/>
    <x v="8"/>
    <x v="8"/>
    <x v="219"/>
    <x v="93"/>
  </r>
  <r>
    <x v="268"/>
    <x v="219"/>
    <x v="268"/>
    <x v="124"/>
    <x v="268"/>
    <x v="227"/>
    <x v="268"/>
    <x v="171"/>
    <x v="12"/>
    <x v="8"/>
    <x v="8"/>
    <x v="220"/>
    <x v="93"/>
  </r>
  <r>
    <x v="269"/>
    <x v="220"/>
    <x v="269"/>
    <x v="124"/>
    <x v="269"/>
    <x v="228"/>
    <x v="269"/>
    <x v="172"/>
    <x v="12"/>
    <x v="8"/>
    <x v="8"/>
    <x v="221"/>
    <x v="93"/>
  </r>
  <r>
    <x v="270"/>
    <x v="116"/>
    <x v="270"/>
    <x v="124"/>
    <x v="270"/>
    <x v="229"/>
    <x v="270"/>
    <x v="173"/>
    <x v="12"/>
    <x v="8"/>
    <x v="8"/>
    <x v="222"/>
    <x v="93"/>
  </r>
  <r>
    <x v="27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1"/>
    <x v="1"/>
    <x v="0"/>
    <x v="149"/>
    <x v="165"/>
    <x v="166"/>
    <x v="0"/>
    <x v="0"/>
    <x v="0"/>
    <x v="15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1"/>
    <x v="1"/>
    <x v="0"/>
    <x v="140"/>
    <x v="156"/>
    <x v="156"/>
    <x v="0"/>
    <x v="0"/>
    <x v="0"/>
    <x v="14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1"/>
    <x v="1"/>
    <x v="0"/>
    <x v="140"/>
    <x v="155"/>
    <x v="155"/>
    <x v="0"/>
    <x v="0"/>
    <x v="0"/>
    <x v="146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1"/>
    <x v="1"/>
    <x v="0"/>
    <x v="139"/>
    <x v="149"/>
    <x v="149"/>
    <x v="0"/>
    <x v="0"/>
    <x v="0"/>
    <x v="145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1"/>
    <x v="1"/>
    <x v="0"/>
    <x v="139"/>
    <x v="149"/>
    <x v="149"/>
    <x v="0"/>
    <x v="0"/>
    <x v="0"/>
    <x v="14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1"/>
    <x v="21"/>
    <x v="0"/>
    <x v="138"/>
    <x v="146"/>
    <x v="146"/>
    <x v="0"/>
    <x v="0"/>
    <x v="0"/>
    <x v="14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1"/>
    <x v="2"/>
    <x v="0"/>
    <x v="113"/>
    <x v="124"/>
    <x v="124"/>
    <x v="0"/>
    <x v="0"/>
    <x v="0"/>
    <x v="122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1"/>
    <x v="1"/>
    <x v="0"/>
    <x v="94"/>
    <x v="102"/>
    <x v="102"/>
    <x v="0"/>
    <x v="0"/>
    <x v="0"/>
    <x v="102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1"/>
    <x v="1"/>
    <x v="0"/>
    <x v="90"/>
    <x v="95"/>
    <x v="95"/>
    <x v="0"/>
    <x v="0"/>
    <x v="0"/>
    <x v="95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1"/>
    <x v="1"/>
    <x v="0"/>
    <x v="88"/>
    <x v="93"/>
    <x v="93"/>
    <x v="0"/>
    <x v="0"/>
    <x v="0"/>
    <x v="9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1"/>
    <x v="1"/>
    <x v="0"/>
    <x v="85"/>
    <x v="91"/>
    <x v="91"/>
    <x v="0"/>
    <x v="0"/>
    <x v="0"/>
    <x v="91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1"/>
    <x v="1"/>
    <x v="0"/>
    <x v="79"/>
    <x v="85"/>
    <x v="85"/>
    <x v="0"/>
    <x v="0"/>
    <x v="0"/>
    <x v="85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1"/>
    <x v="1"/>
    <x v="0"/>
    <x v="73"/>
    <x v="81"/>
    <x v="81"/>
    <x v="0"/>
    <x v="0"/>
    <x v="0"/>
    <x v="81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1"/>
    <x v="1"/>
    <x v="0"/>
    <x v="74"/>
    <x v="81"/>
    <x v="81"/>
    <x v="0"/>
    <x v="0"/>
    <x v="0"/>
    <x v="81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77"/>
    <x v="1"/>
    <x v="1"/>
    <x v="0"/>
    <x v="73"/>
    <x v="80"/>
    <x v="80"/>
    <x v="0"/>
    <x v="0"/>
    <x v="0"/>
    <x v="80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1"/>
    <x v="1"/>
    <x v="0"/>
    <x v="71"/>
    <x v="77"/>
    <x v="77"/>
    <x v="0"/>
    <x v="0"/>
    <x v="0"/>
    <x v="77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1"/>
    <x v="1"/>
    <x v="0"/>
    <x v="64"/>
    <x v="71"/>
    <x v="71"/>
    <x v="0"/>
    <x v="0"/>
    <x v="0"/>
    <x v="71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1"/>
    <x v="1"/>
    <x v="0"/>
    <x v="46"/>
    <x v="52"/>
    <x v="52"/>
    <x v="0"/>
    <x v="0"/>
    <x v="0"/>
    <x v="52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1"/>
    <x v="1"/>
    <x v="0"/>
    <x v="49"/>
    <x v="50"/>
    <x v="50"/>
    <x v="0"/>
    <x v="0"/>
    <x v="0"/>
    <x v="50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1"/>
    <x v="1"/>
    <x v="0"/>
    <x v="35"/>
    <x v="42"/>
    <x v="42"/>
    <x v="0"/>
    <x v="0"/>
    <x v="0"/>
    <x v="42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1"/>
    <x v="1"/>
    <x v="0"/>
    <x v="36"/>
    <x v="40"/>
    <x v="40"/>
    <x v="0"/>
    <x v="0"/>
    <x v="0"/>
    <x v="40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1"/>
    <x v="1"/>
    <x v="0"/>
    <x v="26"/>
    <x v="34"/>
    <x v="34"/>
    <x v="0"/>
    <x v="0"/>
    <x v="0"/>
    <x v="34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1"/>
    <x v="1"/>
    <x v="0"/>
    <x v="26"/>
    <x v="30"/>
    <x v="30"/>
    <x v="0"/>
    <x v="0"/>
    <x v="0"/>
    <x v="30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1"/>
    <x v="1"/>
    <x v="0"/>
    <x v="14"/>
    <x v="19"/>
    <x v="19"/>
    <x v="0"/>
    <x v="0"/>
    <x v="0"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85" firstHeaderRow="0" firstDataRow="1" firstDataCol="1"/>
  <pivotFields count="13">
    <pivotField axis="axisRow" compact="0" showAll="0">
      <items count="273">
        <item x="2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t="default"/>
      </items>
    </pivotField>
    <pivotField compact="0" showAll="0"/>
    <pivotField dataField="1" compact="0" showAll="0">
      <items count="2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t="default"/>
      </items>
    </pivotField>
    <pivotField dataField="1" compact="0" showAll="0">
      <items count="12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27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t="default"/>
      </items>
    </pivotField>
    <pivotField dataField="1" compact="0" showAll="0">
      <items count="231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7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11"/>
    </i>
    <i>
      <x v="22"/>
    </i>
    <i>
      <x v="3"/>
    </i>
    <i>
      <x v="15"/>
    </i>
    <i>
      <x v="32"/>
    </i>
    <i>
      <x v="27"/>
    </i>
    <i>
      <x v="12"/>
    </i>
    <i>
      <x v="36"/>
    </i>
    <i>
      <x v="29"/>
    </i>
    <i>
      <x v="18"/>
    </i>
    <i>
      <x v="7"/>
    </i>
    <i>
      <x v="24"/>
    </i>
    <i>
      <x v="34"/>
    </i>
    <i>
      <x v="5"/>
    </i>
    <i>
      <x/>
    </i>
    <i>
      <x v="28"/>
    </i>
    <i>
      <x v="35"/>
    </i>
    <i>
      <x v="16"/>
    </i>
    <i>
      <x v="17"/>
    </i>
    <i>
      <x v="2"/>
    </i>
    <i>
      <x v="30"/>
    </i>
    <i>
      <x v="8"/>
    </i>
    <i>
      <x v="33"/>
    </i>
    <i>
      <x v="25"/>
    </i>
    <i>
      <x v="20"/>
    </i>
    <i>
      <x v="10"/>
    </i>
    <i>
      <x v="13"/>
    </i>
    <i>
      <x v="9"/>
    </i>
    <i>
      <x v="38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44" firstHeaderRow="0" firstDataRow="1" firstDataCol="1"/>
  <pivotFields count="12">
    <pivotField axis="axisRow" compact="0" showAll="0">
      <items count="241"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1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3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dataField="1" compact="0" showAll="0">
      <items count="241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3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compact="0" showAll="0"/>
    <pivotField compact="0" showAll="0"/>
    <pivotField compact="0" showAll="0"/>
    <pivotField dataField="1" compact="0" showAll="0">
      <items count="209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0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</pivotFields>
  <rowFields count="1">
    <field x="0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38" firstHeaderRow="0" firstDataRow="1" firstDataCol="1"/>
  <pivotFields count="12">
    <pivotField axis="axisRow" compact="0" showAll="0">
      <items count="235">
        <item x="2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3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dataField="1" compact="0" showAll="0">
      <items count="23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3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compact="0" showAll="0"/>
    <pivotField compact="0" showAll="0"/>
    <pivotField compact="0" showAll="0"/>
    <pivotField dataField="1" compact="0" showAll="0">
      <items count="204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0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</pivotFields>
  <rowFields count="1">
    <field x="0"/>
  </rowFields>
  <rowItems count="2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8" firstHeaderRow="0" firstDataRow="1" firstDataCol="1"/>
  <pivotFields count="12">
    <pivotField axis="axisRow" compact="0" showAll="0">
      <items count="215">
        <item x="2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1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dataField="1" compact="0" showAll="0">
      <items count="21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1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compact="0" showAll="0"/>
    <pivotField compact="0" showAll="0"/>
    <pivotField compact="0" showAll="0"/>
    <pivotField dataField="1" compact="0" showAll="0">
      <items count="193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9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</pivotFields>
  <rowFields count="1">
    <field x="0"/>
  </rowFields>
  <rowItems count="2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8" firstHeaderRow="0" firstDataRow="1" firstDataCol="1"/>
  <pivotFields count="12">
    <pivotField axis="axisRow" compact="0" showAll="0">
      <items count="215">
        <item x="2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1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dataField="1" compact="0" showAll="0">
      <items count="21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1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compact="0" showAll="0"/>
    <pivotField compact="0" showAll="0"/>
    <pivotField compact="0" showAll="0"/>
    <pivotField dataField="1" compact="0" showAll="0">
      <items count="193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9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</pivotFields>
  <rowFields count="1">
    <field x="0"/>
  </rowFields>
  <rowItems count="2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5" firstHeaderRow="0" firstDataRow="1" firstDataCol="1"/>
  <pivotFields count="12">
    <pivotField axis="axisRow" compact="0" showAll="0">
      <items count="212">
        <item x="2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dataField="1" compact="0" showAll="0">
      <items count="21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compact="0" showAll="0"/>
    <pivotField compact="0" showAll="0"/>
    <pivotField compact="0" showAll="0"/>
    <pivotField dataField="1" compact="0" showAll="0">
      <items count="19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</pivotFields>
  <rowFields count="1">
    <field x="0"/>
  </rowFields>
  <rowItems count="2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0" firstHeaderRow="0" firstDataRow="1" firstDataCol="1"/>
  <pivotFields count="12">
    <pivotField axis="axisRow" compact="0" showAll="0">
      <items count="187">
        <item x="1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8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dataField="1" compact="0" showAll="0">
      <items count="187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8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dataField="1" compact="0" showAll="0">
      <items count="177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7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</pivotFields>
  <rowFields count="1">
    <field x="0"/>
  </rowFields>
  <rowItems count="1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0" firstHeaderRow="0" firstDataRow="1" firstDataCol="1"/>
  <pivotFields count="12">
    <pivotField axis="axisRow" compact="0" showAll="0">
      <items count="187">
        <item x="1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8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dataField="1" compact="0" showAll="0">
      <items count="187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8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dataField="1" compact="0" showAll="0">
      <items count="177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7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</pivotFields>
  <rowFields count="1">
    <field x="0"/>
  </rowFields>
  <rowItems count="1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6">
        <item x="7"/>
        <item x="5"/>
        <item x="1"/>
        <item x="2"/>
        <item x="9"/>
        <item x="10"/>
        <item x="4"/>
        <item x="6"/>
        <item x="8"/>
        <item x="3"/>
        <item x="0"/>
        <item x="18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dataField="1" compact="0" showAll="0">
      <items count="186">
        <item x="4"/>
        <item x="3"/>
        <item x="2"/>
        <item x="1"/>
        <item x="0"/>
        <item x="5"/>
        <item x="6"/>
        <item x="7"/>
        <item x="8"/>
        <item x="9"/>
        <item x="10"/>
        <item x="18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dataField="1" compact="0" showAll="0">
      <items count="176">
        <item x="1"/>
        <item x="2"/>
        <item x="4"/>
        <item x="3"/>
        <item x="0"/>
        <item x="10"/>
        <item x="8"/>
        <item x="6"/>
        <item x="9"/>
        <item x="7"/>
        <item x="5"/>
        <item x="17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0" firstHeaderRow="0" firstDataRow="1" firstDataCol="1"/>
  <pivotFields count="12">
    <pivotField axis="axisRow" compact="0" showAll="0">
      <items count="177">
        <item x="1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>
      <items count="157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55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61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5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77">
        <item x="1"/>
        <item x="0"/>
        <item x="1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77">
        <item x="1"/>
        <item x="0"/>
        <item x="1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0" firstHeaderRow="0" firstDataRow="1" firstDataCol="1"/>
  <pivotFields count="12">
    <pivotField axis="axisRow" compact="0" showAll="0">
      <items count="177">
        <item x="1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7">
        <item x="1"/>
        <item x="0"/>
        <item x="1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77">
        <item x="1"/>
        <item x="0"/>
        <item x="1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0" firstHeaderRow="0" firstDataRow="1" firstDataCol="1"/>
  <pivotFields count="12">
    <pivotField axis="axisRow" compact="0" showAll="0">
      <items count="177">
        <item x="1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7">
        <item x="1"/>
        <item x="0"/>
        <item x="1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77">
        <item x="1"/>
        <item x="0"/>
        <item x="1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0" firstHeaderRow="0" firstDataRow="1" firstDataCol="1"/>
  <pivotFields count="12">
    <pivotField axis="axisRow" compact="0" showAll="0">
      <items count="177">
        <item x="1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7">
        <item x="1"/>
        <item x="0"/>
        <item x="1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77">
        <item x="1"/>
        <item x="0"/>
        <item x="1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0"/>
        <item x="1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8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0"/>
        <item x="1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0"/>
        <item x="1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8">
        <item x="0"/>
        <item x="1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0"/>
        <item x="1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0"/>
        <item x="1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7">
        <item x="0"/>
        <item x="1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0"/>
        <item x="1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1"/>
        <item x="0"/>
        <item x="1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1"/>
        <item x="0"/>
        <item x="1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1"/>
        <item x="0"/>
        <item x="1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1"/>
        <item x="0"/>
        <item x="1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1"/>
        <item x="0"/>
        <item x="1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1"/>
        <item x="0"/>
        <item x="1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1"/>
        <item x="2"/>
        <item x="0"/>
        <item x="1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2"/>
        <item x="1"/>
        <item x="0"/>
        <item x="1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1"/>
        <item x="0"/>
        <item x="2"/>
        <item x="14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3"/>
        <item x="1"/>
        <item x="2"/>
        <item x="0"/>
        <item x="1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3"/>
        <item x="2"/>
        <item x="1"/>
        <item x="0"/>
        <item x="1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3"/>
        <item x="1"/>
        <item x="2"/>
        <item x="0"/>
        <item x="1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4"/>
        <item x="3"/>
        <item x="1"/>
        <item x="2"/>
        <item x="0"/>
        <item x="10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4"/>
        <item x="3"/>
        <item x="2"/>
        <item x="1"/>
        <item x="0"/>
        <item x="10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4"/>
        <item x="3"/>
        <item x="1"/>
        <item x="2"/>
        <item x="0"/>
        <item x="10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2"/>
        <item x="1"/>
        <item x="0"/>
        <item x="9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2"/>
        <item x="1"/>
        <item x="0"/>
        <item x="9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2"/>
        <item x="1"/>
        <item x="0"/>
        <item x="9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2"/>
        <item x="0"/>
        <item x="1"/>
        <item x="3"/>
        <item x="9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3"/>
        <item x="2"/>
        <item x="1"/>
        <item x="0"/>
        <item x="9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2"/>
        <item x="0"/>
        <item x="1"/>
        <item x="3"/>
        <item x="9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3"/>
        <item x="4"/>
        <item x="2"/>
        <item x="1"/>
        <item x="0"/>
        <item x="8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4"/>
        <item x="3"/>
        <item x="2"/>
        <item x="1"/>
        <item x="0"/>
        <item x="8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"/>
        <item x="4"/>
        <item x="2"/>
        <item x="1"/>
        <item x="0"/>
        <item x="8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2"/>
        <item x="4"/>
        <item x="3"/>
        <item x="1"/>
        <item x="0"/>
        <item x="7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4"/>
        <item x="3"/>
        <item x="2"/>
        <item x="1"/>
        <item x="0"/>
        <item x="7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2"/>
        <item x="4"/>
        <item x="3"/>
        <item x="1"/>
        <item x="0"/>
        <item x="7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3"/>
        <item x="2"/>
        <item x="1"/>
        <item x="4"/>
        <item x="0"/>
        <item x="7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4"/>
        <item x="3"/>
        <item x="2"/>
        <item x="1"/>
        <item x="0"/>
        <item x="7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3"/>
        <item x="2"/>
        <item x="1"/>
        <item x="4"/>
        <item x="0"/>
        <item x="7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1"/>
        <item x="3"/>
        <item x="2"/>
        <item x="0"/>
        <item x="5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3"/>
        <item x="2"/>
        <item x="1"/>
        <item x="0"/>
        <item x="5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54">
        <item x="1"/>
        <item x="3"/>
        <item x="2"/>
        <item x="0"/>
        <item x="5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2"/>
        <item x="1"/>
        <item x="3"/>
        <item x="0"/>
        <item x="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3"/>
        <item x="2"/>
        <item x="1"/>
        <item x="0"/>
        <item x="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2"/>
        <item x="1"/>
        <item x="3"/>
        <item x="0"/>
        <item x="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0"/>
        <item x="1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0"/>
        <item x="1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5"/>
        <item x="2"/>
        <item x="4"/>
        <item x="1"/>
        <item x="3"/>
        <item x="0"/>
        <item x="3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5"/>
        <item x="4"/>
        <item x="3"/>
        <item x="2"/>
        <item x="1"/>
        <item x="0"/>
        <item x="3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5"/>
        <item x="2"/>
        <item x="4"/>
        <item x="1"/>
        <item x="3"/>
        <item x="0"/>
        <item x="3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3"/>
        <item x="5"/>
        <item x="6"/>
        <item x="1"/>
        <item x="4"/>
        <item x="2"/>
        <item x="0"/>
        <item x="1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5"/>
        <item x="4"/>
        <item x="3"/>
        <item x="2"/>
        <item x="1"/>
        <item x="0"/>
        <item x="6"/>
        <item x="1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3"/>
        <item x="5"/>
        <item x="1"/>
        <item x="4"/>
        <item x="2"/>
        <item x="0"/>
        <item x="6"/>
        <item x="1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1"/>
  <sheetViews>
    <sheetView topLeftCell="O1" workbookViewId="0">
      <pane ySplit="1" topLeftCell="A460" activePane="bottomLeft" state="frozen"/>
      <selection/>
      <selection pane="bottomLeft" activeCell="T471" sqref="T471:AB471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9">
        <v>43703</v>
      </c>
      <c r="B341" s="10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9">
        <v>43704</v>
      </c>
      <c r="B342" s="10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9">
        <v>43709</v>
      </c>
      <c r="B343" s="10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9">
        <v>43710</v>
      </c>
      <c r="B344" s="10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9">
        <v>43718</v>
      </c>
      <c r="B345" s="10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9">
        <v>43719</v>
      </c>
      <c r="B346" s="10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9">
        <v>43719</v>
      </c>
      <c r="B347" s="10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9">
        <v>43720</v>
      </c>
      <c r="B348" s="10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9">
        <v>43723</v>
      </c>
      <c r="B349" s="10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9">
        <v>43724</v>
      </c>
      <c r="B350" s="10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9">
        <v>43724</v>
      </c>
      <c r="B351" s="10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9">
        <v>43724</v>
      </c>
      <c r="B352" s="10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9">
        <v>43724</v>
      </c>
      <c r="B353" s="10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9">
        <v>43724</v>
      </c>
      <c r="B354" s="10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9">
        <v>43724</v>
      </c>
      <c r="B355" s="10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9">
        <v>43724</v>
      </c>
      <c r="B356" s="10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9">
        <v>43724</v>
      </c>
      <c r="B357" s="10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9">
        <v>43724</v>
      </c>
      <c r="B358" s="10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9">
        <v>43724</v>
      </c>
      <c r="B359" s="10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9">
        <v>43724</v>
      </c>
      <c r="B360" s="10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9">
        <v>43724</v>
      </c>
      <c r="B361" s="10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9">
        <v>43725</v>
      </c>
      <c r="B362" s="10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9">
        <v>43726</v>
      </c>
      <c r="B363" s="10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9">
        <v>43728</v>
      </c>
      <c r="B364" s="10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9">
        <v>43732</v>
      </c>
      <c r="B365" s="10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9">
        <v>43732</v>
      </c>
      <c r="B366" s="10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9">
        <v>43732</v>
      </c>
      <c r="B367" s="10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9">
        <v>43732</v>
      </c>
      <c r="B368" s="10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9">
        <v>43732</v>
      </c>
      <c r="B369" s="10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9">
        <v>43732</v>
      </c>
      <c r="B370" s="10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9">
        <v>43734</v>
      </c>
      <c r="B371" s="10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9">
        <v>43736</v>
      </c>
      <c r="B372" s="10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9">
        <v>43736</v>
      </c>
      <c r="B373" s="10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9">
        <v>43740</v>
      </c>
      <c r="B374" s="10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9">
        <v>43740</v>
      </c>
      <c r="B375" s="10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9">
        <v>43740</v>
      </c>
      <c r="B376" s="10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9">
        <v>43741</v>
      </c>
      <c r="B377" s="10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9">
        <v>43741</v>
      </c>
      <c r="B378" s="10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9">
        <v>43741</v>
      </c>
      <c r="B379" s="10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9">
        <v>43742</v>
      </c>
      <c r="B380" s="10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9">
        <v>43742</v>
      </c>
      <c r="B381" s="10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9">
        <v>43742</v>
      </c>
      <c r="B382" s="10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9">
        <v>43742</v>
      </c>
      <c r="B383" s="10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9">
        <v>43743</v>
      </c>
      <c r="B384" s="10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9">
        <v>43749</v>
      </c>
      <c r="B385" s="10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9">
        <v>43749</v>
      </c>
      <c r="B386" s="10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9">
        <v>43750</v>
      </c>
      <c r="B387" s="10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9">
        <v>43750</v>
      </c>
      <c r="B388" s="10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9">
        <v>43750</v>
      </c>
      <c r="B389" s="10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9">
        <v>43751</v>
      </c>
      <c r="B390" s="10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9">
        <v>43758</v>
      </c>
      <c r="B391" s="10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9">
        <v>43758</v>
      </c>
      <c r="B392" s="10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9">
        <v>43759</v>
      </c>
      <c r="B393" s="10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9">
        <v>43761</v>
      </c>
      <c r="B394" s="10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9">
        <v>43762</v>
      </c>
      <c r="B395" s="10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9">
        <v>43763</v>
      </c>
      <c r="B396" s="10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9">
        <v>43766</v>
      </c>
      <c r="B397" s="10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9">
        <v>43766</v>
      </c>
      <c r="B398" s="10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9">
        <v>43767</v>
      </c>
      <c r="B399" s="10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9">
        <v>43770</v>
      </c>
      <c r="B400" s="10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9">
        <v>43770</v>
      </c>
      <c r="B401" s="10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9">
        <v>43770</v>
      </c>
      <c r="B402" s="10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9">
        <v>43770</v>
      </c>
      <c r="B403" s="10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9">
        <v>43771</v>
      </c>
      <c r="B404" s="10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9">
        <v>43771</v>
      </c>
      <c r="B405" s="10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9">
        <v>43771</v>
      </c>
      <c r="B406" s="10">
        <v>0.178472222222222</v>
      </c>
      <c r="AE406">
        <v>220</v>
      </c>
      <c r="AG406">
        <f>AG401+AE406</f>
        <v>333</v>
      </c>
    </row>
    <row r="407" spans="1:36">
      <c r="A407" s="9">
        <v>43771</v>
      </c>
      <c r="B407" s="10">
        <v>0.179166666666667</v>
      </c>
      <c r="AH407">
        <v>44</v>
      </c>
      <c r="AI407">
        <v>220</v>
      </c>
      <c r="AJ407" s="1">
        <v>51000000000</v>
      </c>
    </row>
    <row r="408" spans="1:28">
      <c r="A408" s="9">
        <v>43772</v>
      </c>
      <c r="B408" s="10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9">
        <v>43772</v>
      </c>
      <c r="B409" s="10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9">
        <v>43777</v>
      </c>
      <c r="B410" s="10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9">
        <v>43777</v>
      </c>
      <c r="B411" s="10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9">
        <v>43777</v>
      </c>
      <c r="B412" s="10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9">
        <v>43778</v>
      </c>
      <c r="B413" s="10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9">
        <v>43778</v>
      </c>
      <c r="B414" s="10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9">
        <v>43778</v>
      </c>
      <c r="B415" s="10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9">
        <v>43778</v>
      </c>
      <c r="B416" s="10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9">
        <v>43779</v>
      </c>
      <c r="B417" s="10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9">
        <v>43781</v>
      </c>
      <c r="B418" s="10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9">
        <v>43783</v>
      </c>
      <c r="B419" s="10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9">
        <v>43783</v>
      </c>
      <c r="B420" s="10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9">
        <v>43783</v>
      </c>
      <c r="B421" s="10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9">
        <v>43790</v>
      </c>
      <c r="B422" s="10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9">
        <v>43790</v>
      </c>
      <c r="B423" s="10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9">
        <v>43791</v>
      </c>
      <c r="B424" s="10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9">
        <v>43793</v>
      </c>
      <c r="B425" s="10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9">
        <v>43793</v>
      </c>
      <c r="B426" s="10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9">
        <v>43794</v>
      </c>
      <c r="B427" s="10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9">
        <v>43794</v>
      </c>
      <c r="B428" s="10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9">
        <v>43794</v>
      </c>
      <c r="B429" s="10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9">
        <v>43794</v>
      </c>
      <c r="B430" s="10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9">
        <v>43794</v>
      </c>
      <c r="B431" s="10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9">
        <v>43794</v>
      </c>
      <c r="B432" s="10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9">
        <v>43794</v>
      </c>
      <c r="B433" s="10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9">
        <v>43798</v>
      </c>
      <c r="B434" s="10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9">
        <v>43798</v>
      </c>
      <c r="B435" s="10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9">
        <v>43799</v>
      </c>
      <c r="B436" s="10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9">
        <v>43803</v>
      </c>
      <c r="B437" s="10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9">
        <v>43803</v>
      </c>
      <c r="B438" s="10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9">
        <v>43807</v>
      </c>
      <c r="B439" s="10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9">
        <v>43807</v>
      </c>
      <c r="B440" s="10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9">
        <v>43807</v>
      </c>
      <c r="B441" s="10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9">
        <v>43807</v>
      </c>
      <c r="B442" s="10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9">
        <v>43807</v>
      </c>
      <c r="B443" s="10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9">
        <v>43807</v>
      </c>
      <c r="B444" s="10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9">
        <v>43807</v>
      </c>
      <c r="B445" s="10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9">
        <v>43807</v>
      </c>
      <c r="B446" s="10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9">
        <v>43807</v>
      </c>
      <c r="B447" s="10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9">
        <v>43807</v>
      </c>
      <c r="B448" s="10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9">
        <v>43807</v>
      </c>
      <c r="B449" s="10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9">
        <v>43807</v>
      </c>
      <c r="B450" s="10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9">
        <v>43807</v>
      </c>
      <c r="B451" s="10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9">
        <v>43807</v>
      </c>
      <c r="B452" s="10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9">
        <v>43807</v>
      </c>
      <c r="B453" s="10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9">
        <v>43807</v>
      </c>
      <c r="B454" s="10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9">
        <v>43822</v>
      </c>
      <c r="B455" s="10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9">
        <v>43825</v>
      </c>
      <c r="B456" s="10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9">
        <v>43833</v>
      </c>
      <c r="B457" s="10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9">
        <v>43834</v>
      </c>
      <c r="B458" s="10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9">
        <v>43834</v>
      </c>
      <c r="B459" s="10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9">
        <v>43834</v>
      </c>
      <c r="B460" s="10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9">
        <v>43841</v>
      </c>
      <c r="B461" s="10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9">
        <v>43844</v>
      </c>
      <c r="B462" s="10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9">
        <v>43847</v>
      </c>
      <c r="B463" s="10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9">
        <v>43848</v>
      </c>
      <c r="B464" s="10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9">
        <v>43848</v>
      </c>
      <c r="B465" s="10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9">
        <v>43848</v>
      </c>
      <c r="B466" s="10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9">
        <v>43848</v>
      </c>
      <c r="B467" s="10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9">
        <v>43848</v>
      </c>
      <c r="B468" s="10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9">
        <v>43848</v>
      </c>
      <c r="B469" s="10">
        <v>0.810416666666667</v>
      </c>
      <c r="C469" t="s">
        <v>266</v>
      </c>
    </row>
    <row r="470" spans="1:28">
      <c r="A470" s="9">
        <v>43856</v>
      </c>
      <c r="B470" s="10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9">
        <v>43874</v>
      </c>
      <c r="B471" s="10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85"/>
  <sheetViews>
    <sheetView workbookViewId="0">
      <pane ySplit="1" topLeftCell="A254" activePane="bottomLeft" state="frozen"/>
      <selection/>
      <selection pane="bottomLeft" activeCell="E273" sqref="E273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269</v>
      </c>
      <c r="D1" s="3" t="s">
        <v>270</v>
      </c>
      <c r="E1" s="3" t="s">
        <v>271</v>
      </c>
      <c r="F1" s="3" t="s">
        <v>272</v>
      </c>
      <c r="G1" s="3" t="s">
        <v>273</v>
      </c>
      <c r="H1" s="3" t="s">
        <v>274</v>
      </c>
      <c r="I1" s="3" t="s">
        <v>275</v>
      </c>
      <c r="J1" s="3" t="s">
        <v>276</v>
      </c>
      <c r="K1" s="68" t="s">
        <v>277</v>
      </c>
      <c r="L1" s="68" t="s">
        <v>278</v>
      </c>
      <c r="M1" s="68" t="s">
        <v>279</v>
      </c>
      <c r="N1" s="55" t="s">
        <v>280</v>
      </c>
      <c r="O1" s="55" t="s">
        <v>281</v>
      </c>
      <c r="P1" s="55" t="s">
        <v>282</v>
      </c>
      <c r="Q1" s="55" t="s">
        <v>283</v>
      </c>
      <c r="R1" s="55" t="s">
        <v>284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285</v>
      </c>
      <c r="Q12" t="s">
        <v>286</v>
      </c>
      <c r="R12" t="s">
        <v>287</v>
      </c>
      <c r="S12" t="s">
        <v>288</v>
      </c>
      <c r="T12" t="s">
        <v>289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290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291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291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291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291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291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291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291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291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291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291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291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291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291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291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291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291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291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291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291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291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291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291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291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291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291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291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291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291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291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291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291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291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291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291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291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291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291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291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291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291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291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9">
        <v>43779</v>
      </c>
      <c r="B178" s="10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9">
        <v>43780</v>
      </c>
      <c r="B179" s="10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9">
        <v>43781</v>
      </c>
      <c r="B180" s="10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9">
        <v>43782</v>
      </c>
      <c r="B181" s="10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9">
        <v>43783</v>
      </c>
      <c r="B182" s="10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9">
        <v>43784</v>
      </c>
      <c r="B183" s="10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9">
        <v>43785</v>
      </c>
      <c r="B184" s="10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9">
        <v>43786</v>
      </c>
      <c r="B185" s="10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9">
        <v>43787</v>
      </c>
      <c r="B186" s="10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9">
        <v>43788</v>
      </c>
      <c r="B187" s="10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9">
        <v>43789</v>
      </c>
      <c r="B188" s="10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9">
        <v>43790</v>
      </c>
      <c r="B189" s="10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9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9">
        <v>43791</v>
      </c>
      <c r="B190" s="10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9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9">
        <v>43792</v>
      </c>
      <c r="B191" s="10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9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9">
        <v>43793</v>
      </c>
      <c r="B192" s="10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9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9">
        <v>43794</v>
      </c>
      <c r="B193" s="10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9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9">
        <v>43795</v>
      </c>
      <c r="B194" s="10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9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9">
        <v>43796</v>
      </c>
      <c r="B195" s="10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9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9">
        <v>43797</v>
      </c>
      <c r="B196" s="10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9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9">
        <v>43798</v>
      </c>
      <c r="B197" s="10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9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9">
        <v>43799</v>
      </c>
      <c r="B198" s="10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9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9">
        <v>43800</v>
      </c>
      <c r="B199" s="10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9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9">
        <v>43801</v>
      </c>
      <c r="B200" s="10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9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9">
        <v>43802</v>
      </c>
      <c r="B201" s="10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9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9">
        <v>43803</v>
      </c>
      <c r="B202" s="10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9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9">
        <v>43804</v>
      </c>
      <c r="B203" s="10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9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9">
        <v>43805</v>
      </c>
      <c r="B204" s="10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9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9">
        <v>43806</v>
      </c>
      <c r="B205" s="10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9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9">
        <v>43807</v>
      </c>
      <c r="B206" s="10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9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9">
        <v>43808</v>
      </c>
      <c r="B207" s="10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9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9">
        <v>43809</v>
      </c>
      <c r="B208" s="10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9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9">
        <v>43810</v>
      </c>
      <c r="B209" s="10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9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9">
        <v>43811</v>
      </c>
      <c r="B210" s="10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9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9">
        <v>43812</v>
      </c>
      <c r="B211" s="10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9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9">
        <v>43813</v>
      </c>
      <c r="B212" s="10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9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9">
        <v>43814</v>
      </c>
      <c r="B213" s="10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9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9">
        <v>43815</v>
      </c>
      <c r="B214" s="10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73" si="6">E214-I214</f>
        <v>-25692033405</v>
      </c>
      <c r="M214" s="1">
        <f t="shared" ref="M214:M273" si="7">K214-D214</f>
        <v>-53727883470</v>
      </c>
      <c r="O214" s="9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9">
        <v>43816</v>
      </c>
      <c r="B215" s="10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9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9">
        <v>43817</v>
      </c>
      <c r="B216" s="10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9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9">
        <v>43818</v>
      </c>
      <c r="B217" s="10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9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9">
        <v>43819</v>
      </c>
      <c r="B218" s="10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9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9">
        <v>43820</v>
      </c>
      <c r="B219" s="10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9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9">
        <v>43821</v>
      </c>
      <c r="B220" s="10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9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9">
        <v>43822</v>
      </c>
      <c r="B221" s="10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9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9">
        <v>43823</v>
      </c>
      <c r="B222" s="10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9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9">
        <v>43824</v>
      </c>
      <c r="B223" s="10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9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9">
        <v>43825</v>
      </c>
      <c r="B224" s="10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9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9">
        <v>43826</v>
      </c>
      <c r="B225" s="10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9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9">
        <v>43827</v>
      </c>
      <c r="B226" s="10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9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9">
        <v>43828</v>
      </c>
      <c r="B227" s="10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9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9">
        <v>43829</v>
      </c>
      <c r="B228" s="10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9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9">
        <v>43830</v>
      </c>
      <c r="B229" s="10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9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9">
        <v>43831</v>
      </c>
      <c r="B230" s="10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9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9">
        <v>43832</v>
      </c>
      <c r="B231" s="10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9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9">
        <v>43833</v>
      </c>
      <c r="B232" s="10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9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9">
        <v>43834</v>
      </c>
      <c r="B233" s="10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9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9">
        <v>43835</v>
      </c>
      <c r="B234" s="10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9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9">
        <v>43836</v>
      </c>
      <c r="B235" s="10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9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9">
        <v>43837</v>
      </c>
      <c r="B236" s="10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9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9">
        <v>43838</v>
      </c>
      <c r="B237" s="10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9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9">
        <v>43839</v>
      </c>
      <c r="B238" s="10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9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9">
        <v>43840</v>
      </c>
      <c r="B239" s="10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9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9">
        <v>43841</v>
      </c>
      <c r="B240" s="10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291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9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9">
        <v>43842</v>
      </c>
      <c r="B241" s="10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9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9">
        <v>43843</v>
      </c>
      <c r="B242" s="10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9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9">
        <v>43844</v>
      </c>
      <c r="B243" s="10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9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9">
        <v>43845</v>
      </c>
      <c r="B244" s="10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9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9">
        <v>43846</v>
      </c>
      <c r="B245" s="10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9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9">
        <v>43847</v>
      </c>
      <c r="B246" s="10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9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9">
        <v>43848</v>
      </c>
      <c r="B247" s="10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9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9">
        <v>43849</v>
      </c>
      <c r="B248" s="10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9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9">
        <v>43850</v>
      </c>
      <c r="B249" s="10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9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9">
        <v>43851</v>
      </c>
      <c r="B250" s="10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9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9">
        <v>43852</v>
      </c>
      <c r="B251" s="10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9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9">
        <v>43853</v>
      </c>
      <c r="B252" s="10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9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9">
        <v>43854</v>
      </c>
      <c r="B253" s="10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9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9">
        <v>43855</v>
      </c>
      <c r="B254" s="10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9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9">
        <v>43856</v>
      </c>
      <c r="B255" s="10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9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9">
        <v>43857</v>
      </c>
      <c r="B256" s="10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9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9">
        <v>43858</v>
      </c>
      <c r="B257" s="10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9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9">
        <v>43859</v>
      </c>
      <c r="B258" s="10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9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9">
        <v>43860</v>
      </c>
      <c r="B259" s="10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9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9">
        <v>43861</v>
      </c>
      <c r="B260" s="10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9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9">
        <v>43862</v>
      </c>
      <c r="B261" s="10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9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9">
        <v>43863</v>
      </c>
      <c r="B262" s="10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9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9">
        <v>43864</v>
      </c>
      <c r="B263" s="10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9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9">
        <v>43865</v>
      </c>
      <c r="B264" s="10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9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9">
        <v>43866</v>
      </c>
      <c r="B265" s="10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9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9">
        <v>43867</v>
      </c>
      <c r="B266" s="10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9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9">
        <v>43868</v>
      </c>
      <c r="B267" s="10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1100000000000</v>
      </c>
      <c r="L267" s="1">
        <f t="shared" si="6"/>
        <v>-27805899724</v>
      </c>
      <c r="M267" s="1">
        <f t="shared" si="7"/>
        <v>-100540610243</v>
      </c>
      <c r="O267" s="9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9">
        <v>43869</v>
      </c>
      <c r="B268" s="10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1100000000000</v>
      </c>
      <c r="L268" s="1">
        <f t="shared" si="6"/>
        <v>-26751854242</v>
      </c>
      <c r="M268" s="1">
        <f t="shared" si="7"/>
        <v>-100540610243</v>
      </c>
      <c r="O268" s="9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9">
        <v>43870</v>
      </c>
      <c r="B269" s="10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1100000000000</v>
      </c>
      <c r="L269" s="1">
        <f t="shared" si="6"/>
        <v>-25754064486</v>
      </c>
      <c r="M269" s="1">
        <f t="shared" si="7"/>
        <v>-100540610243</v>
      </c>
      <c r="O269" s="9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9">
        <v>43871</v>
      </c>
      <c r="B270" s="10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1100000000000</v>
      </c>
      <c r="L270" s="1">
        <f t="shared" si="6"/>
        <v>-25256342108</v>
      </c>
      <c r="M270" s="1">
        <f t="shared" si="7"/>
        <v>-100540610243</v>
      </c>
      <c r="O270" s="9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9">
        <v>43872</v>
      </c>
      <c r="B271" s="10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1100000000000</v>
      </c>
      <c r="L271" s="1">
        <f t="shared" si="6"/>
        <v>-24285226224</v>
      </c>
      <c r="M271" s="1">
        <f t="shared" si="7"/>
        <v>-100540610243</v>
      </c>
      <c r="O271" s="9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9">
        <v>43873</v>
      </c>
      <c r="B272" s="10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1100000000000</v>
      </c>
      <c r="L272" s="1">
        <f t="shared" si="6"/>
        <v>-22707987965</v>
      </c>
      <c r="M272" s="1">
        <f t="shared" si="7"/>
        <v>-100540610243</v>
      </c>
      <c r="O272" s="9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9">
        <v>43874</v>
      </c>
      <c r="B273" s="10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1100000000000</v>
      </c>
      <c r="L273" s="1">
        <f t="shared" si="6"/>
        <v>-21881667782</v>
      </c>
      <c r="M273" s="1">
        <f t="shared" si="7"/>
        <v>-100540610243</v>
      </c>
      <c r="O273" s="9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5:20">
      <c r="O274" s="9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5:20">
      <c r="O275" s="9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5:20">
      <c r="O276" s="9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5:20">
      <c r="O277" s="9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5:20">
      <c r="O278" s="9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5:20">
      <c r="O279" s="9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5:20">
      <c r="O280" s="9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5:20">
      <c r="O281" s="9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5:20">
      <c r="O282" s="9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5:20">
      <c r="O283" s="9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5:20">
      <c r="O284" s="9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5:20">
      <c r="O285" t="s">
        <v>292</v>
      </c>
      <c r="P285">
        <v>145270203187484</v>
      </c>
      <c r="Q285">
        <v>136505784724349</v>
      </c>
      <c r="R285">
        <v>8828367036768</v>
      </c>
      <c r="S285">
        <v>121509456222</v>
      </c>
      <c r="T285">
        <v>361288307398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293</v>
      </c>
      <c r="B7" s="57" t="s">
        <v>18</v>
      </c>
      <c r="C7" s="58" t="s">
        <v>294</v>
      </c>
      <c r="E7" s="57" t="s">
        <v>295</v>
      </c>
      <c r="F7" s="58"/>
      <c r="H7" t="s">
        <v>293</v>
      </c>
      <c r="I7" t="s">
        <v>296</v>
      </c>
      <c r="J7" t="s">
        <v>297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50791241</v>
      </c>
      <c r="E8" s="1" t="s">
        <v>298</v>
      </c>
      <c r="F8" s="60">
        <f ca="1" t="array" ref="F8">INDIRECT("北京超图软件!"&amp;"H"&amp;MAX(ROW(北京超图软件!H:H)*(北京超图软件!H:H&lt;&gt;"")))</f>
        <v>0</v>
      </c>
      <c r="H8" t="s">
        <v>194</v>
      </c>
      <c r="I8" s="63">
        <v>28380705</v>
      </c>
    </row>
    <row r="9" ht="21" customHeight="1" spans="1:9">
      <c r="A9" s="59" t="s">
        <v>299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89738039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300</v>
      </c>
      <c r="I9" s="63">
        <v>40280808</v>
      </c>
    </row>
    <row r="10" ht="21" customHeight="1" spans="1:9">
      <c r="A10" s="59" t="s">
        <v>301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51706589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82</v>
      </c>
      <c r="I10" s="63">
        <v>50791241</v>
      </c>
    </row>
    <row r="11" ht="21" customHeight="1" spans="1:31">
      <c r="A11" s="59" t="s">
        <v>302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53228968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301</v>
      </c>
      <c r="I11" s="63">
        <v>51706589</v>
      </c>
      <c r="Z11" s="1"/>
      <c r="AE11" s="1"/>
    </row>
    <row r="12" ht="21" customHeight="1" spans="1:31">
      <c r="A12" s="59" t="s">
        <v>303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133851167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302</v>
      </c>
      <c r="I12" s="63">
        <v>53228968</v>
      </c>
      <c r="Z12" s="1"/>
      <c r="AE12" s="1"/>
    </row>
    <row r="13" ht="21" customHeight="1" spans="1:9">
      <c r="A13" s="61" t="s">
        <v>304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81588610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185</v>
      </c>
      <c r="I13" s="63">
        <v>53448581</v>
      </c>
    </row>
    <row r="14" ht="21" customHeight="1" spans="1:9">
      <c r="A14" s="61" t="s">
        <v>305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62492509</v>
      </c>
      <c r="E14" t="s">
        <v>96</v>
      </c>
      <c r="F14" s="1">
        <f ca="1" t="array" ref="F14">INDIRECT("79罐!"&amp;"H"&amp;MAX(ROW('79罐'!6:6)*('79罐'!6:6&lt;&gt;"")))</f>
        <v>4879</v>
      </c>
      <c r="H14" t="s">
        <v>306</v>
      </c>
      <c r="I14" s="63">
        <v>55831534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53448581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195</v>
      </c>
      <c r="I15" s="63">
        <v>56671118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91825099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307</v>
      </c>
      <c r="I16" s="63">
        <v>58697491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28380705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305</v>
      </c>
      <c r="I17" s="63">
        <v>62492509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56671118</v>
      </c>
      <c r="E18" t="s">
        <v>308</v>
      </c>
      <c r="F18" s="1">
        <f ca="1" t="array" ref="F18">INDIRECT("土耳其皇家园林!"&amp;"H"&amp;MAX(ROW(土耳其皇家园林!I:I)*(土耳其皇家园林!I:I&lt;&gt;"")))</f>
        <v>0</v>
      </c>
      <c r="H18" t="s">
        <v>309</v>
      </c>
      <c r="I18" s="63">
        <v>63961171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96192868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304</v>
      </c>
      <c r="I19" s="63">
        <v>81588610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90078698</v>
      </c>
      <c r="E20" t="s">
        <v>310</v>
      </c>
      <c r="F20" s="1">
        <f ca="1" t="array" ref="F20">INDIRECT("Melodica!"&amp;"H"&amp;MAX(ROW(Melodica!I:I)*(Melodica!I:I&lt;&gt;"")))</f>
        <v>0</v>
      </c>
      <c r="H20" t="s">
        <v>311</v>
      </c>
      <c r="I20" s="63">
        <v>83554939</v>
      </c>
    </row>
    <row r="21" ht="21" customHeight="1" spans="1:9">
      <c r="A21" s="62" t="s">
        <v>312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99332437</v>
      </c>
      <c r="E21" t="s">
        <v>313</v>
      </c>
      <c r="F21" s="1">
        <f ca="1" t="array" ref="F21">INDIRECT("MUGHALGARDENS!"&amp;"H"&amp;MAX(ROW(MUGHALGARDENS!I:I)*(MUGHALGARDENS!I:I&lt;&gt;"")))</f>
        <v>0</v>
      </c>
      <c r="H21" t="s">
        <v>314</v>
      </c>
      <c r="I21" s="63">
        <v>88030520</v>
      </c>
    </row>
    <row r="22" ht="21" customHeight="1" spans="1:9">
      <c r="A22" s="62" t="s">
        <v>307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58697491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299</v>
      </c>
      <c r="I22" s="63">
        <v>89738039</v>
      </c>
    </row>
    <row r="23" ht="21" customHeight="1" spans="1:9">
      <c r="A23" s="62" t="s">
        <v>306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55831534</v>
      </c>
      <c r="E23" t="s">
        <v>315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198</v>
      </c>
      <c r="I23" s="63">
        <v>90078698</v>
      </c>
    </row>
    <row r="24" ht="21" customHeight="1" spans="1:9">
      <c r="A24" s="62" t="s">
        <v>314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88030520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193</v>
      </c>
      <c r="I24" s="63">
        <v>91825099</v>
      </c>
    </row>
    <row r="25" ht="21" customHeight="1" spans="1:9">
      <c r="A25" s="62" t="s">
        <v>316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200997887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197</v>
      </c>
      <c r="I25" s="63">
        <v>96192868</v>
      </c>
    </row>
    <row r="26" ht="21" customHeight="1" spans="1:9">
      <c r="A26" s="62" t="s">
        <v>317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507960473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312</v>
      </c>
      <c r="I26" s="63">
        <v>99332437</v>
      </c>
    </row>
    <row r="27" ht="21" customHeight="1" spans="1:9">
      <c r="A27" s="62" t="s">
        <v>318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479592632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303</v>
      </c>
      <c r="I27" s="63">
        <v>133851167</v>
      </c>
    </row>
    <row r="28" ht="21" customHeight="1" spans="1:9">
      <c r="A28" s="62" t="s">
        <v>300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40280808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319</v>
      </c>
      <c r="I28" s="63">
        <v>188393565</v>
      </c>
    </row>
    <row r="29" ht="21" customHeight="1" spans="1:9">
      <c r="A29" s="62" t="s">
        <v>311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83554939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316</v>
      </c>
      <c r="I29" s="63">
        <v>200997887</v>
      </c>
    </row>
    <row r="30" ht="21" customHeight="1" spans="1:9">
      <c r="A30" s="62" t="s">
        <v>320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420102283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320</v>
      </c>
      <c r="I30" s="63">
        <v>420102283</v>
      </c>
    </row>
    <row r="31" ht="21" customHeight="1" spans="1:9">
      <c r="A31" s="62" t="s">
        <v>309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63961171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321</v>
      </c>
      <c r="I31" s="63">
        <v>434868627</v>
      </c>
    </row>
    <row r="32" ht="21" customHeight="1" spans="1:9">
      <c r="A32" s="62" t="s">
        <v>322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730449100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318</v>
      </c>
      <c r="I32" s="63">
        <v>479592632</v>
      </c>
    </row>
    <row r="33" ht="21" customHeight="1" spans="1:9">
      <c r="A33" s="62" t="s">
        <v>323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512057786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317</v>
      </c>
      <c r="I33" s="63">
        <v>507960473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653090564</v>
      </c>
      <c r="E34" t="s">
        <v>324</v>
      </c>
      <c r="F34" s="1">
        <f ca="1" t="array" ref="F34">INDIRECT("CrocodileIsland!"&amp;"H"&amp;MAX(ROW(CrocodileIsland!I:I)*(CrocodileIsland!I:I&lt;&gt;"")))</f>
        <v>0</v>
      </c>
      <c r="H34" t="s">
        <v>323</v>
      </c>
      <c r="I34" s="63">
        <v>512057786</v>
      </c>
    </row>
    <row r="35" ht="21" customHeight="1" spans="1:9">
      <c r="A35" s="62" t="s">
        <v>319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188393565</v>
      </c>
      <c r="E35" t="s">
        <v>325</v>
      </c>
      <c r="F35" s="1">
        <f ca="1" t="array" ref="F35">INDIRECT("Ghana!"&amp;"H"&amp;MAX(ROW(Ghana!I:I)*(Ghana!I:I&lt;&gt;"")))</f>
        <v>0</v>
      </c>
      <c r="H35" t="s">
        <v>249</v>
      </c>
      <c r="I35" s="63">
        <v>653090564</v>
      </c>
    </row>
    <row r="36" ht="21" customHeight="1" spans="1:9">
      <c r="A36" s="62" t="s">
        <v>321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434868627</v>
      </c>
      <c r="E36" t="s">
        <v>104</v>
      </c>
      <c r="F36" s="1">
        <f ca="1" t="array" ref="F36">INDIRECT("宝岛!"&amp;"H"&amp;MAX(ROW(宝岛!I:I)*(宝岛!I:I&lt;&gt;"")))</f>
        <v>0</v>
      </c>
      <c r="H36" t="s">
        <v>322</v>
      </c>
      <c r="I36" s="63">
        <v>730449100</v>
      </c>
    </row>
    <row r="37" ht="21" customHeight="1" spans="1:9">
      <c r="A37" s="62" t="s">
        <v>326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731392318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292</v>
      </c>
      <c r="I37" s="63">
        <v>5557196009</v>
      </c>
    </row>
    <row r="38" ht="21" customHeight="1" spans="1:9">
      <c r="A38" s="62" t="s">
        <v>327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2351007</v>
      </c>
      <c r="E38" t="s">
        <v>328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329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532693950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330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152929330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331</v>
      </c>
      <c r="B41" s="1">
        <f ca="1" t="array" ref="B41">INDIRECT("九十九里町!"&amp;"D"&amp;MAX(ROW(九十九里町!I:I)*(九十九里町!I:I&lt;&gt;"")))</f>
        <v>0</v>
      </c>
      <c r="C41" s="1">
        <f ca="1" t="array" ref="C41">INDIRECT("九十九里町!"&amp;"H"&amp;MAX(ROW(九十九里町!I:I)*(九十九里町!I:I&lt;&gt;"")))</f>
        <v>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332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224778268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333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229798546</v>
      </c>
      <c r="E43" t="s">
        <v>334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1:9">
      <c r="A44" s="62" t="s">
        <v>335</v>
      </c>
      <c r="B44" s="1" t="str">
        <f ca="1" t="array" ref="B44">INDIRECT("Glumovo!"&amp;"D"&amp;MAX(ROW(Glumovo!I:I)*(Glumovo!I:I&lt;&gt;"")))</f>
        <v>该份额的价值</v>
      </c>
      <c r="C44" s="1" t="str">
        <f ca="1" t="array" ref="C44">INDIRECT("Glumovo!"&amp;"H"&amp;MAX(ROW(Glumovo!I:I)*(Glumovo!I:I&lt;&gt;"")))</f>
        <v>最近7天利润</v>
      </c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336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337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338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339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340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341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342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343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344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345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346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347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  <hyperlink ref="A44" location="Glumovo!A1" display="Glumov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348</v>
      </c>
      <c r="D1" s="3" t="s">
        <v>349</v>
      </c>
      <c r="E1" s="3" t="s">
        <v>350</v>
      </c>
      <c r="F1" s="3" t="s">
        <v>351</v>
      </c>
      <c r="G1" s="3" t="s">
        <v>352</v>
      </c>
      <c r="H1" s="3" t="s">
        <v>353</v>
      </c>
      <c r="I1" s="3" t="s">
        <v>23</v>
      </c>
      <c r="J1" s="3" t="s">
        <v>354</v>
      </c>
      <c r="K1" s="3" t="s">
        <v>355</v>
      </c>
      <c r="L1" s="3" t="s">
        <v>356</v>
      </c>
      <c r="M1" s="7" t="s">
        <v>357</v>
      </c>
      <c r="O1" t="s">
        <v>2</v>
      </c>
      <c r="P1" t="s">
        <v>358</v>
      </c>
      <c r="Q1" t="s">
        <v>359</v>
      </c>
      <c r="R1" t="s">
        <v>360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290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292</v>
      </c>
      <c r="P19">
        <v>-2120</v>
      </c>
      <c r="Q19">
        <v>9373</v>
      </c>
      <c r="R19">
        <v>36977</v>
      </c>
    </row>
    <row r="22" spans="18:22">
      <c r="R22" t="s">
        <v>362</v>
      </c>
      <c r="S22" t="s">
        <v>363</v>
      </c>
      <c r="T22" t="s">
        <v>364</v>
      </c>
      <c r="V22" t="s">
        <v>7</v>
      </c>
    </row>
    <row r="23" spans="14:22">
      <c r="N23" s="4">
        <v>43616</v>
      </c>
      <c r="O23" s="5">
        <v>0.829166666666667</v>
      </c>
      <c r="P23" t="s">
        <v>365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357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55" t="s">
        <v>366</v>
      </c>
      <c r="O3" s="55" t="s">
        <v>367</v>
      </c>
      <c r="Q3" t="s">
        <v>2</v>
      </c>
      <c r="R3" t="s">
        <v>358</v>
      </c>
      <c r="S3" t="s">
        <v>359</v>
      </c>
      <c r="T3" t="s">
        <v>360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290</v>
      </c>
      <c r="V4" s="2" t="s">
        <v>2</v>
      </c>
      <c r="W4" s="2" t="s">
        <v>3</v>
      </c>
      <c r="X4" s="2" t="s">
        <v>368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291</v>
      </c>
      <c r="G31" s="1">
        <v>-161</v>
      </c>
      <c r="H31" s="1">
        <v>4692</v>
      </c>
      <c r="I31" s="1" t="s">
        <v>291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291</v>
      </c>
      <c r="G32" s="1">
        <v>-222</v>
      </c>
      <c r="H32" s="1">
        <v>3651</v>
      </c>
      <c r="I32" s="1" t="s">
        <v>291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291</v>
      </c>
      <c r="G33" s="1">
        <v>-367</v>
      </c>
      <c r="H33" s="1">
        <v>2941</v>
      </c>
      <c r="I33" s="1" t="s">
        <v>291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291</v>
      </c>
      <c r="G34" s="1">
        <v>-183</v>
      </c>
      <c r="H34" s="1">
        <v>2131</v>
      </c>
      <c r="I34" s="1" t="s">
        <v>291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291</v>
      </c>
      <c r="G35" s="1">
        <v>-237</v>
      </c>
      <c r="H35" s="1">
        <v>1105</v>
      </c>
      <c r="I35" s="1" t="s">
        <v>291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291</v>
      </c>
      <c r="G36" s="1">
        <v>-183</v>
      </c>
      <c r="H36" s="1">
        <v>279</v>
      </c>
      <c r="I36" s="1" t="s">
        <v>291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291</v>
      </c>
      <c r="G37" s="1">
        <v>-211</v>
      </c>
      <c r="H37" s="1">
        <v>-564</v>
      </c>
      <c r="I37" s="1" t="s">
        <v>291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291</v>
      </c>
      <c r="G38" s="1">
        <v>-351</v>
      </c>
      <c r="H38" s="1">
        <v>-42</v>
      </c>
      <c r="I38" s="1" t="s">
        <v>291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292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357</v>
      </c>
    </row>
    <row r="2" ht="175" customHeight="1"/>
    <row r="3" ht="40.5" spans="1:1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290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291</v>
      </c>
      <c r="G30" s="1">
        <v>-145</v>
      </c>
      <c r="H30" s="1">
        <v>1108</v>
      </c>
      <c r="I30" s="1" t="s">
        <v>291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291</v>
      </c>
      <c r="G31" s="1">
        <v>-106</v>
      </c>
      <c r="H31" s="1">
        <v>709</v>
      </c>
      <c r="I31" s="1" t="s">
        <v>291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291</v>
      </c>
      <c r="G32" s="1">
        <v>-106</v>
      </c>
      <c r="H32" s="1">
        <v>672</v>
      </c>
      <c r="I32" s="1" t="s">
        <v>291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291</v>
      </c>
      <c r="G33" s="1">
        <v>-157</v>
      </c>
      <c r="H33" s="1">
        <v>216</v>
      </c>
      <c r="I33" s="1" t="s">
        <v>291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291</v>
      </c>
      <c r="G34" s="1">
        <v>-113</v>
      </c>
      <c r="H34" s="1">
        <v>-15</v>
      </c>
      <c r="I34" s="1" t="s">
        <v>291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291</v>
      </c>
      <c r="G35" s="1">
        <v>0</v>
      </c>
      <c r="H35" s="1">
        <v>-163</v>
      </c>
      <c r="I35" s="1" t="s">
        <v>291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291</v>
      </c>
      <c r="G36" s="1">
        <v>0</v>
      </c>
      <c r="H36" s="1">
        <v>-396</v>
      </c>
      <c r="I36" s="1" t="s">
        <v>291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291</v>
      </c>
      <c r="G37" s="1">
        <v>-155</v>
      </c>
      <c r="H37" s="1">
        <v>-83</v>
      </c>
      <c r="I37" s="1" t="s">
        <v>291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292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357</v>
      </c>
    </row>
    <row r="2" ht="164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360</v>
      </c>
      <c r="Z3" t="s">
        <v>359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290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291</v>
      </c>
      <c r="G21" s="1">
        <v>-369</v>
      </c>
      <c r="H21" s="1">
        <v>4457</v>
      </c>
      <c r="I21" s="1" t="s">
        <v>291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291</v>
      </c>
      <c r="G22" s="1">
        <v>-269</v>
      </c>
      <c r="H22" s="1">
        <v>3428</v>
      </c>
      <c r="I22" s="1" t="s">
        <v>291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291</v>
      </c>
      <c r="G23" s="1">
        <v>-510</v>
      </c>
      <c r="H23" s="1">
        <v>2685</v>
      </c>
      <c r="I23" s="1" t="s">
        <v>291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291</v>
      </c>
      <c r="G24" s="1">
        <v>-306</v>
      </c>
      <c r="H24" s="1">
        <v>1696</v>
      </c>
      <c r="I24" s="1" t="s">
        <v>291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291</v>
      </c>
      <c r="G25" s="1">
        <v>-395</v>
      </c>
      <c r="H25" s="1">
        <v>509</v>
      </c>
      <c r="I25" s="1" t="s">
        <v>291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291</v>
      </c>
      <c r="G26" s="1">
        <v>-305</v>
      </c>
      <c r="H26" s="1">
        <v>-416</v>
      </c>
      <c r="I26" s="1" t="s">
        <v>291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291</v>
      </c>
      <c r="G27" s="1">
        <v>-351</v>
      </c>
      <c r="H27" s="1">
        <v>-1401</v>
      </c>
      <c r="I27" s="1" t="s">
        <v>291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291</v>
      </c>
      <c r="G28" s="1">
        <v>-584</v>
      </c>
      <c r="H28" s="1">
        <v>-172</v>
      </c>
      <c r="I28" s="1" t="s">
        <v>291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292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357</v>
      </c>
    </row>
    <row r="2" ht="171" customHeight="1"/>
    <row r="3" ht="40.5" spans="1:33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2" t="s">
        <v>370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371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372</v>
      </c>
      <c r="AD3" t="s">
        <v>2</v>
      </c>
      <c r="AE3" t="s">
        <v>358</v>
      </c>
      <c r="AF3" t="s">
        <v>359</v>
      </c>
      <c r="AG3" t="s">
        <v>360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373</v>
      </c>
      <c r="AD4" t="s">
        <v>290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291</v>
      </c>
      <c r="G29" s="1">
        <v>-106</v>
      </c>
      <c r="H29" s="1">
        <v>1168</v>
      </c>
      <c r="I29" s="1" t="s">
        <v>291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291</v>
      </c>
      <c r="G30" s="1">
        <v>0</v>
      </c>
      <c r="H30" s="1">
        <v>1010</v>
      </c>
      <c r="I30" s="1" t="s">
        <v>291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291</v>
      </c>
      <c r="G31" s="1">
        <v>-128</v>
      </c>
      <c r="H31" s="1">
        <v>665</v>
      </c>
      <c r="I31" s="1" t="s">
        <v>291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291</v>
      </c>
      <c r="G32" s="1">
        <v>0</v>
      </c>
      <c r="H32" s="1">
        <v>518</v>
      </c>
      <c r="I32" s="1" t="s">
        <v>291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291</v>
      </c>
      <c r="G33" s="1">
        <v>-187</v>
      </c>
      <c r="H33" s="1">
        <v>2</v>
      </c>
      <c r="I33" s="1" t="s">
        <v>291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291</v>
      </c>
      <c r="G34" s="1">
        <v>0</v>
      </c>
      <c r="H34" s="1">
        <v>-29</v>
      </c>
      <c r="I34" s="1" t="s">
        <v>291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291</v>
      </c>
      <c r="G35" s="1">
        <v>-175</v>
      </c>
      <c r="H35" s="1">
        <v>-539</v>
      </c>
      <c r="I35" s="1" t="s">
        <v>291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291</v>
      </c>
      <c r="G36" s="1">
        <v>-175</v>
      </c>
      <c r="H36" s="1">
        <v>126</v>
      </c>
      <c r="I36" s="1" t="s">
        <v>291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292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357</v>
      </c>
    </row>
    <row r="2" ht="136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51"/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290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291</v>
      </c>
      <c r="G26" s="1">
        <v>-470</v>
      </c>
      <c r="H26" s="1">
        <v>6662</v>
      </c>
      <c r="I26" s="1" t="s">
        <v>291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291</v>
      </c>
      <c r="G27" s="1">
        <v>-565</v>
      </c>
      <c r="H27" s="1">
        <v>5040</v>
      </c>
      <c r="I27" s="1" t="s">
        <v>291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291</v>
      </c>
      <c r="G28" s="1">
        <v>-749</v>
      </c>
      <c r="H28" s="1">
        <v>3999</v>
      </c>
      <c r="I28" s="1" t="s">
        <v>291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291</v>
      </c>
      <c r="G29" s="1">
        <v>-500</v>
      </c>
      <c r="H29" s="1">
        <v>2480</v>
      </c>
      <c r="I29" s="1" t="s">
        <v>291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291</v>
      </c>
      <c r="G30" s="1">
        <v>-646</v>
      </c>
      <c r="H30" s="1">
        <v>407</v>
      </c>
      <c r="I30" s="1" t="s">
        <v>291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291</v>
      </c>
      <c r="G31" s="1">
        <v>-499</v>
      </c>
      <c r="H31" s="1">
        <v>-842</v>
      </c>
      <c r="I31" s="1" t="s">
        <v>291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291</v>
      </c>
      <c r="G32" s="1">
        <v>-574</v>
      </c>
      <c r="H32" s="1">
        <v>-2411</v>
      </c>
      <c r="I32" s="1" t="s">
        <v>291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291</v>
      </c>
      <c r="G33" s="1">
        <v>-955</v>
      </c>
      <c r="H33" s="1">
        <v>82</v>
      </c>
      <c r="I33" s="1" t="s">
        <v>291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292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357</v>
      </c>
    </row>
    <row r="2" ht="163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290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291</v>
      </c>
      <c r="G24" s="1">
        <v>-440</v>
      </c>
      <c r="H24" s="1">
        <v>6517</v>
      </c>
      <c r="I24" s="1" t="s">
        <v>291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291</v>
      </c>
      <c r="G25" s="1">
        <v>-433</v>
      </c>
      <c r="H25" s="1">
        <v>4958</v>
      </c>
      <c r="I25" s="1" t="s">
        <v>291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291</v>
      </c>
      <c r="G26" s="1">
        <v>-806</v>
      </c>
      <c r="H26" s="1">
        <v>3721</v>
      </c>
      <c r="I26" s="1" t="s">
        <v>291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291</v>
      </c>
      <c r="G27" s="1">
        <v>-468</v>
      </c>
      <c r="H27" s="1">
        <v>2181</v>
      </c>
      <c r="I27" s="1" t="s">
        <v>291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291</v>
      </c>
      <c r="G28" s="1">
        <v>-605</v>
      </c>
      <c r="H28" s="1">
        <v>350</v>
      </c>
      <c r="I28" s="1" t="s">
        <v>291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291</v>
      </c>
      <c r="G29" s="1">
        <v>-467</v>
      </c>
      <c r="H29" s="1">
        <v>-939</v>
      </c>
      <c r="I29" s="1" t="s">
        <v>291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291</v>
      </c>
      <c r="G30" s="1">
        <v>-538</v>
      </c>
      <c r="H30" s="1">
        <v>-2500</v>
      </c>
      <c r="I30" s="1" t="s">
        <v>291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291</v>
      </c>
      <c r="G31" s="1">
        <v>-895</v>
      </c>
      <c r="H31" s="1">
        <v>-168</v>
      </c>
      <c r="I31" s="1" t="s">
        <v>291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292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357</v>
      </c>
    </row>
    <row r="2" ht="168" customHeight="1"/>
    <row r="3" ht="40.5" spans="1:1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7" t="s">
        <v>357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290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291</v>
      </c>
      <c r="G31" s="1">
        <v>-116</v>
      </c>
      <c r="H31" s="1">
        <v>1924</v>
      </c>
      <c r="I31" s="1" t="s">
        <v>291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291</v>
      </c>
      <c r="G32" s="1">
        <v>-160</v>
      </c>
      <c r="H32" s="1">
        <v>1434</v>
      </c>
      <c r="I32" s="1" t="s">
        <v>291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291</v>
      </c>
      <c r="G33" s="1">
        <v>-264</v>
      </c>
      <c r="H33" s="1">
        <v>1120</v>
      </c>
      <c r="I33" s="1" t="s">
        <v>291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291</v>
      </c>
      <c r="G34" s="1">
        <v>-132</v>
      </c>
      <c r="H34" s="1">
        <v>695</v>
      </c>
      <c r="I34" s="1" t="s">
        <v>291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291</v>
      </c>
      <c r="G35" s="1">
        <v>-171</v>
      </c>
      <c r="H35" s="1">
        <v>160</v>
      </c>
      <c r="I35" s="1" t="s">
        <v>291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291</v>
      </c>
      <c r="G36" s="1">
        <v>-132</v>
      </c>
      <c r="H36" s="1">
        <v>-116</v>
      </c>
      <c r="I36" s="1" t="s">
        <v>291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291</v>
      </c>
      <c r="G37" s="1">
        <v>-152</v>
      </c>
      <c r="H37" s="1">
        <v>-664</v>
      </c>
      <c r="I37" s="1" t="s">
        <v>291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291</v>
      </c>
      <c r="G38" s="1">
        <v>-253</v>
      </c>
      <c r="H38" s="1">
        <v>-154</v>
      </c>
      <c r="I38" s="1" t="s">
        <v>291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291</v>
      </c>
      <c r="G54" s="1">
        <v>-110</v>
      </c>
      <c r="H54" s="1">
        <v>33</v>
      </c>
      <c r="I54" s="1" t="s">
        <v>291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291</v>
      </c>
      <c r="G55" s="1">
        <v>-125</v>
      </c>
      <c r="H55" s="1">
        <v>-196</v>
      </c>
      <c r="I55" s="1" t="s">
        <v>291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291</v>
      </c>
      <c r="G56" s="1">
        <v>-124</v>
      </c>
      <c r="H56" s="1">
        <v>-317</v>
      </c>
      <c r="I56" s="1" t="s">
        <v>291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291</v>
      </c>
      <c r="G57" s="1">
        <v>-117</v>
      </c>
      <c r="H57" s="1">
        <v>-442</v>
      </c>
      <c r="I57" s="1" t="s">
        <v>291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291</v>
      </c>
      <c r="G58" s="1">
        <v>-235</v>
      </c>
      <c r="H58" s="1">
        <v>-571</v>
      </c>
      <c r="I58" s="1" t="s">
        <v>291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291</v>
      </c>
      <c r="G59" s="1">
        <v>-134</v>
      </c>
      <c r="H59" s="1">
        <v>-713</v>
      </c>
      <c r="I59" s="1" t="s">
        <v>291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291</v>
      </c>
      <c r="G60" s="1">
        <v>-250</v>
      </c>
      <c r="H60" s="1">
        <v>-831</v>
      </c>
      <c r="I60" s="1" t="s">
        <v>291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291</v>
      </c>
      <c r="G61" s="1">
        <v>-227</v>
      </c>
      <c r="H61" s="1">
        <v>-945</v>
      </c>
      <c r="I61" s="1" t="s">
        <v>291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292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357</v>
      </c>
    </row>
    <row r="2" ht="147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7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290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291</v>
      </c>
      <c r="G20" s="1">
        <v>-610</v>
      </c>
      <c r="H20" s="1">
        <v>8327</v>
      </c>
      <c r="I20" s="1" t="s">
        <v>291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291</v>
      </c>
      <c r="G21" s="1">
        <v>-705</v>
      </c>
      <c r="H21" s="1">
        <v>6120</v>
      </c>
      <c r="I21" s="1" t="s">
        <v>291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291</v>
      </c>
      <c r="G22" s="1">
        <v>-935</v>
      </c>
      <c r="H22" s="1">
        <v>4793</v>
      </c>
      <c r="I22" s="1" t="s">
        <v>291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291</v>
      </c>
      <c r="G23" s="1">
        <v>-624</v>
      </c>
      <c r="H23" s="1">
        <v>2890</v>
      </c>
      <c r="I23" s="1" t="s">
        <v>291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291</v>
      </c>
      <c r="G24" s="1">
        <v>-807</v>
      </c>
      <c r="H24" s="1">
        <v>564</v>
      </c>
      <c r="I24" s="1" t="s">
        <v>291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291</v>
      </c>
      <c r="G25" s="1">
        <v>-623</v>
      </c>
      <c r="H25" s="1">
        <v>-973</v>
      </c>
      <c r="I25" s="1" t="s">
        <v>291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291</v>
      </c>
      <c r="G26" s="1">
        <v>-717</v>
      </c>
      <c r="H26" s="1">
        <v>-3021</v>
      </c>
      <c r="I26" s="1" t="s">
        <v>291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291</v>
      </c>
      <c r="G27" s="1">
        <v>-1193</v>
      </c>
      <c r="H27" s="1">
        <v>80</v>
      </c>
      <c r="I27" s="1" t="s">
        <v>291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291</v>
      </c>
      <c r="G43" s="1">
        <v>-961</v>
      </c>
      <c r="H43" s="1">
        <v>-102</v>
      </c>
      <c r="I43" s="1" t="s">
        <v>291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291</v>
      </c>
      <c r="G44" s="1">
        <v>-717</v>
      </c>
      <c r="H44" s="1">
        <v>-890</v>
      </c>
      <c r="I44" s="1" t="s">
        <v>291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291</v>
      </c>
      <c r="G45" s="1">
        <v>-620</v>
      </c>
      <c r="H45" s="1">
        <v>-1507</v>
      </c>
      <c r="I45" s="1" t="s">
        <v>291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291</v>
      </c>
      <c r="G46" s="1">
        <v>-586</v>
      </c>
      <c r="H46" s="1">
        <v>-2085</v>
      </c>
      <c r="I46" s="1" t="s">
        <v>291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291</v>
      </c>
      <c r="G47" s="1">
        <v>-1178</v>
      </c>
      <c r="H47" s="1">
        <v>-2729</v>
      </c>
      <c r="I47" s="1" t="s">
        <v>291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291</v>
      </c>
      <c r="G48" s="1">
        <v>-672</v>
      </c>
      <c r="H48" s="1">
        <v>-3444</v>
      </c>
      <c r="I48" s="1" t="s">
        <v>291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291</v>
      </c>
      <c r="G49" s="1">
        <v>-774</v>
      </c>
      <c r="H49" s="1">
        <v>-4173</v>
      </c>
      <c r="I49" s="1" t="s">
        <v>291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291</v>
      </c>
      <c r="G50" s="1">
        <v>-1136</v>
      </c>
      <c r="H50" s="1">
        <v>-4734</v>
      </c>
      <c r="I50" s="1" t="s">
        <v>291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292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357</v>
      </c>
    </row>
    <row r="2" ht="190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7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290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291</v>
      </c>
      <c r="G23" s="1">
        <v>-377</v>
      </c>
      <c r="H23" s="1">
        <v>3953</v>
      </c>
      <c r="I23" s="1" t="s">
        <v>291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291</v>
      </c>
      <c r="G24" s="1">
        <v>-275</v>
      </c>
      <c r="H24" s="1">
        <v>2978</v>
      </c>
      <c r="I24" s="1" t="s">
        <v>291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291</v>
      </c>
      <c r="G25" s="1">
        <v>-521</v>
      </c>
      <c r="H25" s="1">
        <v>2310</v>
      </c>
      <c r="I25" s="1" t="s">
        <v>291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291</v>
      </c>
      <c r="G26" s="1">
        <v>-312</v>
      </c>
      <c r="H26" s="1">
        <v>1404</v>
      </c>
      <c r="I26" s="1" t="s">
        <v>291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291</v>
      </c>
      <c r="G27" s="1">
        <v>-403</v>
      </c>
      <c r="H27" s="1">
        <v>311</v>
      </c>
      <c r="I27" s="1" t="s">
        <v>291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291</v>
      </c>
      <c r="G28" s="1">
        <v>-311</v>
      </c>
      <c r="H28" s="1">
        <v>-528</v>
      </c>
      <c r="I28" s="1" t="s">
        <v>291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291</v>
      </c>
      <c r="G29" s="1">
        <v>-358</v>
      </c>
      <c r="H29" s="1">
        <v>-1543</v>
      </c>
      <c r="I29" s="1" t="s">
        <v>291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291</v>
      </c>
      <c r="G30" s="1">
        <v>-596</v>
      </c>
      <c r="H30" s="1">
        <v>-106</v>
      </c>
      <c r="I30" s="1" t="s">
        <v>291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291</v>
      </c>
      <c r="G46" s="1">
        <v>-480</v>
      </c>
      <c r="H46" s="1">
        <v>-6</v>
      </c>
      <c r="I46" s="1" t="s">
        <v>291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291</v>
      </c>
      <c r="G47" s="1">
        <v>-358</v>
      </c>
      <c r="H47" s="1">
        <v>-380</v>
      </c>
      <c r="I47" s="1" t="s">
        <v>291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291</v>
      </c>
      <c r="G48" s="1">
        <v>-310</v>
      </c>
      <c r="H48" s="1">
        <v>-690</v>
      </c>
      <c r="I48" s="1" t="s">
        <v>291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291</v>
      </c>
      <c r="G49" s="1">
        <v>-293</v>
      </c>
      <c r="H49" s="1">
        <v>-1014</v>
      </c>
      <c r="I49" s="1" t="s">
        <v>291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291</v>
      </c>
      <c r="G50" s="1">
        <v>-589</v>
      </c>
      <c r="H50" s="1">
        <v>-1350</v>
      </c>
      <c r="I50" s="1" t="s">
        <v>291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291</v>
      </c>
      <c r="G51" s="1">
        <v>-340</v>
      </c>
      <c r="H51" s="1">
        <v>-1732</v>
      </c>
      <c r="I51" s="1" t="s">
        <v>291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291</v>
      </c>
      <c r="G52" s="1">
        <v>-387</v>
      </c>
      <c r="H52" s="1">
        <v>-2053</v>
      </c>
      <c r="I52" s="1" t="s">
        <v>291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291</v>
      </c>
      <c r="G53" s="1">
        <v>-564</v>
      </c>
      <c r="H53" s="1">
        <v>-2366</v>
      </c>
      <c r="I53" s="1" t="s">
        <v>291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291</v>
      </c>
      <c r="G54" s="1">
        <v>-344</v>
      </c>
      <c r="H54" s="1">
        <v>-2505</v>
      </c>
      <c r="I54" s="1" t="s">
        <v>291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291</v>
      </c>
      <c r="G55" s="1">
        <v>-296</v>
      </c>
      <c r="H55" s="1">
        <v>-2443</v>
      </c>
      <c r="I55" s="1" t="s">
        <v>291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291</v>
      </c>
      <c r="G56" s="1">
        <v>-582</v>
      </c>
      <c r="H56" s="1">
        <v>-2419</v>
      </c>
      <c r="I56" s="1" t="s">
        <v>291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291</v>
      </c>
      <c r="G57" s="1">
        <v>-549</v>
      </c>
      <c r="H57" s="1">
        <v>-2389</v>
      </c>
      <c r="I57" s="1" t="s">
        <v>291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291</v>
      </c>
      <c r="H58" s="1">
        <v>-155481</v>
      </c>
      <c r="I58" s="1" t="s">
        <v>291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375</v>
      </c>
      <c r="W58" s="2" t="s">
        <v>376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292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357</v>
      </c>
    </row>
    <row r="2" ht="118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7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290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291</v>
      </c>
      <c r="G15" s="1">
        <v>-179</v>
      </c>
      <c r="H15" s="1">
        <v>2973</v>
      </c>
      <c r="I15" s="1" t="s">
        <v>291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291</v>
      </c>
      <c r="G16" s="1">
        <v>-246</v>
      </c>
      <c r="H16" s="1">
        <v>2164</v>
      </c>
      <c r="I16" s="1" t="s">
        <v>291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291</v>
      </c>
      <c r="G17" s="1">
        <v>-305</v>
      </c>
      <c r="H17" s="1">
        <v>1706</v>
      </c>
      <c r="I17" s="1" t="s">
        <v>291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291</v>
      </c>
      <c r="G18" s="1">
        <v>-204</v>
      </c>
      <c r="H18" s="1">
        <v>1003</v>
      </c>
      <c r="I18" s="1" t="s">
        <v>291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291</v>
      </c>
      <c r="G19" s="1">
        <v>-263</v>
      </c>
      <c r="H19" s="1">
        <v>256</v>
      </c>
      <c r="I19" s="1" t="s">
        <v>291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291</v>
      </c>
      <c r="G20" s="1">
        <v>-203</v>
      </c>
      <c r="H20" s="1">
        <v>-335</v>
      </c>
      <c r="I20" s="1" t="s">
        <v>291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291</v>
      </c>
      <c r="G21" s="1">
        <v>-234</v>
      </c>
      <c r="H21" s="1">
        <v>-970</v>
      </c>
      <c r="I21" s="1" t="s">
        <v>291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291</v>
      </c>
      <c r="G38" s="1">
        <v>-320</v>
      </c>
      <c r="H38" s="1">
        <v>-32</v>
      </c>
      <c r="I38" s="1" t="s">
        <v>291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291</v>
      </c>
      <c r="G39" s="1">
        <v>-239</v>
      </c>
      <c r="H39" s="1">
        <v>-289</v>
      </c>
      <c r="I39" s="1" t="s">
        <v>291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291</v>
      </c>
      <c r="G40" s="1">
        <v>-206</v>
      </c>
      <c r="H40" s="1">
        <v>-498</v>
      </c>
      <c r="I40" s="1" t="s">
        <v>291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291</v>
      </c>
      <c r="G41" s="1">
        <v>-195</v>
      </c>
      <c r="H41" s="1">
        <v>-721</v>
      </c>
      <c r="I41" s="1" t="s">
        <v>291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291</v>
      </c>
      <c r="G42" s="1">
        <v>-392</v>
      </c>
      <c r="H42" s="1">
        <v>-954</v>
      </c>
      <c r="I42" s="1" t="s">
        <v>291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291</v>
      </c>
      <c r="G43" s="1">
        <v>-160</v>
      </c>
      <c r="H43" s="1">
        <v>-1116</v>
      </c>
      <c r="I43" s="1" t="s">
        <v>291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291</v>
      </c>
      <c r="G44" s="1">
        <v>-258</v>
      </c>
      <c r="H44" s="1">
        <v>-1394</v>
      </c>
      <c r="I44" s="1" t="s">
        <v>291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291</v>
      </c>
      <c r="G45" s="1">
        <v>-443</v>
      </c>
      <c r="H45" s="1">
        <v>-1577</v>
      </c>
      <c r="I45" s="1" t="s">
        <v>291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291</v>
      </c>
      <c r="G46" s="1">
        <v>-229</v>
      </c>
      <c r="H46" s="1">
        <v>-1669</v>
      </c>
      <c r="I46" s="1" t="s">
        <v>291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291</v>
      </c>
      <c r="G47" s="1">
        <v>-197</v>
      </c>
      <c r="H47" s="1">
        <v>-1627</v>
      </c>
      <c r="I47" s="1" t="s">
        <v>291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291</v>
      </c>
      <c r="G48" s="1">
        <v>-388</v>
      </c>
      <c r="H48" s="1">
        <v>-1612</v>
      </c>
      <c r="I48" s="1" t="s">
        <v>291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291</v>
      </c>
      <c r="G49" s="1">
        <v>-366</v>
      </c>
      <c r="H49" s="1">
        <v>-1592</v>
      </c>
      <c r="I49" s="1" t="s">
        <v>291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291</v>
      </c>
      <c r="G50" s="1">
        <v>-162</v>
      </c>
      <c r="H50" s="1">
        <v>-1557</v>
      </c>
      <c r="I50" s="1" t="s">
        <v>291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291</v>
      </c>
      <c r="G51" s="1">
        <v>-211</v>
      </c>
      <c r="H51" s="1">
        <v>-1608</v>
      </c>
      <c r="I51" s="1" t="s">
        <v>291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291</v>
      </c>
      <c r="G52" s="1">
        <v>-226</v>
      </c>
      <c r="H52" s="39">
        <v>-1576</v>
      </c>
      <c r="I52" s="1" t="s">
        <v>291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291</v>
      </c>
      <c r="G53" s="1">
        <v>-205</v>
      </c>
      <c r="H53" s="1">
        <v>-1596</v>
      </c>
      <c r="I53" s="1" t="s">
        <v>291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291</v>
      </c>
      <c r="G54" s="1">
        <v>-223</v>
      </c>
      <c r="H54" s="1">
        <v>-1590</v>
      </c>
      <c r="I54" s="1" t="s">
        <v>291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291</v>
      </c>
      <c r="G55" s="1">
        <v>-427</v>
      </c>
      <c r="H55" s="1">
        <v>-1794</v>
      </c>
      <c r="I55" s="1" t="s">
        <v>291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292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357</v>
      </c>
    </row>
    <row r="2" ht="142" customHeight="1"/>
    <row r="3" ht="54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378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379</v>
      </c>
      <c r="N4" s="4">
        <v>43624</v>
      </c>
      <c r="O4" s="5">
        <v>0.641666666666667</v>
      </c>
      <c r="P4" t="s">
        <v>368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290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291</v>
      </c>
      <c r="G10" s="1">
        <v>-431</v>
      </c>
      <c r="H10" s="1">
        <v>4306</v>
      </c>
      <c r="I10" s="1" t="s">
        <v>291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291</v>
      </c>
      <c r="G11" s="1">
        <v>-631</v>
      </c>
      <c r="H11" s="1">
        <v>3675</v>
      </c>
      <c r="I11" s="1" t="s">
        <v>291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291</v>
      </c>
      <c r="G12" s="1">
        <v>-782</v>
      </c>
      <c r="H12" s="1">
        <v>3416</v>
      </c>
      <c r="I12" s="1" t="s">
        <v>291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291</v>
      </c>
      <c r="G13" s="1">
        <v>-459</v>
      </c>
      <c r="H13" s="1">
        <v>1902</v>
      </c>
      <c r="I13" s="1" t="s">
        <v>291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291</v>
      </c>
      <c r="G14" s="1">
        <v>-593</v>
      </c>
      <c r="H14" s="1">
        <v>181</v>
      </c>
      <c r="I14" s="1" t="s">
        <v>291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291</v>
      </c>
      <c r="G15" s="1">
        <v>-458</v>
      </c>
      <c r="H15" s="1">
        <v>-1022</v>
      </c>
      <c r="I15" s="1" t="s">
        <v>291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291</v>
      </c>
      <c r="G16" s="1">
        <v>-527</v>
      </c>
      <c r="H16" s="1">
        <v>-2294</v>
      </c>
      <c r="I16" s="1" t="s">
        <v>291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291</v>
      </c>
      <c r="G33" s="1">
        <v>-752</v>
      </c>
      <c r="H33" s="1">
        <v>-110</v>
      </c>
      <c r="I33" s="1" t="s">
        <v>291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291</v>
      </c>
      <c r="G34" s="1">
        <v>-562</v>
      </c>
      <c r="H34" s="1">
        <v>-742</v>
      </c>
      <c r="I34" s="1" t="s">
        <v>291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291</v>
      </c>
      <c r="G35" s="1">
        <v>-485</v>
      </c>
      <c r="H35" s="1">
        <v>-1239</v>
      </c>
      <c r="I35" s="1" t="s">
        <v>291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291</v>
      </c>
      <c r="G36" s="1">
        <v>-459</v>
      </c>
      <c r="H36" s="1">
        <v>-1700</v>
      </c>
      <c r="I36" s="1" t="s">
        <v>291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291</v>
      </c>
      <c r="G37" s="1">
        <v>-923</v>
      </c>
      <c r="H37" s="1">
        <v>-2220</v>
      </c>
      <c r="I37" s="1" t="s">
        <v>291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291</v>
      </c>
      <c r="G38" s="1">
        <v>-626</v>
      </c>
      <c r="H38" s="1">
        <v>-2872</v>
      </c>
      <c r="I38" s="1" t="s">
        <v>291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291</v>
      </c>
      <c r="G39" s="1">
        <v>-606</v>
      </c>
      <c r="H39" s="1">
        <v>-3376</v>
      </c>
      <c r="I39" s="1" t="s">
        <v>291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291</v>
      </c>
      <c r="G40" s="1">
        <v>-890</v>
      </c>
      <c r="H40" s="1">
        <v>-3807</v>
      </c>
      <c r="I40" s="1" t="s">
        <v>291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291</v>
      </c>
      <c r="G41" s="1">
        <v>-539</v>
      </c>
      <c r="H41" s="1">
        <v>-4025</v>
      </c>
      <c r="I41" s="1" t="s">
        <v>291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291</v>
      </c>
      <c r="G42" s="1">
        <v>-464</v>
      </c>
      <c r="H42" s="1">
        <v>-3826</v>
      </c>
      <c r="I42" s="1" t="s">
        <v>291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291</v>
      </c>
      <c r="G43" s="1">
        <v>-913</v>
      </c>
      <c r="H43" s="1">
        <v>-3891</v>
      </c>
      <c r="I43" s="1" t="s">
        <v>291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291</v>
      </c>
      <c r="G44" s="1">
        <v>-861</v>
      </c>
      <c r="H44" s="1">
        <v>-3844</v>
      </c>
      <c r="I44" s="1" t="s">
        <v>291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291</v>
      </c>
      <c r="G45" s="1">
        <v>-482</v>
      </c>
      <c r="H45" s="1">
        <v>-3662</v>
      </c>
      <c r="I45" s="1" t="s">
        <v>291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291</v>
      </c>
      <c r="G46" s="1">
        <v>-497</v>
      </c>
      <c r="H46" s="1">
        <v>-3633</v>
      </c>
      <c r="I46" s="1" t="s">
        <v>291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291</v>
      </c>
      <c r="G47" s="1">
        <v>-532</v>
      </c>
      <c r="H47" s="1">
        <v>-3710</v>
      </c>
      <c r="I47" s="1" t="s">
        <v>291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291</v>
      </c>
      <c r="G48" s="1">
        <v>-482</v>
      </c>
      <c r="H48" s="1">
        <v>-3757</v>
      </c>
      <c r="I48" s="1" t="s">
        <v>291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291</v>
      </c>
      <c r="G49" s="1">
        <v>-525</v>
      </c>
      <c r="H49" s="1">
        <v>-3743</v>
      </c>
      <c r="I49" s="1" t="s">
        <v>291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291</v>
      </c>
      <c r="G50" s="1">
        <v>-1005</v>
      </c>
      <c r="H50" s="1">
        <v>-4223</v>
      </c>
      <c r="I50" s="1" t="s">
        <v>291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291</v>
      </c>
      <c r="G51" s="1">
        <v>-825</v>
      </c>
      <c r="H51" s="1">
        <v>-4568</v>
      </c>
      <c r="I51" s="1" t="s">
        <v>291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291</v>
      </c>
      <c r="G52" s="1">
        <v>-546</v>
      </c>
      <c r="H52" s="1">
        <v>-4702</v>
      </c>
      <c r="I52" s="1" t="s">
        <v>291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291</v>
      </c>
      <c r="G53" s="1">
        <v>-1006</v>
      </c>
      <c r="H53" s="1">
        <v>-4680</v>
      </c>
      <c r="I53" s="1" t="s">
        <v>291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380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292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357</v>
      </c>
    </row>
    <row r="2" ht="127" customHeight="1"/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7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290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291</v>
      </c>
      <c r="G14" s="1">
        <v>-1011</v>
      </c>
      <c r="H14" s="1">
        <v>13227</v>
      </c>
      <c r="I14" s="1" t="s">
        <v>291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291</v>
      </c>
      <c r="G15" s="1">
        <v>-993</v>
      </c>
      <c r="H15" s="1">
        <v>9964</v>
      </c>
      <c r="I15" s="1" t="s">
        <v>291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291</v>
      </c>
      <c r="G16" s="1">
        <v>-1578</v>
      </c>
      <c r="H16" s="1">
        <v>7718</v>
      </c>
      <c r="I16" s="1" t="s">
        <v>291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291</v>
      </c>
      <c r="G17" s="1">
        <v>-1000</v>
      </c>
      <c r="H17" s="1">
        <v>4587</v>
      </c>
      <c r="I17" s="1" t="s">
        <v>291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291</v>
      </c>
      <c r="G18" s="1">
        <v>-1293</v>
      </c>
      <c r="H18" s="1">
        <v>853</v>
      </c>
      <c r="I18" s="1" t="s">
        <v>291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291</v>
      </c>
      <c r="G19" s="1">
        <v>-998</v>
      </c>
      <c r="H19" s="1">
        <v>-1782</v>
      </c>
      <c r="I19" s="1" t="s">
        <v>291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291</v>
      </c>
      <c r="G20" s="1">
        <v>-1149</v>
      </c>
      <c r="H20" s="1">
        <v>-5136</v>
      </c>
      <c r="I20" s="1" t="s">
        <v>291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291</v>
      </c>
      <c r="G37" s="1">
        <v>-1409</v>
      </c>
      <c r="H37" s="1">
        <v>-342</v>
      </c>
      <c r="I37" s="1" t="s">
        <v>291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291</v>
      </c>
      <c r="G38" s="1">
        <v>-1052</v>
      </c>
      <c r="H38" s="1">
        <v>-1398</v>
      </c>
      <c r="I38" s="1" t="s">
        <v>291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291</v>
      </c>
      <c r="G39" s="1">
        <v>-909</v>
      </c>
      <c r="H39" s="1">
        <v>-2398</v>
      </c>
      <c r="I39" s="1" t="s">
        <v>291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291</v>
      </c>
      <c r="G40" s="1">
        <v>-859</v>
      </c>
      <c r="H40" s="1">
        <v>-3259</v>
      </c>
      <c r="I40" s="1" t="s">
        <v>291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291</v>
      </c>
      <c r="G41" s="1">
        <v>-1727</v>
      </c>
      <c r="H41" s="1">
        <v>-4109</v>
      </c>
      <c r="I41" s="1" t="s">
        <v>291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291</v>
      </c>
      <c r="G42" s="1">
        <v>-987</v>
      </c>
      <c r="H42" s="1">
        <v>-5065</v>
      </c>
      <c r="I42" s="1" t="s">
        <v>291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291</v>
      </c>
      <c r="G43" s="1">
        <v>-1137</v>
      </c>
      <c r="H43" s="1">
        <v>-6098</v>
      </c>
      <c r="I43" s="1" t="s">
        <v>291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291</v>
      </c>
      <c r="G44" s="1">
        <v>-1668</v>
      </c>
      <c r="H44" s="1">
        <v>-6945</v>
      </c>
      <c r="I44" s="1" t="s">
        <v>291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291</v>
      </c>
      <c r="G45" s="1">
        <v>-1010</v>
      </c>
      <c r="H45" s="1">
        <v>-7353</v>
      </c>
      <c r="I45" s="1" t="s">
        <v>291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291</v>
      </c>
      <c r="G46" s="1">
        <v>-869</v>
      </c>
      <c r="H46" s="1">
        <v>-6987</v>
      </c>
      <c r="I46" s="1" t="s">
        <v>291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291</v>
      </c>
      <c r="G47" s="1">
        <v>-1709</v>
      </c>
      <c r="H47" s="1">
        <v>-7101</v>
      </c>
      <c r="I47" s="1" t="s">
        <v>291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291</v>
      </c>
      <c r="G48" s="1">
        <v>-1611</v>
      </c>
      <c r="H48" s="1">
        <v>-7013</v>
      </c>
      <c r="I48" s="1" t="s">
        <v>291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291</v>
      </c>
      <c r="G49" s="1">
        <v>-899</v>
      </c>
      <c r="H49" s="1">
        <v>-6861</v>
      </c>
      <c r="I49" s="1" t="s">
        <v>291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291</v>
      </c>
      <c r="G50" s="1">
        <v>-931</v>
      </c>
      <c r="H50" s="1">
        <v>-6805</v>
      </c>
      <c r="I50" s="1" t="s">
        <v>291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291</v>
      </c>
      <c r="G51" s="1">
        <v>-997</v>
      </c>
      <c r="H51" s="1">
        <v>-6949</v>
      </c>
      <c r="I51" s="1" t="s">
        <v>291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291</v>
      </c>
      <c r="G52" s="1">
        <v>-902</v>
      </c>
      <c r="H52" s="1">
        <v>-7036</v>
      </c>
      <c r="I52" s="1" t="s">
        <v>291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291</v>
      </c>
      <c r="G53" s="1">
        <v>-983</v>
      </c>
      <c r="H53" s="1">
        <v>-7009</v>
      </c>
      <c r="I53" s="1" t="s">
        <v>291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291</v>
      </c>
      <c r="G54" s="1">
        <v>-1883</v>
      </c>
      <c r="H54" s="1">
        <v>-7909</v>
      </c>
      <c r="I54" s="1" t="s">
        <v>291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291</v>
      </c>
      <c r="G55" s="1">
        <v>-1547</v>
      </c>
      <c r="H55" s="1">
        <v>-8556</v>
      </c>
      <c r="I55" s="1" t="s">
        <v>291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291</v>
      </c>
      <c r="G56" s="1">
        <v>-1022</v>
      </c>
      <c r="H56" s="1">
        <v>-8807</v>
      </c>
      <c r="I56" s="1" t="s">
        <v>291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291</v>
      </c>
      <c r="G57" s="1">
        <v>-1022</v>
      </c>
      <c r="H57" s="1">
        <v>-8807</v>
      </c>
      <c r="I57" s="1" t="s">
        <v>291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291</v>
      </c>
      <c r="G58" s="1">
        <v>-1884</v>
      </c>
      <c r="H58" s="1">
        <v>-8770</v>
      </c>
      <c r="I58" s="1" t="s">
        <v>291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292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357</v>
      </c>
    </row>
    <row r="2" ht="133" customHeight="1"/>
    <row r="3" ht="40.5" spans="1:32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7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358</v>
      </c>
      <c r="AE3" t="s">
        <v>359</v>
      </c>
      <c r="AF3" t="s">
        <v>360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290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291</v>
      </c>
      <c r="G11" s="1">
        <v>-493</v>
      </c>
      <c r="H11" s="1">
        <v>6203</v>
      </c>
      <c r="I11" s="1" t="s">
        <v>291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291</v>
      </c>
      <c r="G12" s="1">
        <v>-576</v>
      </c>
      <c r="H12" s="1">
        <v>5627</v>
      </c>
      <c r="I12" s="1" t="s">
        <v>291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291</v>
      </c>
      <c r="G13" s="1">
        <v>-764</v>
      </c>
      <c r="H13" s="1">
        <v>4430</v>
      </c>
      <c r="I13" s="1" t="s">
        <v>291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291</v>
      </c>
      <c r="G14" s="1">
        <v>-510</v>
      </c>
      <c r="H14" s="1">
        <v>2726</v>
      </c>
      <c r="I14" s="1" t="s">
        <v>291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291</v>
      </c>
      <c r="G15" s="1">
        <v>-659</v>
      </c>
      <c r="H15" s="1">
        <v>694</v>
      </c>
      <c r="I15" s="1" t="s">
        <v>291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291</v>
      </c>
      <c r="G16" s="1">
        <v>-509</v>
      </c>
      <c r="H16" s="1">
        <v>-666</v>
      </c>
      <c r="I16" s="1" t="s">
        <v>291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291</v>
      </c>
      <c r="G17" s="1">
        <v>-586</v>
      </c>
      <c r="H17" s="1">
        <v>-2395</v>
      </c>
      <c r="I17" s="1" t="s">
        <v>291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291</v>
      </c>
      <c r="G34" s="1">
        <v>-801</v>
      </c>
      <c r="H34" s="1">
        <v>32</v>
      </c>
      <c r="I34" s="1" t="s">
        <v>291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291</v>
      </c>
      <c r="G35" s="1">
        <v>-598</v>
      </c>
      <c r="H35" s="1">
        <v>-635</v>
      </c>
      <c r="I35" s="1" t="s">
        <v>291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291</v>
      </c>
      <c r="G36" s="1">
        <v>-517</v>
      </c>
      <c r="H36" s="1">
        <v>-1246</v>
      </c>
      <c r="I36" s="1" t="s">
        <v>291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291</v>
      </c>
      <c r="G37" s="1">
        <v>-488</v>
      </c>
      <c r="H37" s="1">
        <v>-1762</v>
      </c>
      <c r="I37" s="1" t="s">
        <v>291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291</v>
      </c>
      <c r="G38" s="1">
        <v>-981</v>
      </c>
      <c r="H38" s="1">
        <v>-2296</v>
      </c>
      <c r="I38" s="1" t="s">
        <v>291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291</v>
      </c>
      <c r="G39" s="1">
        <v>-560</v>
      </c>
      <c r="H39" s="1">
        <v>-2924</v>
      </c>
      <c r="I39" s="1" t="s">
        <v>291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291</v>
      </c>
      <c r="G40" s="1">
        <v>-645</v>
      </c>
      <c r="H40" s="1">
        <v>-3431</v>
      </c>
      <c r="I40" s="1" t="s">
        <v>291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291</v>
      </c>
      <c r="G41" s="1">
        <v>-947</v>
      </c>
      <c r="H41" s="1">
        <v>-3945</v>
      </c>
      <c r="I41" s="1" t="s">
        <v>291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291</v>
      </c>
      <c r="G42" s="1">
        <v>-574</v>
      </c>
      <c r="H42" s="1">
        <v>-4177</v>
      </c>
      <c r="I42" s="1" t="s">
        <v>291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291</v>
      </c>
      <c r="G43" s="1">
        <v>-493</v>
      </c>
      <c r="H43" s="1">
        <v>-3968</v>
      </c>
      <c r="I43" s="1" t="s">
        <v>291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291</v>
      </c>
      <c r="G44" s="1">
        <v>-970</v>
      </c>
      <c r="H44" s="1">
        <v>-4032</v>
      </c>
      <c r="I44" s="1" t="s">
        <v>291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291</v>
      </c>
      <c r="G45" s="1">
        <v>-915</v>
      </c>
      <c r="H45" s="1">
        <v>-3982</v>
      </c>
      <c r="I45" s="1" t="s">
        <v>291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291</v>
      </c>
      <c r="G46" s="1">
        <v>-511</v>
      </c>
      <c r="H46" s="1">
        <v>-3896</v>
      </c>
      <c r="I46" s="1" t="s">
        <v>291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291</v>
      </c>
      <c r="G47" s="1">
        <v>-529</v>
      </c>
      <c r="H47" s="1">
        <v>-3865</v>
      </c>
      <c r="I47" s="1" t="s">
        <v>291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291</v>
      </c>
      <c r="G48" s="1">
        <v>-566</v>
      </c>
      <c r="H48" s="1">
        <v>-3947</v>
      </c>
      <c r="I48" s="1" t="s">
        <v>291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291</v>
      </c>
      <c r="G49" s="1">
        <v>-512</v>
      </c>
      <c r="H49" s="1">
        <v>-3996</v>
      </c>
      <c r="I49" s="1" t="s">
        <v>291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291</v>
      </c>
      <c r="G50" s="1">
        <v>-558</v>
      </c>
      <c r="H50" s="1">
        <v>-3980</v>
      </c>
      <c r="I50" s="1" t="s">
        <v>291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291</v>
      </c>
      <c r="G51" s="1">
        <v>-1069</v>
      </c>
      <c r="H51" s="1">
        <v>-4491</v>
      </c>
      <c r="I51" s="1" t="s">
        <v>291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291</v>
      </c>
      <c r="G52" s="1">
        <v>-878</v>
      </c>
      <c r="H52" s="1">
        <v>-4858</v>
      </c>
      <c r="I52" s="1" t="s">
        <v>291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291</v>
      </c>
      <c r="G53" s="1">
        <v>-580</v>
      </c>
      <c r="H53" s="1">
        <v>-5000</v>
      </c>
      <c r="I53" s="1" t="s">
        <v>291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291</v>
      </c>
      <c r="G54" s="1">
        <v>-1069</v>
      </c>
      <c r="H54" s="1">
        <v>-4978</v>
      </c>
      <c r="I54" s="1" t="s">
        <v>291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292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357</v>
      </c>
    </row>
    <row r="2" ht="129" customHeight="1"/>
    <row r="3" ht="40.5" spans="1:32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381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358</v>
      </c>
      <c r="AE3" t="s">
        <v>359</v>
      </c>
      <c r="AF3" t="s">
        <v>360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382</v>
      </c>
      <c r="N4" s="4">
        <v>43625</v>
      </c>
      <c r="O4" s="5">
        <v>0.673611111111111</v>
      </c>
      <c r="P4" t="s">
        <v>368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290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291</v>
      </c>
      <c r="G9" s="1">
        <v>-369</v>
      </c>
      <c r="H9" s="1">
        <v>2397</v>
      </c>
      <c r="I9" s="1" t="s">
        <v>291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291</v>
      </c>
      <c r="G10" s="1">
        <v>-269</v>
      </c>
      <c r="H10" s="1">
        <v>2128</v>
      </c>
      <c r="I10" s="1" t="s">
        <v>291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291</v>
      </c>
      <c r="G11" s="1">
        <v>-510</v>
      </c>
      <c r="H11" s="1">
        <v>1887</v>
      </c>
      <c r="I11" s="1" t="s">
        <v>291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291</v>
      </c>
      <c r="G12" s="1">
        <v>-306</v>
      </c>
      <c r="H12" s="1">
        <v>1581</v>
      </c>
      <c r="I12" s="1" t="s">
        <v>291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291</v>
      </c>
      <c r="G13" s="1">
        <v>-395</v>
      </c>
      <c r="H13" s="1">
        <v>454</v>
      </c>
      <c r="I13" s="1" t="s">
        <v>291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291</v>
      </c>
      <c r="G14" s="1">
        <v>-305</v>
      </c>
      <c r="H14" s="1">
        <v>-435</v>
      </c>
      <c r="I14" s="1" t="s">
        <v>291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291</v>
      </c>
      <c r="G15" s="1">
        <v>-351</v>
      </c>
      <c r="H15" s="1">
        <v>-1480</v>
      </c>
      <c r="I15" s="1" t="s">
        <v>291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291</v>
      </c>
      <c r="G32" s="1">
        <v>-431</v>
      </c>
      <c r="H32" s="1">
        <v>-67</v>
      </c>
      <c r="I32" s="1" t="s">
        <v>291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291</v>
      </c>
      <c r="G33" s="1">
        <v>-322</v>
      </c>
      <c r="H33" s="1">
        <v>-389</v>
      </c>
      <c r="I33" s="1" t="s">
        <v>291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291</v>
      </c>
      <c r="G34" s="1">
        <v>-279</v>
      </c>
      <c r="H34" s="1">
        <v>-709</v>
      </c>
      <c r="I34" s="1" t="s">
        <v>291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291</v>
      </c>
      <c r="G35" s="1">
        <v>-263</v>
      </c>
      <c r="H35" s="1">
        <v>-1010</v>
      </c>
      <c r="I35" s="1" t="s">
        <v>291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291</v>
      </c>
      <c r="G36" s="1">
        <v>-529</v>
      </c>
      <c r="H36" s="1">
        <v>-1270</v>
      </c>
      <c r="I36" s="1" t="s">
        <v>291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291</v>
      </c>
      <c r="G37" s="1">
        <v>-216</v>
      </c>
      <c r="H37" s="1">
        <v>-1491</v>
      </c>
      <c r="I37" s="1" t="s">
        <v>291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291</v>
      </c>
      <c r="G38" s="1">
        <v>-349</v>
      </c>
      <c r="H38" s="1">
        <v>-1878</v>
      </c>
      <c r="I38" s="1" t="s">
        <v>291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291</v>
      </c>
      <c r="G39" s="1">
        <v>-495</v>
      </c>
      <c r="H39" s="1">
        <v>-2129</v>
      </c>
      <c r="I39" s="1" t="s">
        <v>291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291</v>
      </c>
      <c r="G40" s="1">
        <v>-310</v>
      </c>
      <c r="H40" s="1">
        <v>-2255</v>
      </c>
      <c r="I40" s="1" t="s">
        <v>291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291</v>
      </c>
      <c r="G41" s="1">
        <v>-266</v>
      </c>
      <c r="H41" s="1">
        <v>-2199</v>
      </c>
      <c r="I41" s="1" t="s">
        <v>291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291</v>
      </c>
      <c r="G42" s="1">
        <v>-523</v>
      </c>
      <c r="H42" s="1">
        <v>-2177</v>
      </c>
      <c r="I42" s="1" t="s">
        <v>291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291</v>
      </c>
      <c r="G43" s="1">
        <v>-493</v>
      </c>
      <c r="H43" s="1">
        <v>-2150</v>
      </c>
      <c r="I43" s="1" t="s">
        <v>291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291</v>
      </c>
      <c r="G44" s="1">
        <v>-219</v>
      </c>
      <c r="H44" s="1">
        <v>-2103</v>
      </c>
      <c r="I44" s="1" t="s">
        <v>291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291</v>
      </c>
      <c r="G45" s="1">
        <v>-285</v>
      </c>
      <c r="H45" s="1">
        <v>-2068</v>
      </c>
      <c r="I45" s="1" t="s">
        <v>291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291</v>
      </c>
      <c r="G46" s="1">
        <v>-306</v>
      </c>
      <c r="H46" s="1">
        <v>-2129</v>
      </c>
      <c r="I46" s="1" t="s">
        <v>291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291</v>
      </c>
      <c r="G47" s="1">
        <v>-276</v>
      </c>
      <c r="H47" s="1">
        <v>-2155</v>
      </c>
      <c r="I47" s="1" t="s">
        <v>291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291</v>
      </c>
      <c r="G48" s="1">
        <v>-301</v>
      </c>
      <c r="H48" s="1">
        <v>-2146</v>
      </c>
      <c r="I48" s="1" t="s">
        <v>291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291</v>
      </c>
      <c r="G49" s="1">
        <v>-577</v>
      </c>
      <c r="H49" s="1">
        <v>-2422</v>
      </c>
      <c r="I49" s="1" t="s">
        <v>291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291</v>
      </c>
      <c r="G50" s="1">
        <v>-474</v>
      </c>
      <c r="H50" s="1">
        <v>-2620</v>
      </c>
      <c r="I50" s="1" t="s">
        <v>291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291</v>
      </c>
      <c r="G51" s="1">
        <v>-313</v>
      </c>
      <c r="H51" s="1">
        <v>-2697</v>
      </c>
      <c r="I51" s="1" t="s">
        <v>291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291</v>
      </c>
      <c r="G52" s="1">
        <v>-577</v>
      </c>
      <c r="H52" s="1">
        <v>-2742</v>
      </c>
      <c r="I52" s="1" t="s">
        <v>291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292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357</v>
      </c>
    </row>
    <row r="2" ht="145" customHeight="1"/>
    <row r="3" ht="40.5" spans="1:17">
      <c r="A3" s="11" t="s">
        <v>2</v>
      </c>
      <c r="B3" s="3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7" t="s">
        <v>357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290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291</v>
      </c>
      <c r="G31" s="1">
        <v>-137</v>
      </c>
      <c r="H31" s="1">
        <v>2129</v>
      </c>
      <c r="I31" s="1" t="s">
        <v>291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291</v>
      </c>
      <c r="G32" s="1">
        <v>-189</v>
      </c>
      <c r="H32" s="1">
        <v>1594</v>
      </c>
      <c r="I32" s="1" t="s">
        <v>291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291</v>
      </c>
      <c r="G33" s="1">
        <v>-312</v>
      </c>
      <c r="H33" s="1">
        <v>1241</v>
      </c>
      <c r="I33" s="1" t="s">
        <v>291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291</v>
      </c>
      <c r="G34" s="1">
        <v>-156</v>
      </c>
      <c r="H34" s="1">
        <v>794</v>
      </c>
      <c r="I34" s="1" t="s">
        <v>291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291</v>
      </c>
      <c r="G35" s="1">
        <v>-201</v>
      </c>
      <c r="H35" s="1">
        <v>163</v>
      </c>
      <c r="I35" s="1" t="s">
        <v>291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291</v>
      </c>
      <c r="G36" s="1">
        <v>-155</v>
      </c>
      <c r="H36" s="1">
        <v>-298</v>
      </c>
      <c r="I36" s="1" t="s">
        <v>291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291</v>
      </c>
      <c r="G37" s="1">
        <v>-179</v>
      </c>
      <c r="H37" s="1">
        <v>-813</v>
      </c>
      <c r="I37" s="1" t="s">
        <v>291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291</v>
      </c>
      <c r="G38" s="1">
        <v>-298</v>
      </c>
      <c r="H38" s="1">
        <v>-201</v>
      </c>
      <c r="I38" s="1" t="s">
        <v>291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291</v>
      </c>
      <c r="G54" s="1">
        <v>-239</v>
      </c>
      <c r="H54" s="1">
        <v>-32</v>
      </c>
      <c r="I54" s="1" t="s">
        <v>291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291</v>
      </c>
      <c r="G55" s="1">
        <v>-179</v>
      </c>
      <c r="H55" s="1">
        <v>-229</v>
      </c>
      <c r="I55" s="1" t="s">
        <v>291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291</v>
      </c>
      <c r="G56" s="1">
        <v>-155</v>
      </c>
      <c r="H56" s="1">
        <v>-385</v>
      </c>
      <c r="I56" s="1" t="s">
        <v>291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291</v>
      </c>
      <c r="G57" s="1">
        <v>-146</v>
      </c>
      <c r="H57" s="1">
        <v>-548</v>
      </c>
      <c r="I57" s="1" t="s">
        <v>291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291</v>
      </c>
      <c r="G58" s="1">
        <v>-294</v>
      </c>
      <c r="H58" s="1">
        <v>-700</v>
      </c>
      <c r="I58" s="1" t="s">
        <v>291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291</v>
      </c>
      <c r="G59" s="1">
        <v>-120</v>
      </c>
      <c r="H59" s="1">
        <v>-837</v>
      </c>
      <c r="I59" s="1" t="s">
        <v>291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291</v>
      </c>
      <c r="G60" s="1">
        <v>-193</v>
      </c>
      <c r="H60" s="1">
        <v>-1029</v>
      </c>
      <c r="I60" s="1" t="s">
        <v>291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291</v>
      </c>
      <c r="G61" s="1">
        <v>-331</v>
      </c>
      <c r="H61" s="1">
        <v>-1181</v>
      </c>
      <c r="I61" s="1" t="s">
        <v>291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291</v>
      </c>
      <c r="G62" s="1">
        <v>-172</v>
      </c>
      <c r="H62" s="1">
        <v>-1251</v>
      </c>
      <c r="I62" s="1" t="s">
        <v>291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291</v>
      </c>
      <c r="G63" s="1">
        <v>-148</v>
      </c>
      <c r="H63" s="1">
        <v>-1220</v>
      </c>
      <c r="I63" s="1" t="s">
        <v>291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291</v>
      </c>
      <c r="G64" s="1">
        <v>-291</v>
      </c>
      <c r="H64" s="1">
        <v>-1208</v>
      </c>
      <c r="I64" s="1" t="s">
        <v>291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291</v>
      </c>
      <c r="G65" s="1">
        <v>-274</v>
      </c>
      <c r="H65" s="1">
        <v>-1193</v>
      </c>
      <c r="I65" s="1" t="s">
        <v>291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291</v>
      </c>
      <c r="G66" s="1">
        <v>-122</v>
      </c>
      <c r="H66" s="1">
        <v>-1167</v>
      </c>
      <c r="I66" s="1" t="s">
        <v>291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291</v>
      </c>
      <c r="G67" s="1">
        <v>-158</v>
      </c>
      <c r="H67" s="1">
        <v>-1205</v>
      </c>
      <c r="I67" s="1" t="s">
        <v>291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291</v>
      </c>
      <c r="G68" s="1">
        <v>-170</v>
      </c>
      <c r="H68" s="1">
        <v>-1182</v>
      </c>
      <c r="I68" s="1" t="s">
        <v>291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291</v>
      </c>
      <c r="G69" s="1">
        <v>-153</v>
      </c>
      <c r="H69" s="1">
        <v>-1197</v>
      </c>
      <c r="I69" s="1" t="s">
        <v>291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291</v>
      </c>
      <c r="G70" s="1">
        <v>-167</v>
      </c>
      <c r="H70" s="1">
        <v>-1192</v>
      </c>
      <c r="I70" s="1" t="s">
        <v>291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291</v>
      </c>
      <c r="G71" s="1">
        <v>-320</v>
      </c>
      <c r="H71" s="1">
        <v>-1345</v>
      </c>
      <c r="I71" s="1" t="s">
        <v>291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291</v>
      </c>
      <c r="G72" s="1">
        <v>-263</v>
      </c>
      <c r="H72" s="1">
        <v>-1455</v>
      </c>
      <c r="I72" s="1" t="s">
        <v>291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291</v>
      </c>
      <c r="G73" s="1">
        <v>-174</v>
      </c>
      <c r="H73" s="1">
        <v>-1498</v>
      </c>
      <c r="I73" s="1" t="s">
        <v>291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291</v>
      </c>
      <c r="G74" s="1">
        <v>-320</v>
      </c>
      <c r="H74" s="1">
        <v>-1522</v>
      </c>
      <c r="I74" s="1" t="s">
        <v>291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292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357</v>
      </c>
    </row>
    <row r="2" ht="135" customHeight="1"/>
    <row r="3" ht="40.5" spans="1:32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7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358</v>
      </c>
      <c r="AE3" t="s">
        <v>359</v>
      </c>
      <c r="AF3" t="s">
        <v>360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290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291</v>
      </c>
      <c r="G13" s="1">
        <v>-440</v>
      </c>
      <c r="H13" s="1">
        <v>6050</v>
      </c>
      <c r="I13" s="1" t="s">
        <v>291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291</v>
      </c>
      <c r="G14" s="1">
        <v>-643</v>
      </c>
      <c r="H14" s="1">
        <v>4408</v>
      </c>
      <c r="I14" s="1" t="s">
        <v>291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291</v>
      </c>
      <c r="G15" s="1">
        <v>-806</v>
      </c>
      <c r="H15" s="1">
        <v>3485</v>
      </c>
      <c r="I15" s="1" t="s">
        <v>291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291</v>
      </c>
      <c r="G16" s="1">
        <v>-468</v>
      </c>
      <c r="H16" s="1">
        <v>1980</v>
      </c>
      <c r="I16" s="1" t="s">
        <v>291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291</v>
      </c>
      <c r="G17" s="1">
        <v>-605</v>
      </c>
      <c r="H17" s="1">
        <v>380</v>
      </c>
      <c r="I17" s="1" t="s">
        <v>291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291</v>
      </c>
      <c r="G18" s="1">
        <v>-467</v>
      </c>
      <c r="H18" s="1">
        <v>-880</v>
      </c>
      <c r="I18" s="1" t="s">
        <v>291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291</v>
      </c>
      <c r="G19" s="1">
        <v>-538</v>
      </c>
      <c r="H19" s="1">
        <v>-2374</v>
      </c>
      <c r="I19" s="1" t="s">
        <v>291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291</v>
      </c>
      <c r="G36" s="1">
        <v>-721</v>
      </c>
      <c r="H36" s="1">
        <v>-124</v>
      </c>
      <c r="I36" s="1" t="s">
        <v>291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291</v>
      </c>
      <c r="G37" s="1">
        <v>-538</v>
      </c>
      <c r="H37" s="1">
        <v>-686</v>
      </c>
      <c r="I37" s="1" t="s">
        <v>291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291</v>
      </c>
      <c r="G38" s="1">
        <v>-464</v>
      </c>
      <c r="H38" s="1">
        <v>-1172</v>
      </c>
      <c r="I38" s="1" t="s">
        <v>291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291</v>
      </c>
      <c r="G39" s="1">
        <v>-439</v>
      </c>
      <c r="H39" s="1">
        <v>-1622</v>
      </c>
      <c r="I39" s="1" t="s">
        <v>291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291</v>
      </c>
      <c r="G40" s="1">
        <v>-883</v>
      </c>
      <c r="H40" s="1">
        <v>-2057</v>
      </c>
      <c r="I40" s="1" t="s">
        <v>291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291</v>
      </c>
      <c r="G41" s="1">
        <v>-505</v>
      </c>
      <c r="H41" s="1">
        <v>-2642</v>
      </c>
      <c r="I41" s="1" t="s">
        <v>291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291</v>
      </c>
      <c r="G42" s="1">
        <v>-581</v>
      </c>
      <c r="H42" s="1">
        <v>-3137</v>
      </c>
      <c r="I42" s="1" t="s">
        <v>291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291</v>
      </c>
      <c r="G43" s="1">
        <v>-852</v>
      </c>
      <c r="H43" s="1">
        <v>-3550</v>
      </c>
      <c r="I43" s="1" t="s">
        <v>291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291</v>
      </c>
      <c r="G44" s="1">
        <v>-516</v>
      </c>
      <c r="H44" s="1">
        <v>-3758</v>
      </c>
      <c r="I44" s="1" t="s">
        <v>291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291</v>
      </c>
      <c r="G45" s="1">
        <v>-444</v>
      </c>
      <c r="H45" s="1">
        <v>-3564</v>
      </c>
      <c r="I45" s="1" t="s">
        <v>291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291</v>
      </c>
      <c r="G46" s="1">
        <v>-873</v>
      </c>
      <c r="H46" s="1">
        <v>-3629</v>
      </c>
      <c r="I46" s="1" t="s">
        <v>291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291</v>
      </c>
      <c r="G47" s="1">
        <v>-823</v>
      </c>
      <c r="H47" s="1">
        <v>-3584</v>
      </c>
      <c r="I47" s="1" t="s">
        <v>291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291</v>
      </c>
      <c r="G48" s="1">
        <v>-466</v>
      </c>
      <c r="H48" s="1">
        <v>-3606</v>
      </c>
      <c r="I48" s="1" t="s">
        <v>291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291</v>
      </c>
      <c r="G49" s="1">
        <v>-476</v>
      </c>
      <c r="H49" s="1">
        <v>-3477</v>
      </c>
      <c r="I49" s="1" t="s">
        <v>291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291</v>
      </c>
      <c r="G50" s="1">
        <v>-510</v>
      </c>
      <c r="H50" s="1">
        <v>-3551</v>
      </c>
      <c r="I50" s="1" t="s">
        <v>291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291</v>
      </c>
      <c r="G51" s="1">
        <v>-461</v>
      </c>
      <c r="H51" s="1">
        <v>-3596</v>
      </c>
      <c r="I51" s="1" t="s">
        <v>291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291</v>
      </c>
      <c r="G52" s="1">
        <v>-503</v>
      </c>
      <c r="H52" s="1">
        <v>-3583</v>
      </c>
      <c r="I52" s="1" t="s">
        <v>291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291</v>
      </c>
      <c r="G53" s="1">
        <v>-963</v>
      </c>
      <c r="H53" s="1">
        <v>-4043</v>
      </c>
      <c r="I53" s="1" t="s">
        <v>291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291</v>
      </c>
      <c r="G54" s="1">
        <v>-791</v>
      </c>
      <c r="H54" s="1">
        <v>-4374</v>
      </c>
      <c r="I54" s="1" t="s">
        <v>291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291</v>
      </c>
      <c r="G55" s="1">
        <v>-522</v>
      </c>
      <c r="H55" s="1">
        <v>-4502</v>
      </c>
      <c r="I55" s="1" t="s">
        <v>291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291</v>
      </c>
      <c r="G56" s="1">
        <v>-522</v>
      </c>
      <c r="H56" s="1">
        <v>-4502</v>
      </c>
      <c r="I56" s="1" t="s">
        <v>291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291</v>
      </c>
      <c r="G57" s="1">
        <v>-962</v>
      </c>
      <c r="H57" s="1">
        <v>-4476</v>
      </c>
      <c r="I57" s="1" t="s">
        <v>291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292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357</v>
      </c>
    </row>
    <row r="2" ht="182" customHeight="1"/>
    <row r="3" ht="54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383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384</v>
      </c>
      <c r="N4" s="4">
        <v>43627</v>
      </c>
      <c r="O4" s="5">
        <v>0.6625</v>
      </c>
      <c r="P4" t="s">
        <v>368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290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291</v>
      </c>
      <c r="G7" s="1">
        <v>-869</v>
      </c>
      <c r="H7" s="1">
        <v>2152</v>
      </c>
      <c r="I7" s="1" t="s">
        <v>291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291</v>
      </c>
      <c r="G8" s="1">
        <v>-775</v>
      </c>
      <c r="H8" s="1">
        <v>1377</v>
      </c>
      <c r="I8" s="1" t="s">
        <v>291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291</v>
      </c>
      <c r="G9" s="1">
        <v>-1232</v>
      </c>
      <c r="H9" s="1">
        <v>920</v>
      </c>
      <c r="I9" s="1" t="s">
        <v>291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291</v>
      </c>
      <c r="G10" s="1">
        <v>-780</v>
      </c>
      <c r="H10" s="1">
        <v>140</v>
      </c>
      <c r="I10" s="1" t="s">
        <v>291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291</v>
      </c>
      <c r="G11" s="1">
        <v>-1009</v>
      </c>
      <c r="H11" s="1">
        <v>-869</v>
      </c>
      <c r="I11" s="1" t="s">
        <v>291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291</v>
      </c>
      <c r="G12" s="1">
        <v>-779</v>
      </c>
      <c r="H12" s="1">
        <v>-1648</v>
      </c>
      <c r="I12" s="1" t="s">
        <v>291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291</v>
      </c>
      <c r="G13" s="1">
        <v>-897</v>
      </c>
      <c r="H13" s="1">
        <v>-4005</v>
      </c>
      <c r="I13" s="1" t="s">
        <v>291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291</v>
      </c>
      <c r="G30" s="1">
        <v>-1201</v>
      </c>
      <c r="H30" s="1">
        <v>-61</v>
      </c>
      <c r="I30" s="1" t="s">
        <v>291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291</v>
      </c>
      <c r="G31" s="1">
        <v>-897</v>
      </c>
      <c r="H31" s="1">
        <v>-1113</v>
      </c>
      <c r="I31" s="1" t="s">
        <v>291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291</v>
      </c>
      <c r="G32" s="1">
        <v>-775</v>
      </c>
      <c r="H32" s="1">
        <v>-1897</v>
      </c>
      <c r="I32" s="1" t="s">
        <v>291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291</v>
      </c>
      <c r="G33" s="1">
        <v>-732</v>
      </c>
      <c r="H33" s="1">
        <v>-2628</v>
      </c>
      <c r="I33" s="1" t="s">
        <v>291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291</v>
      </c>
      <c r="G34" s="1">
        <v>-1472</v>
      </c>
      <c r="H34" s="1">
        <v>-3377</v>
      </c>
      <c r="I34" s="1" t="s">
        <v>291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291</v>
      </c>
      <c r="G35" s="1">
        <v>-841</v>
      </c>
      <c r="H35" s="1">
        <v>-4242</v>
      </c>
      <c r="I35" s="1" t="s">
        <v>291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291</v>
      </c>
      <c r="G36" s="1">
        <v>-969</v>
      </c>
      <c r="H36" s="1">
        <v>-5146</v>
      </c>
      <c r="I36" s="1" t="s">
        <v>291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291</v>
      </c>
      <c r="G37" s="1">
        <v>-1421</v>
      </c>
      <c r="H37" s="1">
        <v>-5919</v>
      </c>
      <c r="I37" s="1" t="s">
        <v>291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291</v>
      </c>
      <c r="G38" s="1">
        <v>-861</v>
      </c>
      <c r="H38" s="1">
        <v>-6267</v>
      </c>
      <c r="I38" s="1" t="s">
        <v>291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291</v>
      </c>
      <c r="G39" s="1">
        <v>-740</v>
      </c>
      <c r="H39" s="1">
        <v>-5954</v>
      </c>
      <c r="I39" s="1" t="s">
        <v>291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291</v>
      </c>
      <c r="G40" s="1">
        <v>-1456</v>
      </c>
      <c r="H40" s="1">
        <v>-6051</v>
      </c>
      <c r="I40" s="1" t="s">
        <v>291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291</v>
      </c>
      <c r="G41" s="1">
        <v>-1373</v>
      </c>
      <c r="H41" s="1">
        <v>-5976</v>
      </c>
      <c r="I41" s="1" t="s">
        <v>291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291</v>
      </c>
      <c r="G42" s="1">
        <v>-766</v>
      </c>
      <c r="H42" s="1">
        <v>-5846</v>
      </c>
      <c r="I42" s="1" t="s">
        <v>291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291</v>
      </c>
      <c r="G43" s="1">
        <v>-793</v>
      </c>
      <c r="H43" s="1">
        <v>-5798</v>
      </c>
      <c r="I43" s="1" t="s">
        <v>291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291</v>
      </c>
      <c r="G44" s="1">
        <v>-850</v>
      </c>
      <c r="H44" s="1">
        <v>-5921</v>
      </c>
      <c r="I44" s="1" t="s">
        <v>291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291</v>
      </c>
      <c r="G45" s="1">
        <v>-769</v>
      </c>
      <c r="H45" s="1">
        <v>-5996</v>
      </c>
      <c r="I45" s="1" t="s">
        <v>291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291</v>
      </c>
      <c r="G46" s="1">
        <v>-838</v>
      </c>
      <c r="H46" s="1">
        <v>-5973</v>
      </c>
      <c r="I46" s="1" t="s">
        <v>291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291</v>
      </c>
      <c r="G47" s="1">
        <v>-1605</v>
      </c>
      <c r="H47" s="1">
        <v>-6740</v>
      </c>
      <c r="I47" s="1" t="s">
        <v>291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291</v>
      </c>
      <c r="G48" s="1">
        <v>-1318</v>
      </c>
      <c r="H48" s="1">
        <v>-7291</v>
      </c>
      <c r="I48" s="1" t="s">
        <v>291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291</v>
      </c>
      <c r="G49" s="1">
        <v>-871</v>
      </c>
      <c r="H49" s="1">
        <v>-7505</v>
      </c>
      <c r="I49" s="1" t="s">
        <v>291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291</v>
      </c>
      <c r="G50" s="1">
        <v>-1605</v>
      </c>
      <c r="H50" s="1">
        <v>-7473</v>
      </c>
      <c r="I50" s="1" t="s">
        <v>291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292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357</v>
      </c>
    </row>
    <row r="2" ht="194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/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385</v>
      </c>
      <c r="N4" s="4">
        <v>43629</v>
      </c>
      <c r="O4" s="5">
        <v>0.485416666666667</v>
      </c>
      <c r="P4" t="s">
        <v>368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290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291</v>
      </c>
      <c r="G5" s="1">
        <v>-357</v>
      </c>
      <c r="H5" s="1">
        <v>24</v>
      </c>
      <c r="I5" s="1" t="s">
        <v>291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291</v>
      </c>
      <c r="G6" s="1">
        <v>-217</v>
      </c>
      <c r="H6" s="1">
        <v>-193</v>
      </c>
      <c r="I6" s="1" t="s">
        <v>291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291</v>
      </c>
      <c r="G7" s="1">
        <v>-434</v>
      </c>
      <c r="H7" s="1">
        <v>-410</v>
      </c>
      <c r="I7" s="1" t="s">
        <v>291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291</v>
      </c>
      <c r="G8" s="1">
        <v>-275</v>
      </c>
      <c r="H8" s="1">
        <v>-685</v>
      </c>
      <c r="I8" s="1" t="s">
        <v>291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291</v>
      </c>
      <c r="G9" s="1">
        <v>-356</v>
      </c>
      <c r="H9" s="1">
        <v>-1041</v>
      </c>
      <c r="I9" s="1" t="s">
        <v>291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291</v>
      </c>
      <c r="G10" s="1">
        <v>-275</v>
      </c>
      <c r="H10" s="1">
        <v>-1316</v>
      </c>
      <c r="I10" s="1" t="s">
        <v>291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291</v>
      </c>
      <c r="G11" s="1">
        <v>-316</v>
      </c>
      <c r="H11" s="1">
        <v>-1632</v>
      </c>
      <c r="I11" s="1" t="s">
        <v>291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291</v>
      </c>
      <c r="G28" s="1">
        <v>-400</v>
      </c>
      <c r="H28" s="1">
        <v>24</v>
      </c>
      <c r="I28" s="1" t="s">
        <v>291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291</v>
      </c>
      <c r="G29" s="1">
        <v>-299</v>
      </c>
      <c r="H29" s="1">
        <v>-306</v>
      </c>
      <c r="I29" s="1" t="s">
        <v>291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291</v>
      </c>
      <c r="G30" s="1">
        <v>-258</v>
      </c>
      <c r="H30" s="1">
        <v>-602</v>
      </c>
      <c r="I30" s="1" t="s">
        <v>291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291</v>
      </c>
      <c r="G31" s="1">
        <v>-244</v>
      </c>
      <c r="H31" s="1">
        <v>-870</v>
      </c>
      <c r="I31" s="1" t="s">
        <v>291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291</v>
      </c>
      <c r="G32" s="1">
        <v>-490</v>
      </c>
      <c r="H32" s="1">
        <v>-1155</v>
      </c>
      <c r="I32" s="1" t="s">
        <v>291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291</v>
      </c>
      <c r="G33" s="1">
        <v>-200</v>
      </c>
      <c r="H33" s="1">
        <v>-1376</v>
      </c>
      <c r="I33" s="1" t="s">
        <v>291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291</v>
      </c>
      <c r="G34" s="1">
        <v>-322</v>
      </c>
      <c r="H34" s="1">
        <v>-1723</v>
      </c>
      <c r="I34" s="1" t="s">
        <v>291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291</v>
      </c>
      <c r="G35" s="1">
        <v>-453</v>
      </c>
      <c r="H35" s="1">
        <v>-1971</v>
      </c>
      <c r="I35" s="1" t="s">
        <v>291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291</v>
      </c>
      <c r="G36" s="1">
        <v>-287</v>
      </c>
      <c r="H36" s="1">
        <v>-2087</v>
      </c>
      <c r="I36" s="1" t="s">
        <v>291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291</v>
      </c>
      <c r="G37" s="1">
        <v>-246</v>
      </c>
      <c r="H37" s="1">
        <v>-2034</v>
      </c>
      <c r="I37" s="1" t="s">
        <v>291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291</v>
      </c>
      <c r="G38" s="1">
        <v>-484</v>
      </c>
      <c r="H38" s="1">
        <v>-2014</v>
      </c>
      <c r="I38" s="1" t="s">
        <v>291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291</v>
      </c>
      <c r="G39" s="1">
        <v>-457</v>
      </c>
      <c r="H39" s="1">
        <v>-1989</v>
      </c>
      <c r="I39" s="1" t="s">
        <v>291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291</v>
      </c>
      <c r="G40" s="1">
        <v>-5416</v>
      </c>
      <c r="H40" s="1">
        <v>-7159</v>
      </c>
      <c r="I40" s="1" t="s">
        <v>291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291</v>
      </c>
      <c r="G41" s="1">
        <v>-26471</v>
      </c>
      <c r="H41" s="1">
        <v>-28117</v>
      </c>
      <c r="I41" s="1" t="s">
        <v>291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291</v>
      </c>
      <c r="G42" s="1">
        <v>-28344</v>
      </c>
      <c r="H42" s="1">
        <v>-56239</v>
      </c>
      <c r="I42" s="1" t="s">
        <v>291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291</v>
      </c>
      <c r="G43" s="1">
        <v>-25644</v>
      </c>
      <c r="H43" s="1">
        <v>-81652</v>
      </c>
      <c r="I43" s="1" t="s">
        <v>291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291</v>
      </c>
      <c r="G44" s="1">
        <v>-27949</v>
      </c>
      <c r="H44" s="1">
        <v>-109314</v>
      </c>
      <c r="I44" s="1" t="s">
        <v>291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291</v>
      </c>
      <c r="G45" s="1">
        <v>-25583</v>
      </c>
      <c r="H45" s="1">
        <v>-134897</v>
      </c>
      <c r="I45" s="1" t="s">
        <v>291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291</v>
      </c>
      <c r="G46" s="1">
        <v>-43979</v>
      </c>
      <c r="H46" s="1">
        <v>-153293</v>
      </c>
      <c r="I46" s="1" t="s">
        <v>291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291</v>
      </c>
      <c r="G47" s="1">
        <v>-29046</v>
      </c>
      <c r="H47" s="1">
        <v>-182120</v>
      </c>
      <c r="I47" s="1" t="s">
        <v>291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291</v>
      </c>
      <c r="G48" s="1">
        <v>-24497</v>
      </c>
      <c r="H48" s="1">
        <v>-201201</v>
      </c>
      <c r="I48" s="1" t="s">
        <v>291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292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291</v>
      </c>
      <c r="G4" s="1">
        <v>-24392</v>
      </c>
      <c r="H4" s="1">
        <v>-24392</v>
      </c>
      <c r="I4" s="1" t="s">
        <v>291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290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291</v>
      </c>
      <c r="G5" s="1">
        <v>-46976</v>
      </c>
      <c r="H5" s="1">
        <v>-46976</v>
      </c>
      <c r="I5" s="1" t="s">
        <v>291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291</v>
      </c>
      <c r="G6" s="1">
        <v>-26339</v>
      </c>
      <c r="H6" s="1">
        <v>-73315</v>
      </c>
      <c r="I6" s="1" t="s">
        <v>291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291</v>
      </c>
      <c r="G7" s="1">
        <v>-27273</v>
      </c>
      <c r="H7" s="1">
        <v>-95217</v>
      </c>
      <c r="I7" s="1" t="s">
        <v>291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291</v>
      </c>
      <c r="G8" s="1">
        <v>-29204</v>
      </c>
      <c r="H8" s="1">
        <v>-124421</v>
      </c>
      <c r="I8" s="1" t="s">
        <v>291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291</v>
      </c>
      <c r="G9" s="1">
        <v>-26421</v>
      </c>
      <c r="H9" s="1">
        <v>-150842</v>
      </c>
      <c r="I9" s="1" t="s">
        <v>291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291</v>
      </c>
      <c r="G10" s="1">
        <v>-28796</v>
      </c>
      <c r="H10" s="1">
        <v>-179638</v>
      </c>
      <c r="I10" s="1" t="s">
        <v>291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291</v>
      </c>
      <c r="G11" s="1">
        <v>-26359</v>
      </c>
      <c r="H11" s="1">
        <v>-205997</v>
      </c>
      <c r="I11" s="1" t="s">
        <v>291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291</v>
      </c>
      <c r="G12" s="1">
        <v>-45313</v>
      </c>
      <c r="H12" s="1">
        <v>-224951</v>
      </c>
      <c r="I12" s="1" t="s">
        <v>291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291</v>
      </c>
      <c r="G13" s="1">
        <v>-29926</v>
      </c>
      <c r="H13" s="1">
        <v>-232293</v>
      </c>
      <c r="I13" s="1" t="s">
        <v>291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291</v>
      </c>
      <c r="G14" s="1">
        <v>-25239</v>
      </c>
      <c r="H14" s="1">
        <v>-231193</v>
      </c>
      <c r="I14" s="1" t="s">
        <v>291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292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357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291</v>
      </c>
      <c r="G4" s="1">
        <v>-35278</v>
      </c>
      <c r="H4" s="1">
        <v>-35278</v>
      </c>
      <c r="I4" s="1" t="s">
        <v>291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390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290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291</v>
      </c>
      <c r="G5" s="1">
        <v>-49132</v>
      </c>
      <c r="H5" s="1">
        <v>-72130</v>
      </c>
      <c r="I5" s="1" t="s">
        <v>291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291</v>
      </c>
      <c r="G6" s="1">
        <v>-72055</v>
      </c>
      <c r="H6" s="1">
        <v>-107333</v>
      </c>
      <c r="I6" s="1" t="s">
        <v>291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291</v>
      </c>
      <c r="G7" s="1">
        <v>-43647</v>
      </c>
      <c r="H7" s="1">
        <v>-150980</v>
      </c>
      <c r="I7" s="1" t="s">
        <v>291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291</v>
      </c>
      <c r="G8" s="1">
        <v>-37525</v>
      </c>
      <c r="H8" s="1">
        <v>-188505</v>
      </c>
      <c r="I8" s="1" t="s">
        <v>291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291</v>
      </c>
      <c r="G9" s="1">
        <v>-73829</v>
      </c>
      <c r="H9" s="1">
        <v>-224809</v>
      </c>
      <c r="I9" s="1" t="s">
        <v>291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291</v>
      </c>
      <c r="G10" s="1">
        <v>-69621</v>
      </c>
      <c r="H10" s="1">
        <v>-258126</v>
      </c>
      <c r="I10" s="1" t="s">
        <v>291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291</v>
      </c>
      <c r="G11" s="1">
        <v>-38858</v>
      </c>
      <c r="H11" s="1">
        <v>-296984</v>
      </c>
      <c r="I11" s="1" t="s">
        <v>291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291</v>
      </c>
      <c r="G12" s="1">
        <v>-40236</v>
      </c>
      <c r="H12" s="1">
        <v>-294018</v>
      </c>
      <c r="I12" s="1" t="s">
        <v>291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291</v>
      </c>
      <c r="G13" s="1">
        <v>-43083</v>
      </c>
      <c r="H13" s="1">
        <v>-300249</v>
      </c>
      <c r="I13" s="1" t="s">
        <v>291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291</v>
      </c>
      <c r="G14" s="1">
        <v>-38979</v>
      </c>
      <c r="H14" s="1">
        <v>-304025</v>
      </c>
      <c r="I14" s="1" t="s">
        <v>291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291</v>
      </c>
      <c r="G15" s="1">
        <v>-42483</v>
      </c>
      <c r="H15" s="1">
        <v>-302861</v>
      </c>
      <c r="I15" s="1" t="s">
        <v>291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291</v>
      </c>
      <c r="G16" s="1">
        <v>-38887</v>
      </c>
      <c r="H16" s="1">
        <v>-341748</v>
      </c>
      <c r="I16" s="1" t="s">
        <v>291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291</v>
      </c>
      <c r="G17" s="1">
        <v>-66850</v>
      </c>
      <c r="H17" s="1">
        <v>-369711</v>
      </c>
      <c r="I17" s="1" t="s">
        <v>291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291</v>
      </c>
      <c r="G18" s="1">
        <v>-44150</v>
      </c>
      <c r="H18" s="1">
        <v>-380544</v>
      </c>
      <c r="I18" s="1" t="s">
        <v>291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291</v>
      </c>
      <c r="G19" s="1">
        <v>-37235</v>
      </c>
      <c r="H19" s="1">
        <v>-378921</v>
      </c>
      <c r="I19" s="1" t="s">
        <v>291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391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292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357</v>
      </c>
      <c r="Z1" s="7" t="s">
        <v>357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106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291</v>
      </c>
      <c r="G4" s="1">
        <v>-35040</v>
      </c>
      <c r="H4" s="1">
        <v>-35040</v>
      </c>
      <c r="I4" s="1" t="s">
        <v>291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392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290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291</v>
      </c>
      <c r="G5" s="1">
        <v>-35171</v>
      </c>
      <c r="H5" s="1">
        <v>-70211</v>
      </c>
      <c r="I5" s="1" t="s">
        <v>291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291</v>
      </c>
      <c r="G6" s="1">
        <v>-33208</v>
      </c>
      <c r="H6" s="1">
        <v>-103419</v>
      </c>
      <c r="I6" s="1" t="s">
        <v>291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291</v>
      </c>
      <c r="G7" s="1">
        <v>-66780</v>
      </c>
      <c r="H7" s="1">
        <v>-136991</v>
      </c>
      <c r="I7" s="1" t="s">
        <v>291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291</v>
      </c>
      <c r="G8" s="1">
        <v>-38194</v>
      </c>
      <c r="H8" s="1">
        <v>-175185</v>
      </c>
      <c r="I8" s="1" t="s">
        <v>291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291</v>
      </c>
      <c r="G9" s="1">
        <v>-43960</v>
      </c>
      <c r="H9" s="1">
        <v>-208158</v>
      </c>
      <c r="I9" s="1" t="s">
        <v>291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291</v>
      </c>
      <c r="G10" s="1">
        <v>-64470</v>
      </c>
      <c r="H10" s="1">
        <v>-239655</v>
      </c>
      <c r="I10" s="1" t="s">
        <v>291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291</v>
      </c>
      <c r="G11" s="1">
        <v>-39053</v>
      </c>
      <c r="H11" s="1">
        <v>-278708</v>
      </c>
      <c r="I11" s="1" t="s">
        <v>291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291</v>
      </c>
      <c r="G12" s="1">
        <v>-33575</v>
      </c>
      <c r="H12" s="1">
        <v>-270158</v>
      </c>
      <c r="I12" s="1" t="s">
        <v>291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291</v>
      </c>
      <c r="G13" s="1">
        <v>-66058</v>
      </c>
      <c r="H13" s="1">
        <v>-274555</v>
      </c>
      <c r="I13" s="1" t="s">
        <v>291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291</v>
      </c>
      <c r="G14" s="1">
        <v>-62293</v>
      </c>
      <c r="H14" s="1">
        <v>-271157</v>
      </c>
      <c r="I14" s="1" t="s">
        <v>291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291</v>
      </c>
      <c r="G15" s="1">
        <v>-34768</v>
      </c>
      <c r="H15" s="1">
        <v>-265260</v>
      </c>
      <c r="I15" s="1" t="s">
        <v>291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291</v>
      </c>
      <c r="G16" s="1">
        <v>-36001</v>
      </c>
      <c r="H16" s="1">
        <v>-263070</v>
      </c>
      <c r="I16" s="1" t="s">
        <v>291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291</v>
      </c>
      <c r="G17" s="1">
        <v>-38548</v>
      </c>
      <c r="H17" s="1">
        <v>-268645</v>
      </c>
      <c r="I17" s="1" t="s">
        <v>291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291</v>
      </c>
      <c r="G18" s="1">
        <v>-34876</v>
      </c>
      <c r="H18" s="1">
        <v>-272024</v>
      </c>
      <c r="I18" s="1" t="s">
        <v>291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291</v>
      </c>
      <c r="G19" s="1">
        <v>-38011</v>
      </c>
      <c r="H19" s="1">
        <v>-270982</v>
      </c>
      <c r="I19" s="1" t="s">
        <v>291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291</v>
      </c>
      <c r="G20" s="1">
        <v>-34793</v>
      </c>
      <c r="H20" s="1">
        <v>-305775</v>
      </c>
      <c r="I20" s="1" t="s">
        <v>291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291</v>
      </c>
      <c r="G21" s="1">
        <v>-59812</v>
      </c>
      <c r="H21" s="1">
        <v>-330794</v>
      </c>
      <c r="I21" s="1" t="s">
        <v>291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291</v>
      </c>
      <c r="G22" s="1">
        <v>-39502</v>
      </c>
      <c r="H22" s="1">
        <v>-340486</v>
      </c>
      <c r="I22" s="1" t="s">
        <v>291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291</v>
      </c>
      <c r="G23" s="1">
        <v>-33316</v>
      </c>
      <c r="H23" s="1">
        <v>-339034</v>
      </c>
      <c r="I23" s="1" t="s">
        <v>291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393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292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357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394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290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291</v>
      </c>
      <c r="G11" s="1">
        <v>-348134</v>
      </c>
      <c r="H11" s="1">
        <v>-26568</v>
      </c>
      <c r="I11" s="1" t="s">
        <v>291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291</v>
      </c>
      <c r="G12" s="1">
        <v>-259771</v>
      </c>
      <c r="H12" s="1">
        <v>-312484</v>
      </c>
      <c r="I12" s="1" t="s">
        <v>291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291</v>
      </c>
      <c r="G13" s="1">
        <v>-224643</v>
      </c>
      <c r="H13" s="1">
        <v>-533241</v>
      </c>
      <c r="I13" s="1" t="s">
        <v>291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291</v>
      </c>
      <c r="G14" s="1">
        <v>-212104</v>
      </c>
      <c r="H14" s="1">
        <v>-746374</v>
      </c>
      <c r="I14" s="1" t="s">
        <v>291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291</v>
      </c>
      <c r="G15" s="1">
        <v>-426530</v>
      </c>
      <c r="H15" s="1">
        <v>-960137</v>
      </c>
      <c r="I15" s="1" t="s">
        <v>291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291</v>
      </c>
      <c r="G16" s="1">
        <v>-243951</v>
      </c>
      <c r="H16" s="1">
        <v>-1226628</v>
      </c>
      <c r="I16" s="1" t="s">
        <v>291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291</v>
      </c>
      <c r="G17" s="1">
        <v>-280781</v>
      </c>
      <c r="H17" s="1">
        <v>-1484151</v>
      </c>
      <c r="I17" s="1" t="s">
        <v>291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291</v>
      </c>
      <c r="G18" s="1">
        <v>-411780</v>
      </c>
      <c r="H18" s="1">
        <v>-1715451</v>
      </c>
      <c r="I18" s="1" t="s">
        <v>291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291</v>
      </c>
      <c r="G19" s="1">
        <v>-249433</v>
      </c>
      <c r="H19" s="1">
        <v>-1816108</v>
      </c>
      <c r="I19" s="1" t="s">
        <v>291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291</v>
      </c>
      <c r="G20" s="1">
        <v>-214449</v>
      </c>
      <c r="H20" s="1">
        <v>-1725530</v>
      </c>
      <c r="I20" s="1" t="s">
        <v>291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291</v>
      </c>
      <c r="G21" s="1">
        <v>-421921</v>
      </c>
      <c r="H21" s="1">
        <v>-1753615</v>
      </c>
      <c r="I21" s="1" t="s">
        <v>291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291</v>
      </c>
      <c r="G22" s="1">
        <v>-397873</v>
      </c>
      <c r="H22" s="1">
        <v>-1731912</v>
      </c>
      <c r="I22" s="1" t="s">
        <v>291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291</v>
      </c>
      <c r="G23" s="1">
        <v>-222064</v>
      </c>
      <c r="H23" s="1">
        <v>-1694246</v>
      </c>
      <c r="I23" s="1" t="s">
        <v>291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291</v>
      </c>
      <c r="G24" s="1">
        <v>-229942</v>
      </c>
      <c r="H24" s="1">
        <v>-1680257</v>
      </c>
      <c r="I24" s="1" t="s">
        <v>291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291</v>
      </c>
      <c r="G25" s="1">
        <v>-246211</v>
      </c>
      <c r="H25" s="1">
        <v>-1715864</v>
      </c>
      <c r="I25" s="1" t="s">
        <v>291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291</v>
      </c>
      <c r="G26" s="1">
        <v>-222756</v>
      </c>
      <c r="H26" s="1">
        <v>-1737444</v>
      </c>
      <c r="I26" s="1" t="s">
        <v>291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291</v>
      </c>
      <c r="G27" s="1">
        <v>-242778</v>
      </c>
      <c r="H27" s="1">
        <v>-1730789</v>
      </c>
      <c r="I27" s="1" t="s">
        <v>291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291</v>
      </c>
      <c r="G28" s="1">
        <v>-222228</v>
      </c>
      <c r="H28" s="1">
        <v>-1953017</v>
      </c>
      <c r="I28" s="1" t="s">
        <v>291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291</v>
      </c>
      <c r="G29" s="1">
        <v>-382030</v>
      </c>
      <c r="H29" s="1">
        <v>-2112819</v>
      </c>
      <c r="I29" s="1" t="s">
        <v>291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291</v>
      </c>
      <c r="G30" s="1">
        <v>-252309</v>
      </c>
      <c r="H30" s="1">
        <v>-2174727</v>
      </c>
      <c r="I30" s="1" t="s">
        <v>291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291</v>
      </c>
      <c r="G31" s="1">
        <v>-212790</v>
      </c>
      <c r="H31" s="1">
        <v>-2165453</v>
      </c>
      <c r="I31" s="1" t="s">
        <v>291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292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291</v>
      </c>
      <c r="G4" s="1">
        <v>-49503</v>
      </c>
      <c r="H4" s="1">
        <v>-49503</v>
      </c>
      <c r="I4" s="1" t="s">
        <v>291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290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291</v>
      </c>
      <c r="G5" s="1">
        <v>-95972</v>
      </c>
      <c r="H5" s="1">
        <v>-95972</v>
      </c>
      <c r="I5" s="1" t="s">
        <v>291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291</v>
      </c>
      <c r="G6" s="1">
        <v>-54197</v>
      </c>
      <c r="H6" s="1">
        <v>-150169</v>
      </c>
      <c r="I6" s="1" t="s">
        <v>291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291</v>
      </c>
      <c r="G7" s="1">
        <v>-56119</v>
      </c>
      <c r="H7" s="1">
        <v>-195236</v>
      </c>
      <c r="I7" s="1" t="s">
        <v>291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291</v>
      </c>
      <c r="G8" s="1">
        <v>-60090</v>
      </c>
      <c r="H8" s="1">
        <v>-255326</v>
      </c>
      <c r="I8" s="1" t="s">
        <v>291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291</v>
      </c>
      <c r="G9" s="1">
        <v>-54366</v>
      </c>
      <c r="H9" s="1">
        <v>-309692</v>
      </c>
      <c r="I9" s="1" t="s">
        <v>291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291</v>
      </c>
      <c r="G10" s="1">
        <v>-59252</v>
      </c>
      <c r="H10" s="1">
        <v>-368944</v>
      </c>
      <c r="I10" s="1" t="s">
        <v>291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291</v>
      </c>
      <c r="G11" s="1">
        <v>-54237</v>
      </c>
      <c r="H11" s="1">
        <v>-423181</v>
      </c>
      <c r="I11" s="1" t="s">
        <v>291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291</v>
      </c>
      <c r="G12" s="1">
        <v>-93238</v>
      </c>
      <c r="H12" s="1">
        <v>-462182</v>
      </c>
      <c r="I12" s="1" t="s">
        <v>291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291</v>
      </c>
      <c r="G13" s="1">
        <v>-61578</v>
      </c>
      <c r="H13" s="1">
        <v>-477291</v>
      </c>
      <c r="I13" s="1" t="s">
        <v>291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291</v>
      </c>
      <c r="G14" s="1">
        <v>-51933</v>
      </c>
      <c r="H14" s="1">
        <v>-475027</v>
      </c>
      <c r="I14" s="1" t="s">
        <v>291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292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357</v>
      </c>
    </row>
    <row r="2" ht="183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74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397</v>
      </c>
      <c r="N4" s="4">
        <v>43629</v>
      </c>
      <c r="O4" s="5">
        <v>0.485416666666667</v>
      </c>
      <c r="P4" t="s">
        <v>368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290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291</v>
      </c>
      <c r="G5" s="1">
        <v>-869</v>
      </c>
      <c r="H5" s="1">
        <v>-404</v>
      </c>
      <c r="I5" s="1" t="s">
        <v>291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291</v>
      </c>
      <c r="G6" s="1">
        <v>-775</v>
      </c>
      <c r="H6" s="1">
        <v>-1179</v>
      </c>
      <c r="I6" s="1" t="s">
        <v>291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291</v>
      </c>
      <c r="G7" s="1">
        <v>-1232</v>
      </c>
      <c r="H7" s="1">
        <v>-1636</v>
      </c>
      <c r="I7" s="1" t="s">
        <v>291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291</v>
      </c>
      <c r="G8" s="1">
        <v>-780</v>
      </c>
      <c r="H8" s="1">
        <v>-2416</v>
      </c>
      <c r="I8" s="1" t="s">
        <v>291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291</v>
      </c>
      <c r="G9" s="1">
        <v>-1009</v>
      </c>
      <c r="H9" s="1">
        <v>-3425</v>
      </c>
      <c r="I9" s="1" t="s">
        <v>291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291</v>
      </c>
      <c r="G10" s="1">
        <v>-779</v>
      </c>
      <c r="H10" s="1">
        <v>-4204</v>
      </c>
      <c r="I10" s="1" t="s">
        <v>291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291</v>
      </c>
      <c r="G11" s="1">
        <v>-897</v>
      </c>
      <c r="H11" s="1">
        <v>-5101</v>
      </c>
      <c r="I11" s="1" t="s">
        <v>291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291</v>
      </c>
      <c r="G28" s="1">
        <v>-1201</v>
      </c>
      <c r="H28" s="1">
        <v>-183</v>
      </c>
      <c r="I28" s="1" t="s">
        <v>291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291</v>
      </c>
      <c r="G29" s="1">
        <v>-897</v>
      </c>
      <c r="H29" s="1">
        <v>-1068</v>
      </c>
      <c r="I29" s="1" t="s">
        <v>291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291</v>
      </c>
      <c r="G30" s="1">
        <v>-775</v>
      </c>
      <c r="H30" s="1">
        <v>-1865</v>
      </c>
      <c r="I30" s="1" t="s">
        <v>291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291</v>
      </c>
      <c r="G31" s="1">
        <v>-732</v>
      </c>
      <c r="H31" s="1">
        <v>-2658</v>
      </c>
      <c r="I31" s="1" t="s">
        <v>291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291</v>
      </c>
      <c r="G32" s="1">
        <v>-1472</v>
      </c>
      <c r="H32" s="1">
        <v>-3540</v>
      </c>
      <c r="I32" s="1" t="s">
        <v>291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291</v>
      </c>
      <c r="G33" s="1">
        <v>-841</v>
      </c>
      <c r="H33" s="1">
        <v>-4497</v>
      </c>
      <c r="I33" s="1" t="s">
        <v>291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291</v>
      </c>
      <c r="G34" s="1">
        <v>-969</v>
      </c>
      <c r="H34" s="1">
        <v>-5229</v>
      </c>
      <c r="I34" s="1" t="s">
        <v>291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291</v>
      </c>
      <c r="G35" s="1">
        <v>-1421</v>
      </c>
      <c r="H35" s="1">
        <v>-5919</v>
      </c>
      <c r="I35" s="1" t="s">
        <v>291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291</v>
      </c>
      <c r="G36" s="1">
        <v>-861</v>
      </c>
      <c r="H36" s="1">
        <v>-6267</v>
      </c>
      <c r="I36" s="1" t="s">
        <v>291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291</v>
      </c>
      <c r="G37" s="1">
        <v>-740</v>
      </c>
      <c r="H37" s="1">
        <v>-5954</v>
      </c>
      <c r="I37" s="1" t="s">
        <v>291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291</v>
      </c>
      <c r="G38" s="1">
        <v>-1456</v>
      </c>
      <c r="H38" s="1">
        <v>-6051</v>
      </c>
      <c r="I38" s="1" t="s">
        <v>291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291</v>
      </c>
      <c r="G39" s="1">
        <v>-1373</v>
      </c>
      <c r="H39" s="1">
        <v>-5976</v>
      </c>
      <c r="I39" s="1" t="s">
        <v>291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291</v>
      </c>
      <c r="G40" s="1">
        <v>-31889</v>
      </c>
      <c r="H40" s="1">
        <v>-36969</v>
      </c>
      <c r="I40" s="1" t="s">
        <v>291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291</v>
      </c>
      <c r="I41" s="1" t="s">
        <v>291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291</v>
      </c>
      <c r="G42" s="1">
        <v>-170067</v>
      </c>
      <c r="H42" s="1">
        <v>-333174</v>
      </c>
      <c r="I42" s="1" t="s">
        <v>291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291</v>
      </c>
      <c r="G43" s="1">
        <v>-153866</v>
      </c>
      <c r="H43" s="1">
        <v>-486346</v>
      </c>
      <c r="I43" s="1" t="s">
        <v>291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291</v>
      </c>
      <c r="G44" s="1">
        <v>-167696</v>
      </c>
      <c r="H44" s="1">
        <v>-653181</v>
      </c>
      <c r="I44" s="1" t="s">
        <v>291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291</v>
      </c>
      <c r="G45" s="1">
        <v>-153501</v>
      </c>
      <c r="H45" s="1">
        <v>-806682</v>
      </c>
      <c r="I45" s="1" t="s">
        <v>291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291</v>
      </c>
      <c r="G46" s="1">
        <v>-263882</v>
      </c>
      <c r="H46" s="1">
        <v>-917063</v>
      </c>
      <c r="I46" s="1" t="s">
        <v>291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291</v>
      </c>
      <c r="G47" s="1">
        <v>-174277</v>
      </c>
      <c r="H47" s="1">
        <v>-1090683</v>
      </c>
      <c r="I47" s="1" t="s">
        <v>291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291</v>
      </c>
      <c r="G48" s="1">
        <v>-146982</v>
      </c>
      <c r="H48" s="1">
        <v>-1205776</v>
      </c>
      <c r="I48" s="1" t="s">
        <v>291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292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357</v>
      </c>
    </row>
    <row r="2" ht="127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7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290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291</v>
      </c>
      <c r="G12" s="1">
        <v>-1057</v>
      </c>
      <c r="H12" s="1">
        <v>13408</v>
      </c>
      <c r="I12" s="1" t="s">
        <v>291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291</v>
      </c>
      <c r="G13" s="1">
        <v>-1038</v>
      </c>
      <c r="H13" s="1">
        <v>10321</v>
      </c>
      <c r="I13" s="1" t="s">
        <v>291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291</v>
      </c>
      <c r="G14" s="1">
        <v>-1650</v>
      </c>
      <c r="H14" s="1">
        <v>8045</v>
      </c>
      <c r="I14" s="1" t="s">
        <v>291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291</v>
      </c>
      <c r="G15" s="1">
        <v>-1046</v>
      </c>
      <c r="H15" s="1">
        <v>5065</v>
      </c>
      <c r="I15" s="1" t="s">
        <v>291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291</v>
      </c>
      <c r="G16" s="1">
        <v>-1352</v>
      </c>
      <c r="H16" s="1">
        <v>1207</v>
      </c>
      <c r="I16" s="1" t="s">
        <v>291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291</v>
      </c>
      <c r="G17" s="1">
        <v>-1044</v>
      </c>
      <c r="H17" s="1">
        <v>-1659</v>
      </c>
      <c r="I17" s="1" t="s">
        <v>291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291</v>
      </c>
      <c r="G18" s="1">
        <v>-1202</v>
      </c>
      <c r="H18" s="1">
        <v>-5100</v>
      </c>
      <c r="I18" s="1" t="s">
        <v>291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291</v>
      </c>
      <c r="G35" s="1">
        <v>-1648</v>
      </c>
      <c r="H35" s="1">
        <v>-125</v>
      </c>
      <c r="I35" s="1" t="s">
        <v>291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291</v>
      </c>
      <c r="G36" s="1">
        <v>-1230</v>
      </c>
      <c r="H36" s="1">
        <v>-1418</v>
      </c>
      <c r="I36" s="1" t="s">
        <v>291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291</v>
      </c>
      <c r="G37" s="1">
        <v>-1064</v>
      </c>
      <c r="H37" s="1">
        <v>-2538</v>
      </c>
      <c r="I37" s="1" t="s">
        <v>291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291</v>
      </c>
      <c r="G38" s="1">
        <v>-1005</v>
      </c>
      <c r="H38" s="1">
        <v>-3553</v>
      </c>
      <c r="I38" s="1" t="s">
        <v>291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291</v>
      </c>
      <c r="G39" s="1">
        <v>-2021</v>
      </c>
      <c r="H39" s="1">
        <v>-4653</v>
      </c>
      <c r="I39" s="1" t="s">
        <v>291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291</v>
      </c>
      <c r="G40" s="1">
        <v>-1154</v>
      </c>
      <c r="H40" s="1">
        <v>-5990</v>
      </c>
      <c r="I40" s="1" t="s">
        <v>291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291</v>
      </c>
      <c r="G41" s="1">
        <v>-1329</v>
      </c>
      <c r="H41" s="1">
        <v>-7063</v>
      </c>
      <c r="I41" s="1" t="s">
        <v>291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291</v>
      </c>
      <c r="G42" s="1">
        <v>-1950</v>
      </c>
      <c r="H42" s="1">
        <v>-8123</v>
      </c>
      <c r="I42" s="1" t="s">
        <v>291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291</v>
      </c>
      <c r="G43" s="1">
        <v>-1181</v>
      </c>
      <c r="H43" s="1">
        <v>-8600</v>
      </c>
      <c r="I43" s="1" t="s">
        <v>291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291</v>
      </c>
      <c r="G44" s="1">
        <v>-1016</v>
      </c>
      <c r="H44" s="1">
        <v>-8172</v>
      </c>
      <c r="I44" s="1" t="s">
        <v>291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291</v>
      </c>
      <c r="G45" s="1">
        <v>-1999</v>
      </c>
      <c r="H45" s="1">
        <v>-9305</v>
      </c>
      <c r="I45" s="1" t="s">
        <v>291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291</v>
      </c>
      <c r="G46" s="1">
        <v>-1885</v>
      </c>
      <c r="H46" s="1">
        <v>-8202</v>
      </c>
      <c r="I46" s="1" t="s">
        <v>291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291</v>
      </c>
      <c r="G47" s="1">
        <v>-1051</v>
      </c>
      <c r="H47" s="1">
        <v>-8023</v>
      </c>
      <c r="I47" s="1" t="s">
        <v>291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291</v>
      </c>
      <c r="G48" s="1">
        <v>-1088</v>
      </c>
      <c r="H48" s="1">
        <v>-7957</v>
      </c>
      <c r="I48" s="1" t="s">
        <v>291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291</v>
      </c>
      <c r="G49" s="1">
        <v>-1166</v>
      </c>
      <c r="H49" s="1">
        <v>-8126</v>
      </c>
      <c r="I49" s="1" t="s">
        <v>291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291</v>
      </c>
      <c r="G50" s="1">
        <v>-1055</v>
      </c>
      <c r="H50" s="1">
        <v>-8228</v>
      </c>
      <c r="I50" s="1" t="s">
        <v>291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291</v>
      </c>
      <c r="G51" s="1">
        <v>-1150</v>
      </c>
      <c r="H51" s="1">
        <v>-8197</v>
      </c>
      <c r="I51" s="1" t="s">
        <v>291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291</v>
      </c>
      <c r="G52" s="1">
        <v>-2203</v>
      </c>
      <c r="H52" s="1">
        <v>-9250</v>
      </c>
      <c r="I52" s="1" t="s">
        <v>291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291</v>
      </c>
      <c r="G53" s="1">
        <v>-1810</v>
      </c>
      <c r="H53" s="1">
        <v>-10007</v>
      </c>
      <c r="I53" s="1" t="s">
        <v>291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291</v>
      </c>
      <c r="G54" s="1">
        <v>-1195557</v>
      </c>
      <c r="H54" s="1">
        <v>-1204662</v>
      </c>
      <c r="I54" s="1" t="s">
        <v>291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291</v>
      </c>
      <c r="G55" s="1">
        <v>-1008300</v>
      </c>
      <c r="H55" s="1">
        <v>-2211911</v>
      </c>
      <c r="I55" s="1" t="s">
        <v>291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292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357</v>
      </c>
    </row>
    <row r="2" ht="211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398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291</v>
      </c>
      <c r="G4" s="1">
        <v>-1189669</v>
      </c>
      <c r="H4" s="1">
        <v>-1189669</v>
      </c>
      <c r="I4" s="1" t="s">
        <v>291</v>
      </c>
      <c r="J4" s="1">
        <v>976000</v>
      </c>
      <c r="K4" s="1">
        <v>497619</v>
      </c>
      <c r="L4" s="1" t="e">
        <f>F4+G4</f>
        <v>#VALUE!</v>
      </c>
      <c r="M4" s="19" t="s">
        <v>399</v>
      </c>
      <c r="N4" s="4">
        <v>43633</v>
      </c>
      <c r="O4" s="5">
        <v>0.546527777777778</v>
      </c>
      <c r="P4" s="6" t="s">
        <v>400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290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291</v>
      </c>
      <c r="G5" s="1">
        <v>-994</v>
      </c>
      <c r="H5" s="1">
        <v>-2183867</v>
      </c>
      <c r="I5" s="1" t="s">
        <v>291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291</v>
      </c>
      <c r="G6" s="1">
        <v>-1144597</v>
      </c>
      <c r="H6" s="1">
        <v>-3328464</v>
      </c>
      <c r="I6" s="1" t="s">
        <v>291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291</v>
      </c>
      <c r="G23" s="1">
        <v>-1571073</v>
      </c>
      <c r="H23" s="1">
        <v>363360</v>
      </c>
      <c r="I23" s="1" t="s">
        <v>291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291</v>
      </c>
      <c r="G24" s="1">
        <v>-1172302</v>
      </c>
      <c r="H24" s="1">
        <v>-913532</v>
      </c>
      <c r="I24" s="1" t="s">
        <v>291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291</v>
      </c>
      <c r="G25" s="1">
        <v>-1013777</v>
      </c>
      <c r="H25" s="1">
        <v>-2022615</v>
      </c>
      <c r="I25" s="1" t="s">
        <v>291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291</v>
      </c>
      <c r="G26" s="1">
        <v>-957190</v>
      </c>
      <c r="H26" s="1">
        <v>-3099406</v>
      </c>
      <c r="I26" s="1" t="s">
        <v>291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291</v>
      </c>
      <c r="G27" s="1">
        <v>-1924860</v>
      </c>
      <c r="H27" s="1">
        <v>-4229396</v>
      </c>
      <c r="I27" s="1" t="s">
        <v>291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291</v>
      </c>
      <c r="G28" s="1">
        <v>-1100911</v>
      </c>
      <c r="H28" s="1">
        <v>-5511303</v>
      </c>
      <c r="I28" s="1" t="s">
        <v>291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291</v>
      </c>
      <c r="G29" s="1">
        <v>-1267114</v>
      </c>
      <c r="H29" s="1">
        <v>-6697042</v>
      </c>
      <c r="I29" s="1" t="s">
        <v>291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291</v>
      </c>
      <c r="G30" s="1">
        <v>-1858290</v>
      </c>
      <c r="H30" s="1">
        <v>-7741542</v>
      </c>
      <c r="I30" s="1" t="s">
        <v>291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291</v>
      </c>
      <c r="G31" s="1">
        <v>-1125650</v>
      </c>
      <c r="H31" s="1">
        <v>-8195790</v>
      </c>
      <c r="I31" s="1" t="s">
        <v>291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291</v>
      </c>
      <c r="G32" s="1">
        <v>-967772</v>
      </c>
      <c r="H32" s="1">
        <v>-7787026</v>
      </c>
      <c r="I32" s="1" t="s">
        <v>291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291</v>
      </c>
      <c r="G33" s="1">
        <v>-1904057</v>
      </c>
      <c r="H33" s="1">
        <v>-7913768</v>
      </c>
      <c r="I33" s="1" t="s">
        <v>291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291</v>
      </c>
      <c r="G34" s="1">
        <v>-1795531</v>
      </c>
      <c r="H34" s="1">
        <v>-7815824</v>
      </c>
      <c r="I34" s="1" t="s">
        <v>291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291</v>
      </c>
      <c r="G35" s="1">
        <v>-1002140</v>
      </c>
      <c r="H35" s="1">
        <v>-7645844</v>
      </c>
      <c r="I35" s="1" t="s">
        <v>291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291</v>
      </c>
      <c r="G36" s="1">
        <v>-1037687</v>
      </c>
      <c r="H36" s="1">
        <v>-7582711</v>
      </c>
      <c r="I36" s="1" t="s">
        <v>291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291</v>
      </c>
      <c r="G37" s="1">
        <v>-1111109</v>
      </c>
      <c r="H37" s="1">
        <v>-7743402</v>
      </c>
      <c r="I37" s="1" t="s">
        <v>291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291</v>
      </c>
      <c r="G38" s="1">
        <v>-1005259</v>
      </c>
      <c r="H38" s="1">
        <v>-7840789</v>
      </c>
      <c r="I38" s="1" t="s">
        <v>291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291</v>
      </c>
      <c r="G39" s="1">
        <v>-1095615</v>
      </c>
      <c r="H39" s="1">
        <v>-7810754</v>
      </c>
      <c r="I39" s="1" t="s">
        <v>291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291</v>
      </c>
      <c r="G40" s="1">
        <v>-1002878</v>
      </c>
      <c r="H40" s="1">
        <v>-8813632</v>
      </c>
      <c r="I40" s="1" t="s">
        <v>291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291</v>
      </c>
      <c r="G41" s="1">
        <v>-1724040</v>
      </c>
      <c r="H41" s="1">
        <v>-9534794</v>
      </c>
      <c r="I41" s="1" t="s">
        <v>291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291</v>
      </c>
      <c r="G42" s="1">
        <v>-1138614</v>
      </c>
      <c r="H42" s="1">
        <v>-9814162</v>
      </c>
      <c r="I42" s="1" t="s">
        <v>291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291</v>
      </c>
      <c r="G43" s="1">
        <v>-2098900</v>
      </c>
      <c r="H43" s="1">
        <v>-9772308</v>
      </c>
      <c r="I43" s="1" t="s">
        <v>291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292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357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325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291</v>
      </c>
      <c r="G4" s="1">
        <v>-90536725</v>
      </c>
      <c r="H4" s="1">
        <v>-370157889</v>
      </c>
      <c r="I4" s="1" t="s">
        <v>291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401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290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291</v>
      </c>
      <c r="G5" s="1">
        <v>-78293935</v>
      </c>
      <c r="H5" s="1">
        <v>-448451824</v>
      </c>
      <c r="I5" s="1" t="s">
        <v>291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291</v>
      </c>
      <c r="G6" s="1">
        <v>-73923638</v>
      </c>
      <c r="H6" s="1">
        <v>-522375462</v>
      </c>
      <c r="I6" s="1" t="s">
        <v>291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291</v>
      </c>
      <c r="G7" s="1">
        <v>-148657564</v>
      </c>
      <c r="H7" s="1">
        <v>-597109388</v>
      </c>
      <c r="I7" s="1" t="s">
        <v>291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291</v>
      </c>
      <c r="G8" s="1">
        <v>-85023264</v>
      </c>
      <c r="H8" s="1">
        <v>-615936002</v>
      </c>
      <c r="I8" s="1" t="s">
        <v>291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291</v>
      </c>
      <c r="G9" s="1">
        <v>-97859097</v>
      </c>
      <c r="H9" s="1">
        <v>-597245950</v>
      </c>
      <c r="I9" s="1" t="s">
        <v>291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291</v>
      </c>
      <c r="G10" s="1">
        <v>-143515522</v>
      </c>
      <c r="H10" s="1">
        <v>-597879288</v>
      </c>
      <c r="I10" s="1" t="s">
        <v>291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291</v>
      </c>
      <c r="G11" s="1">
        <v>-86933792</v>
      </c>
      <c r="H11" s="1">
        <v>-632960802</v>
      </c>
      <c r="I11" s="1" t="s">
        <v>291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291</v>
      </c>
      <c r="G12" s="1">
        <v>-74740934</v>
      </c>
      <c r="H12" s="1">
        <v>-601391996</v>
      </c>
      <c r="I12" s="1" t="s">
        <v>291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291</v>
      </c>
      <c r="G13" s="1">
        <v>-147050129</v>
      </c>
      <c r="H13" s="1">
        <v>-611180271</v>
      </c>
      <c r="I13" s="1" t="s">
        <v>291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291</v>
      </c>
      <c r="G14" s="1">
        <v>-138668688</v>
      </c>
      <c r="H14" s="1">
        <v>-603616126</v>
      </c>
      <c r="I14" s="1" t="s">
        <v>291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291</v>
      </c>
      <c r="G15" s="1">
        <v>-77396049</v>
      </c>
      <c r="H15" s="1">
        <v>-590488590</v>
      </c>
      <c r="I15" s="1" t="s">
        <v>291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291</v>
      </c>
      <c r="G16" s="1">
        <v>-80141391</v>
      </c>
      <c r="H16" s="1">
        <v>-585612849</v>
      </c>
      <c r="I16" s="1" t="s">
        <v>291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291</v>
      </c>
      <c r="G17" s="1">
        <v>-85810777</v>
      </c>
      <c r="H17" s="1">
        <v>-598022952</v>
      </c>
      <c r="I17" s="1" t="s">
        <v>291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291</v>
      </c>
      <c r="G18" s="1">
        <v>-77636946</v>
      </c>
      <c r="H18" s="1">
        <v>-605545050</v>
      </c>
      <c r="I18" s="1" t="s">
        <v>291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291</v>
      </c>
      <c r="G19" s="1">
        <v>-84614180</v>
      </c>
      <c r="H19" s="1">
        <v>-603225438</v>
      </c>
      <c r="I19" s="1" t="s">
        <v>291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291</v>
      </c>
      <c r="G20" s="1">
        <v>-77452113</v>
      </c>
      <c r="H20" s="1">
        <v>-680677551</v>
      </c>
      <c r="I20" s="1" t="s">
        <v>291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291</v>
      </c>
      <c r="G21" s="1">
        <v>-133147345</v>
      </c>
      <c r="H21" s="1">
        <v>-736372783</v>
      </c>
      <c r="I21" s="1" t="s">
        <v>291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291</v>
      </c>
      <c r="G22" s="1">
        <v>-87935921</v>
      </c>
      <c r="H22" s="1">
        <v>-757949211</v>
      </c>
      <c r="I22" s="1" t="s">
        <v>291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291</v>
      </c>
      <c r="G23" s="1">
        <v>-74162783</v>
      </c>
      <c r="H23" s="1">
        <v>-754715945</v>
      </c>
      <c r="I23" s="1" t="s">
        <v>291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292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357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26" t="s">
        <v>351</v>
      </c>
      <c r="G3" s="26" t="s">
        <v>352</v>
      </c>
      <c r="H3" s="26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104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291</v>
      </c>
      <c r="G4" s="1">
        <v>-1851836</v>
      </c>
      <c r="H4" s="1">
        <v>-1851836</v>
      </c>
      <c r="I4" s="1" t="s">
        <v>291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392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290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291</v>
      </c>
      <c r="G5" s="1">
        <v>-1828938</v>
      </c>
      <c r="H5" s="1">
        <v>-3680774</v>
      </c>
      <c r="I5" s="1" t="s">
        <v>291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291</v>
      </c>
      <c r="G6" s="1">
        <v>-1726848</v>
      </c>
      <c r="H6" s="1">
        <v>-5407622</v>
      </c>
      <c r="I6" s="1" t="s">
        <v>291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291</v>
      </c>
      <c r="G7" s="1">
        <v>-3472625</v>
      </c>
      <c r="H7" s="1">
        <v>-7153399</v>
      </c>
      <c r="I7" s="1" t="s">
        <v>291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291</v>
      </c>
      <c r="G8" s="1">
        <v>-1986133</v>
      </c>
      <c r="H8" s="1">
        <v>-9139532</v>
      </c>
      <c r="I8" s="1" t="s">
        <v>291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291</v>
      </c>
      <c r="G9" s="1">
        <v>-2285978</v>
      </c>
      <c r="H9" s="1">
        <v>-10854164</v>
      </c>
      <c r="I9" s="1" t="s">
        <v>291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291</v>
      </c>
      <c r="G10" s="1">
        <v>-3352508</v>
      </c>
      <c r="H10" s="1">
        <v>-12492040</v>
      </c>
      <c r="I10" s="1" t="s">
        <v>291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291</v>
      </c>
      <c r="G11" s="1">
        <v>-2030764</v>
      </c>
      <c r="H11" s="1">
        <v>-14522804</v>
      </c>
      <c r="I11" s="1" t="s">
        <v>291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291</v>
      </c>
      <c r="G12" s="1">
        <v>-1745940</v>
      </c>
      <c r="H12" s="1">
        <v>-14048452</v>
      </c>
      <c r="I12" s="1" t="s">
        <v>291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291</v>
      </c>
      <c r="G13" s="1">
        <v>-3435075</v>
      </c>
      <c r="H13" s="1">
        <v>-14277105</v>
      </c>
      <c r="I13" s="1" t="s">
        <v>291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291</v>
      </c>
      <c r="G14" s="1">
        <v>-3239286</v>
      </c>
      <c r="H14" s="1">
        <v>-14100408</v>
      </c>
      <c r="I14" s="1" t="s">
        <v>291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291</v>
      </c>
      <c r="G15" s="1">
        <v>-1807963</v>
      </c>
      <c r="H15" s="1">
        <v>-13793750</v>
      </c>
      <c r="I15" s="1" t="s">
        <v>291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291</v>
      </c>
      <c r="G16" s="1">
        <v>-1872094</v>
      </c>
      <c r="H16" s="1">
        <v>-13679854</v>
      </c>
      <c r="I16" s="1" t="s">
        <v>291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291</v>
      </c>
      <c r="G17" s="1">
        <v>-2004531</v>
      </c>
      <c r="H17" s="1">
        <v>-13969753</v>
      </c>
      <c r="I17" s="1" t="s">
        <v>291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291</v>
      </c>
      <c r="G18" s="1">
        <v>-1813591</v>
      </c>
      <c r="H18" s="1">
        <v>-14145468</v>
      </c>
      <c r="I18" s="1" t="s">
        <v>291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291</v>
      </c>
      <c r="G19" s="1">
        <v>-1976578</v>
      </c>
      <c r="H19" s="1">
        <v>-14091282</v>
      </c>
      <c r="I19" s="1" t="s">
        <v>291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291</v>
      </c>
      <c r="G20" s="1">
        <v>-1809273</v>
      </c>
      <c r="H20" s="1">
        <v>-15900555</v>
      </c>
      <c r="I20" s="1" t="s">
        <v>291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291</v>
      </c>
      <c r="G21" s="1">
        <v>-3110308</v>
      </c>
      <c r="H21" s="1">
        <v>-17201590</v>
      </c>
      <c r="I21" s="1" t="s">
        <v>291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291</v>
      </c>
      <c r="G22" s="1">
        <v>-2054174</v>
      </c>
      <c r="H22" s="1">
        <v>-17705613</v>
      </c>
      <c r="I22" s="1" t="s">
        <v>291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291</v>
      </c>
      <c r="G23" s="1">
        <v>-1732435</v>
      </c>
      <c r="H23" s="1">
        <v>-17630085</v>
      </c>
      <c r="I23" s="1" t="s">
        <v>291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292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291</v>
      </c>
      <c r="G4" s="1">
        <v>-6054833</v>
      </c>
      <c r="H4" s="1">
        <v>-6054833</v>
      </c>
      <c r="I4" s="1" t="s">
        <v>291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290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291</v>
      </c>
      <c r="G5" s="1">
        <v>-3407735</v>
      </c>
      <c r="H5" s="1">
        <v>-9462568</v>
      </c>
      <c r="I5" s="1" t="s">
        <v>291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291</v>
      </c>
      <c r="G6" s="1">
        <v>-3528614</v>
      </c>
      <c r="H6" s="1">
        <v>-12296267</v>
      </c>
      <c r="I6" s="1" t="s">
        <v>291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291</v>
      </c>
      <c r="G7" s="1">
        <v>-3778278</v>
      </c>
      <c r="H7" s="1">
        <v>-16074545</v>
      </c>
      <c r="I7" s="1" t="s">
        <v>291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291</v>
      </c>
      <c r="G8" s="1">
        <v>-3418343</v>
      </c>
      <c r="H8" s="1">
        <v>-19492888</v>
      </c>
      <c r="I8" s="1" t="s">
        <v>291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291</v>
      </c>
      <c r="G9" s="1">
        <v>-3725592</v>
      </c>
      <c r="H9" s="1">
        <v>-23218480</v>
      </c>
      <c r="I9" s="1" t="s">
        <v>291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291</v>
      </c>
      <c r="G10" s="1">
        <v>-3410243</v>
      </c>
      <c r="H10" s="1">
        <v>-26628723</v>
      </c>
      <c r="I10" s="1" t="s">
        <v>291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291</v>
      </c>
      <c r="G11" s="1">
        <v>-5862523</v>
      </c>
      <c r="H11" s="1">
        <v>-29081003</v>
      </c>
      <c r="I11" s="1" t="s">
        <v>291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291</v>
      </c>
      <c r="G12" s="1">
        <v>-3871849</v>
      </c>
      <c r="H12" s="1">
        <v>-30031021</v>
      </c>
      <c r="I12" s="1" t="s">
        <v>291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291</v>
      </c>
      <c r="G13" s="1">
        <v>-3265413</v>
      </c>
      <c r="H13" s="1">
        <v>-29888699</v>
      </c>
      <c r="I13" s="1" t="s">
        <v>291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292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357</v>
      </c>
    </row>
    <row r="2" ht="195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398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291</v>
      </c>
      <c r="G4" s="1">
        <v>-33365442</v>
      </c>
      <c r="H4" s="1">
        <v>-98422539</v>
      </c>
      <c r="I4" s="1" t="s">
        <v>291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399</v>
      </c>
      <c r="N4" s="4">
        <v>43633</v>
      </c>
      <c r="O4" s="5">
        <v>0.5</v>
      </c>
      <c r="P4" s="6" t="s">
        <v>400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290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291</v>
      </c>
      <c r="G21" s="1">
        <v>-45145142</v>
      </c>
      <c r="H21" s="1">
        <v>1989718</v>
      </c>
      <c r="I21" s="1" t="s">
        <v>291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291</v>
      </c>
      <c r="G22" s="1">
        <v>-33686358</v>
      </c>
      <c r="H22" s="1">
        <v>-33239213</v>
      </c>
      <c r="I22" s="1" t="s">
        <v>291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291</v>
      </c>
      <c r="G23" s="1">
        <v>-29131134</v>
      </c>
      <c r="H23" s="1">
        <v>-65370205</v>
      </c>
      <c r="I23" s="1" t="s">
        <v>291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291</v>
      </c>
      <c r="G24" s="1">
        <v>-27505061</v>
      </c>
      <c r="H24" s="1">
        <v>-94599874</v>
      </c>
      <c r="I24" s="1" t="s">
        <v>291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291</v>
      </c>
      <c r="G25" s="1">
        <v>-55311283</v>
      </c>
      <c r="H25" s="1">
        <v>-123880945</v>
      </c>
      <c r="I25" s="1" t="s">
        <v>291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291</v>
      </c>
      <c r="G26" s="1">
        <v>-31634942</v>
      </c>
      <c r="H26" s="1">
        <v>-157869868</v>
      </c>
      <c r="I26" s="1" t="s">
        <v>291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291</v>
      </c>
      <c r="G27" s="1">
        <v>-36410821</v>
      </c>
      <c r="H27" s="1">
        <v>-191065844</v>
      </c>
      <c r="I27" s="1" t="s">
        <v>291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291</v>
      </c>
      <c r="G28" s="1">
        <v>-53398388</v>
      </c>
      <c r="H28" s="1">
        <v>-222454987</v>
      </c>
      <c r="I28" s="1" t="s">
        <v>291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291</v>
      </c>
      <c r="G29" s="1">
        <v>-32345800</v>
      </c>
      <c r="H29" s="1">
        <v>-235507905</v>
      </c>
      <c r="I29" s="1" t="s">
        <v>291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291</v>
      </c>
      <c r="G30" s="1">
        <v>-27809155</v>
      </c>
      <c r="H30" s="1">
        <v>-223761974</v>
      </c>
      <c r="I30" s="1" t="s">
        <v>291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291</v>
      </c>
      <c r="G31" s="1">
        <v>-54713523</v>
      </c>
      <c r="H31" s="1">
        <v>-227403936</v>
      </c>
      <c r="I31" s="1" t="s">
        <v>291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291</v>
      </c>
      <c r="G32" s="1">
        <v>-51595007</v>
      </c>
      <c r="H32" s="1">
        <v>-224589514</v>
      </c>
      <c r="I32" s="1" t="s">
        <v>291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291</v>
      </c>
      <c r="G33" s="1">
        <v>-28796728</v>
      </c>
      <c r="H33" s="1">
        <v>-219705099</v>
      </c>
      <c r="I33" s="1" t="s">
        <v>291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291</v>
      </c>
      <c r="G34" s="1">
        <v>-29818198</v>
      </c>
      <c r="H34" s="1">
        <v>-217890963</v>
      </c>
      <c r="I34" s="1" t="s">
        <v>291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291</v>
      </c>
      <c r="G35" s="1">
        <v>-31927956</v>
      </c>
      <c r="H35" s="1">
        <v>-222508440</v>
      </c>
      <c r="I35" s="1" t="s">
        <v>291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291</v>
      </c>
      <c r="G36" s="1">
        <v>-28886360</v>
      </c>
      <c r="H36" s="1">
        <v>-225306891</v>
      </c>
      <c r="I36" s="1" t="s">
        <v>291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291</v>
      </c>
      <c r="G37" s="1">
        <v>-31482733</v>
      </c>
      <c r="H37" s="1">
        <v>-224443824</v>
      </c>
      <c r="I37" s="1" t="s">
        <v>291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291</v>
      </c>
      <c r="G38" s="1">
        <v>-28817914</v>
      </c>
      <c r="H38" s="1">
        <v>-253261738</v>
      </c>
      <c r="I38" s="1" t="s">
        <v>291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291</v>
      </c>
      <c r="G39" s="1">
        <v>-49540659</v>
      </c>
      <c r="H39" s="1">
        <v>-273984483</v>
      </c>
      <c r="I39" s="1" t="s">
        <v>291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291</v>
      </c>
      <c r="G40" s="1">
        <v>-32718666</v>
      </c>
      <c r="H40" s="1">
        <v>-282012510</v>
      </c>
      <c r="I40" s="1" t="s">
        <v>291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291</v>
      </c>
      <c r="G41" s="1">
        <v>-60312706</v>
      </c>
      <c r="H41" s="1">
        <v>-280809822</v>
      </c>
      <c r="I41" s="1" t="s">
        <v>291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292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7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358</v>
      </c>
      <c r="AL3" t="s">
        <v>359</v>
      </c>
      <c r="AM3" t="s">
        <v>360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290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292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120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291</v>
      </c>
      <c r="G4" s="1">
        <v>-34201876</v>
      </c>
      <c r="H4" s="1">
        <v>-139211842</v>
      </c>
      <c r="I4" s="1" t="s">
        <v>291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402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290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291</v>
      </c>
      <c r="G5" s="1">
        <v>-67290975</v>
      </c>
      <c r="H5" s="1">
        <v>-172300941</v>
      </c>
      <c r="I5" s="1" t="s">
        <v>291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291</v>
      </c>
      <c r="G6" s="1">
        <v>-63455580</v>
      </c>
      <c r="H6" s="1">
        <v>-202667422</v>
      </c>
      <c r="I6" s="1" t="s">
        <v>291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291</v>
      </c>
      <c r="G7" s="1">
        <v>-35416872</v>
      </c>
      <c r="H7" s="1">
        <v>-238084294</v>
      </c>
      <c r="I7" s="1" t="s">
        <v>291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291</v>
      </c>
      <c r="G8" s="1">
        <v>-36673156</v>
      </c>
      <c r="H8" s="1">
        <v>-267534818</v>
      </c>
      <c r="I8" s="1" t="s">
        <v>291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291</v>
      </c>
      <c r="G9" s="1">
        <v>-39267500</v>
      </c>
      <c r="H9" s="1">
        <v>-273658703</v>
      </c>
      <c r="I9" s="1" t="s">
        <v>291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291</v>
      </c>
      <c r="G10" s="1">
        <v>-35527108</v>
      </c>
      <c r="H10" s="1">
        <v>-277100858</v>
      </c>
      <c r="I10" s="1" t="s">
        <v>291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291</v>
      </c>
      <c r="G11" s="1">
        <v>-38719930</v>
      </c>
      <c r="H11" s="1">
        <v>-276039390</v>
      </c>
      <c r="I11" s="1" t="s">
        <v>291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291</v>
      </c>
      <c r="G12" s="1">
        <v>-60928982</v>
      </c>
      <c r="H12" s="1">
        <v>-336968372</v>
      </c>
      <c r="I12" s="1" t="s">
        <v>291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291</v>
      </c>
      <c r="G13" s="1">
        <v>-40239977</v>
      </c>
      <c r="H13" s="1">
        <v>-346841868</v>
      </c>
      <c r="I13" s="1" t="s">
        <v>291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291</v>
      </c>
      <c r="G14" s="1">
        <v>-33937311</v>
      </c>
      <c r="H14" s="1">
        <v>-345362307</v>
      </c>
      <c r="I14" s="1" t="s">
        <v>291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292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357</v>
      </c>
    </row>
    <row r="2" ht="228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83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403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291</v>
      </c>
      <c r="G4" s="1">
        <v>-20486852</v>
      </c>
      <c r="H4" s="1">
        <v>-64420070</v>
      </c>
      <c r="I4" s="1" t="s">
        <v>291</v>
      </c>
      <c r="J4" s="1">
        <v>4022370000</v>
      </c>
      <c r="K4" s="1">
        <v>10261146</v>
      </c>
      <c r="L4" s="1" t="e">
        <f>F4+G4</f>
        <v>#VALUE!</v>
      </c>
      <c r="M4" s="19" t="s">
        <v>404</v>
      </c>
      <c r="N4" s="4">
        <v>43632</v>
      </c>
      <c r="O4" s="5">
        <v>0.577777777777778</v>
      </c>
      <c r="P4" s="6" t="s">
        <v>400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290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291</v>
      </c>
      <c r="G5" s="1">
        <v>-23586032</v>
      </c>
      <c r="H5" s="1">
        <v>-880061020</v>
      </c>
      <c r="I5" s="1" t="s">
        <v>291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291</v>
      </c>
      <c r="G22" s="1">
        <v>-31913046</v>
      </c>
      <c r="H22" s="1">
        <v>2465916</v>
      </c>
      <c r="I22" s="1" t="s">
        <v>291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291</v>
      </c>
      <c r="G23" s="1">
        <v>-23812845</v>
      </c>
      <c r="H23" s="1">
        <v>-22625928</v>
      </c>
      <c r="I23" s="1" t="s">
        <v>291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291</v>
      </c>
      <c r="G24" s="1">
        <v>-20592762</v>
      </c>
      <c r="H24" s="1">
        <v>-43441603</v>
      </c>
      <c r="I24" s="1" t="s">
        <v>291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291</v>
      </c>
      <c r="G25" s="1">
        <v>-19443293</v>
      </c>
      <c r="H25" s="1">
        <v>-65442028</v>
      </c>
      <c r="I25" s="1" t="s">
        <v>291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291</v>
      </c>
      <c r="G26" s="1">
        <v>-39099477</v>
      </c>
      <c r="H26" s="1">
        <v>-87620830</v>
      </c>
      <c r="I26" s="1" t="s">
        <v>291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291</v>
      </c>
      <c r="G27" s="1">
        <v>-22362702</v>
      </c>
      <c r="H27" s="1">
        <v>-113445734</v>
      </c>
      <c r="I27" s="1" t="s">
        <v>291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291</v>
      </c>
      <c r="G28" s="1">
        <v>-25738765</v>
      </c>
      <c r="H28" s="1">
        <v>-136501773</v>
      </c>
      <c r="I28" s="1" t="s">
        <v>291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291</v>
      </c>
      <c r="G29" s="1">
        <v>-37747255</v>
      </c>
      <c r="H29" s="1">
        <v>-157253156</v>
      </c>
      <c r="I29" s="1" t="s">
        <v>291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291</v>
      </c>
      <c r="G30" s="1">
        <v>-22865206</v>
      </c>
      <c r="H30" s="1">
        <v>-166480247</v>
      </c>
      <c r="I30" s="1" t="s">
        <v>291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291</v>
      </c>
      <c r="G31" s="1">
        <v>-19658257</v>
      </c>
      <c r="H31" s="1">
        <v>-158177063</v>
      </c>
      <c r="I31" s="1" t="s">
        <v>291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291</v>
      </c>
      <c r="G32" s="1">
        <v>-38676922</v>
      </c>
      <c r="H32" s="1">
        <v>-160751562</v>
      </c>
      <c r="I32" s="1" t="s">
        <v>291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291</v>
      </c>
      <c r="G33" s="1">
        <v>-36472447</v>
      </c>
      <c r="H33" s="1">
        <v>-158762051</v>
      </c>
      <c r="I33" s="1" t="s">
        <v>291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291</v>
      </c>
      <c r="G34" s="1">
        <v>-20356371</v>
      </c>
      <c r="H34" s="1">
        <v>-155309264</v>
      </c>
      <c r="I34" s="1" t="s">
        <v>291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291</v>
      </c>
      <c r="G35" s="1">
        <v>-21078448</v>
      </c>
      <c r="H35" s="1">
        <v>-154026853</v>
      </c>
      <c r="I35" s="1" t="s">
        <v>291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291</v>
      </c>
      <c r="G36" s="1">
        <v>-22569832</v>
      </c>
      <c r="H36" s="1">
        <v>-157290941</v>
      </c>
      <c r="I36" s="1" t="s">
        <v>291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291</v>
      </c>
      <c r="G37" s="1">
        <v>-20419732</v>
      </c>
      <c r="H37" s="1">
        <v>-159269162</v>
      </c>
      <c r="I37" s="1" t="s">
        <v>291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291</v>
      </c>
      <c r="G38" s="1">
        <v>-22255105</v>
      </c>
      <c r="H38" s="1">
        <v>-158659061</v>
      </c>
      <c r="I38" s="1" t="s">
        <v>291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291</v>
      </c>
      <c r="G39" s="1">
        <v>-20371348</v>
      </c>
      <c r="H39" s="1">
        <v>-179030409</v>
      </c>
      <c r="I39" s="1" t="s">
        <v>291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291</v>
      </c>
      <c r="G40" s="1">
        <v>-35020231</v>
      </c>
      <c r="H40" s="1">
        <v>-193679292</v>
      </c>
      <c r="I40" s="1" t="s">
        <v>291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291</v>
      </c>
      <c r="G41" s="1">
        <v>-23128785</v>
      </c>
      <c r="H41" s="1">
        <v>-199354295</v>
      </c>
      <c r="I41" s="1" t="s">
        <v>291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291</v>
      </c>
      <c r="G42" s="1">
        <v>-42634978</v>
      </c>
      <c r="H42" s="1">
        <v>-198504117</v>
      </c>
      <c r="I42" s="1" t="s">
        <v>291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292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7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290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292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24" t="s">
        <v>405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290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292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7" t="s">
        <v>406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290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292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357</v>
      </c>
    </row>
    <row r="2" ht="201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7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290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291</v>
      </c>
      <c r="G15" s="1">
        <v>-327</v>
      </c>
      <c r="H15" s="1">
        <v>4702</v>
      </c>
      <c r="I15" s="1" t="s">
        <v>291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291</v>
      </c>
      <c r="G16" s="1">
        <v>-340</v>
      </c>
      <c r="H16" s="1">
        <v>3530</v>
      </c>
      <c r="I16" s="1" t="s">
        <v>291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291</v>
      </c>
      <c r="G17" s="1">
        <v>-630</v>
      </c>
      <c r="H17" s="1">
        <v>2659</v>
      </c>
      <c r="I17" s="1" t="s">
        <v>291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291</v>
      </c>
      <c r="G18" s="1">
        <v>-367</v>
      </c>
      <c r="H18" s="1">
        <v>1540</v>
      </c>
      <c r="I18" s="1" t="s">
        <v>291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291</v>
      </c>
      <c r="G19" s="1">
        <v>-475</v>
      </c>
      <c r="H19" s="1">
        <v>296</v>
      </c>
      <c r="I19" s="1" t="s">
        <v>291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291</v>
      </c>
      <c r="G20" s="1">
        <v>-366</v>
      </c>
      <c r="H20" s="1">
        <v>-731</v>
      </c>
      <c r="I20" s="1" t="s">
        <v>291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291</v>
      </c>
      <c r="G21" s="1">
        <v>-422</v>
      </c>
      <c r="H21" s="1">
        <v>-1936</v>
      </c>
      <c r="I21" s="1" t="s">
        <v>291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291</v>
      </c>
      <c r="G22" s="1">
        <v>-702</v>
      </c>
      <c r="H22" s="1">
        <v>-156</v>
      </c>
      <c r="I22" s="1" t="s">
        <v>291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291</v>
      </c>
      <c r="G38" s="1">
        <v>-544</v>
      </c>
      <c r="H38" s="1">
        <v>-16</v>
      </c>
      <c r="I38" s="1" t="s">
        <v>291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291</v>
      </c>
      <c r="G39" s="1">
        <v>-406</v>
      </c>
      <c r="H39" s="1">
        <v>-413</v>
      </c>
      <c r="I39" s="1" t="s">
        <v>291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291</v>
      </c>
      <c r="G40" s="1">
        <v>-351</v>
      </c>
      <c r="H40" s="1">
        <v>-780</v>
      </c>
      <c r="I40" s="1" t="s">
        <v>291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291</v>
      </c>
      <c r="G41" s="1">
        <v>-332</v>
      </c>
      <c r="H41" s="1">
        <v>-1141</v>
      </c>
      <c r="I41" s="1" t="s">
        <v>291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291</v>
      </c>
      <c r="G42" s="1">
        <v>-667</v>
      </c>
      <c r="H42" s="1">
        <v>-1516</v>
      </c>
      <c r="I42" s="1" t="s">
        <v>291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291</v>
      </c>
      <c r="G43" s="1">
        <v>-381</v>
      </c>
      <c r="H43" s="1">
        <v>-1927</v>
      </c>
      <c r="I43" s="1" t="s">
        <v>291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291</v>
      </c>
      <c r="G44" s="1">
        <v>-438</v>
      </c>
      <c r="H44" s="1">
        <v>-2343</v>
      </c>
      <c r="I44" s="1" t="s">
        <v>291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291</v>
      </c>
      <c r="G45" s="1">
        <v>-643</v>
      </c>
      <c r="H45" s="1">
        <v>-2680</v>
      </c>
      <c r="I45" s="1" t="s">
        <v>291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291</v>
      </c>
      <c r="G46" s="1">
        <v>-390</v>
      </c>
      <c r="H46" s="1">
        <v>-2838</v>
      </c>
      <c r="I46" s="1" t="s">
        <v>291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291</v>
      </c>
      <c r="G47" s="1">
        <v>-335</v>
      </c>
      <c r="H47" s="1">
        <v>-2767</v>
      </c>
      <c r="I47" s="1" t="s">
        <v>291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291</v>
      </c>
      <c r="G48" s="1">
        <v>-659</v>
      </c>
      <c r="H48" s="1">
        <v>-2740</v>
      </c>
      <c r="I48" s="1" t="s">
        <v>291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291</v>
      </c>
      <c r="G49" s="1">
        <v>-622</v>
      </c>
      <c r="H49" s="1">
        <v>-2706</v>
      </c>
      <c r="I49" s="1" t="s">
        <v>291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291</v>
      </c>
      <c r="G50" s="1">
        <v>-34768</v>
      </c>
      <c r="H50" s="1">
        <v>-37139</v>
      </c>
      <c r="I50" s="1" t="s">
        <v>291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291</v>
      </c>
      <c r="G51" s="1">
        <v>-36001</v>
      </c>
      <c r="H51" s="1">
        <v>-65669</v>
      </c>
      <c r="I51" s="1" t="s">
        <v>291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291</v>
      </c>
      <c r="G52" s="1">
        <v>-38548</v>
      </c>
      <c r="H52" s="1">
        <v>-103888</v>
      </c>
      <c r="I52" s="1" t="s">
        <v>291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291</v>
      </c>
      <c r="G53" s="1">
        <v>-34876</v>
      </c>
      <c r="H53" s="1">
        <v>-138450</v>
      </c>
      <c r="I53" s="1" t="s">
        <v>291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291</v>
      </c>
      <c r="G54" s="1">
        <v>-38011</v>
      </c>
      <c r="H54" s="1">
        <v>-176071</v>
      </c>
      <c r="I54" s="1" t="s">
        <v>291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291</v>
      </c>
      <c r="G55" s="1">
        <v>-34793</v>
      </c>
      <c r="H55" s="1">
        <v>-210864</v>
      </c>
      <c r="I55" s="1" t="s">
        <v>291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291</v>
      </c>
      <c r="G56" s="1">
        <v>-59812</v>
      </c>
      <c r="H56" s="1">
        <v>-235883</v>
      </c>
      <c r="I56" s="1" t="s">
        <v>291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291</v>
      </c>
      <c r="G57" s="1">
        <v>-39503</v>
      </c>
      <c r="H57" s="1">
        <v>-275088</v>
      </c>
      <c r="I57" s="1" t="s">
        <v>291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291</v>
      </c>
      <c r="G58" s="1">
        <v>-33316</v>
      </c>
      <c r="H58" s="1">
        <v>-273636</v>
      </c>
      <c r="I58" s="1" t="s">
        <v>291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291</v>
      </c>
      <c r="G109" s="1">
        <v>-57881</v>
      </c>
      <c r="H109" s="1">
        <v>-13068</v>
      </c>
      <c r="I109" s="1" t="s">
        <v>291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291</v>
      </c>
      <c r="G110" s="1">
        <v>-39069</v>
      </c>
      <c r="H110" s="1">
        <v>-67341</v>
      </c>
      <c r="I110" s="1" t="s">
        <v>291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291</v>
      </c>
      <c r="G112" s="1">
        <v>-58018</v>
      </c>
      <c r="H112" s="1">
        <v>29714</v>
      </c>
      <c r="I112" s="1" t="s">
        <v>291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291</v>
      </c>
      <c r="G113" s="1">
        <v>-38461</v>
      </c>
      <c r="H113" s="1">
        <v>-9995</v>
      </c>
      <c r="I113" s="1" t="s">
        <v>291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291</v>
      </c>
      <c r="G114" s="1">
        <v>-42207</v>
      </c>
      <c r="H114" s="1">
        <v>35900</v>
      </c>
      <c r="I114" s="1" t="s">
        <v>291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291</v>
      </c>
      <c r="G116" s="1">
        <v>-60559</v>
      </c>
      <c r="H116" s="1">
        <v>37082</v>
      </c>
      <c r="I116" s="1" t="s">
        <v>291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291</v>
      </c>
      <c r="G117" s="1">
        <v>-60588</v>
      </c>
      <c r="H117" s="1">
        <v>60586</v>
      </c>
      <c r="I117" s="1" t="s">
        <v>291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292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357</v>
      </c>
    </row>
    <row r="2" ht="197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7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290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291</v>
      </c>
      <c r="G24" s="1">
        <v>-617</v>
      </c>
      <c r="H24" s="1">
        <v>7889</v>
      </c>
      <c r="I24" s="1" t="s">
        <v>291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291</v>
      </c>
      <c r="G25" s="1">
        <v>-714</v>
      </c>
      <c r="H25" s="1">
        <v>5974</v>
      </c>
      <c r="I25" s="1" t="s">
        <v>291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291</v>
      </c>
      <c r="G26" s="1">
        <v>-948</v>
      </c>
      <c r="H26" s="1">
        <v>4509</v>
      </c>
      <c r="I26" s="1" t="s">
        <v>291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291</v>
      </c>
      <c r="G27" s="1">
        <v>-632</v>
      </c>
      <c r="H27" s="1">
        <v>2616</v>
      </c>
      <c r="I27" s="1" t="s">
        <v>291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291</v>
      </c>
      <c r="G28" s="1">
        <v>-818</v>
      </c>
      <c r="H28" s="1">
        <v>450</v>
      </c>
      <c r="I28" s="1" t="s">
        <v>291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291</v>
      </c>
      <c r="G29" s="1">
        <v>-631</v>
      </c>
      <c r="H29" s="1">
        <v>-1135</v>
      </c>
      <c r="I29" s="1" t="s">
        <v>291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291</v>
      </c>
      <c r="G30" s="1">
        <v>-727</v>
      </c>
      <c r="H30" s="1">
        <v>-3086</v>
      </c>
      <c r="I30" s="1" t="s">
        <v>291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291</v>
      </c>
      <c r="G31" s="1">
        <v>-1210</v>
      </c>
      <c r="H31" s="1">
        <v>-590</v>
      </c>
      <c r="I31" s="1" t="s">
        <v>291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291</v>
      </c>
      <c r="G47" s="1">
        <v>-864</v>
      </c>
      <c r="H47" s="1">
        <v>18</v>
      </c>
      <c r="I47" s="1" t="s">
        <v>291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291</v>
      </c>
      <c r="G48" s="1">
        <v>-645</v>
      </c>
      <c r="H48" s="1">
        <v>-721</v>
      </c>
      <c r="I48" s="1" t="s">
        <v>291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291</v>
      </c>
      <c r="G49" s="1">
        <v>-558</v>
      </c>
      <c r="H49" s="1">
        <v>-1354</v>
      </c>
      <c r="I49" s="1" t="s">
        <v>291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291</v>
      </c>
      <c r="G50" s="1">
        <v>-527</v>
      </c>
      <c r="H50" s="1">
        <v>-1900</v>
      </c>
      <c r="I50" s="1" t="s">
        <v>291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291</v>
      </c>
      <c r="G51" s="1">
        <v>-1060</v>
      </c>
      <c r="H51" s="1">
        <v>-2513</v>
      </c>
      <c r="I51" s="1" t="s">
        <v>291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291</v>
      </c>
      <c r="G52" s="1">
        <v>-605</v>
      </c>
      <c r="H52" s="1">
        <v>-3157</v>
      </c>
      <c r="I52" s="1" t="s">
        <v>291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291</v>
      </c>
      <c r="G53" s="1">
        <v>-697</v>
      </c>
      <c r="H53" s="1">
        <v>-3734</v>
      </c>
      <c r="I53" s="1" t="s">
        <v>291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291</v>
      </c>
      <c r="G54" s="1">
        <v>-1023</v>
      </c>
      <c r="H54" s="1">
        <v>-4260</v>
      </c>
      <c r="I54" s="1" t="s">
        <v>291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291</v>
      </c>
      <c r="G55" s="1">
        <v>-620</v>
      </c>
      <c r="H55" s="1">
        <v>-4511</v>
      </c>
      <c r="I55" s="1" t="s">
        <v>291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291</v>
      </c>
      <c r="G56" s="1">
        <v>-533</v>
      </c>
      <c r="H56" s="1">
        <v>-4287</v>
      </c>
      <c r="I56" s="1" t="s">
        <v>291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291</v>
      </c>
      <c r="G57" s="1">
        <v>-1048</v>
      </c>
      <c r="H57" s="1">
        <v>-4356</v>
      </c>
      <c r="I57" s="1" t="s">
        <v>291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291</v>
      </c>
      <c r="G58" s="1">
        <v>-988</v>
      </c>
      <c r="H58" s="1">
        <v>-4302</v>
      </c>
      <c r="I58" s="1" t="s">
        <v>291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291</v>
      </c>
      <c r="G59" s="1">
        <v>-55219</v>
      </c>
      <c r="H59" s="1">
        <v>-58876</v>
      </c>
      <c r="I59" s="1" t="s">
        <v>291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291</v>
      </c>
      <c r="G60" s="1">
        <v>-57178</v>
      </c>
      <c r="H60" s="1">
        <v>-104301</v>
      </c>
      <c r="I60" s="1" t="s">
        <v>291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291</v>
      </c>
      <c r="G61" s="1">
        <v>-61224</v>
      </c>
      <c r="H61" s="1">
        <v>-165002</v>
      </c>
      <c r="I61" s="1" t="s">
        <v>291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291</v>
      </c>
      <c r="G62" s="1">
        <v>-55391</v>
      </c>
      <c r="H62" s="1">
        <v>-219893</v>
      </c>
      <c r="I62" s="1" t="s">
        <v>291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291</v>
      </c>
      <c r="G63" s="1">
        <v>-60370</v>
      </c>
      <c r="H63" s="1">
        <v>-279643</v>
      </c>
      <c r="I63" s="1" t="s">
        <v>291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291</v>
      </c>
      <c r="G64" s="1">
        <v>-55260</v>
      </c>
      <c r="H64" s="1">
        <v>-334903</v>
      </c>
      <c r="I64" s="1" t="s">
        <v>291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291</v>
      </c>
      <c r="G65" s="1">
        <v>-94997</v>
      </c>
      <c r="H65" s="1">
        <v>-374640</v>
      </c>
      <c r="I65" s="1" t="s">
        <v>291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291</v>
      </c>
      <c r="G66" s="1">
        <v>-62740</v>
      </c>
      <c r="H66" s="1">
        <v>-436907</v>
      </c>
      <c r="I66" s="1" t="s">
        <v>291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291</v>
      </c>
      <c r="G67" s="1">
        <v>-52913</v>
      </c>
      <c r="H67" s="1">
        <v>-434601</v>
      </c>
      <c r="I67" s="1" t="s">
        <v>291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291</v>
      </c>
      <c r="G118" s="1">
        <v>-84596</v>
      </c>
      <c r="H118" s="1">
        <v>-23197</v>
      </c>
      <c r="I118" s="1" t="s">
        <v>291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291</v>
      </c>
      <c r="G119" s="1">
        <v>-62407</v>
      </c>
      <c r="H119" s="1">
        <v>-104018</v>
      </c>
      <c r="I119" s="1" t="s">
        <v>291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291</v>
      </c>
      <c r="G121" s="1">
        <v>-95561</v>
      </c>
      <c r="H121" s="1">
        <v>31904</v>
      </c>
      <c r="I121" s="1" t="s">
        <v>291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291</v>
      </c>
      <c r="G122" s="1">
        <v>-62637</v>
      </c>
      <c r="H122" s="1">
        <v>-33526</v>
      </c>
      <c r="I122" s="1" t="s">
        <v>291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291</v>
      </c>
      <c r="G123" s="1">
        <v>-68738</v>
      </c>
      <c r="H123" s="1">
        <v>44718</v>
      </c>
      <c r="I123" s="1" t="s">
        <v>291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291</v>
      </c>
      <c r="G125" s="1">
        <v>-110108</v>
      </c>
      <c r="H125" s="1">
        <v>29892</v>
      </c>
      <c r="I125" s="1" t="s">
        <v>291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291</v>
      </c>
      <c r="G126" s="1">
        <v>-110160</v>
      </c>
      <c r="H126" s="1">
        <v>52796</v>
      </c>
      <c r="I126" s="1" t="s">
        <v>291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292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357</v>
      </c>
    </row>
    <row r="2" ht="180" customHeight="1"/>
    <row r="3" ht="40.5" spans="1:1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7" t="s">
        <v>357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290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291</v>
      </c>
      <c r="G31" s="1">
        <v>-137</v>
      </c>
      <c r="H31" s="1">
        <v>2057</v>
      </c>
      <c r="I31" s="1" t="s">
        <v>291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291</v>
      </c>
      <c r="G32" s="1">
        <v>-189</v>
      </c>
      <c r="H32" s="1">
        <v>1539</v>
      </c>
      <c r="I32" s="1" t="s">
        <v>291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291</v>
      </c>
      <c r="G33" s="1">
        <v>-312</v>
      </c>
      <c r="H33" s="1">
        <v>1193</v>
      </c>
      <c r="I33" s="1" t="s">
        <v>291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291</v>
      </c>
      <c r="G34" s="1">
        <v>-156</v>
      </c>
      <c r="H34" s="1">
        <v>682</v>
      </c>
      <c r="I34" s="1" t="s">
        <v>291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291</v>
      </c>
      <c r="G35" s="1">
        <v>-201</v>
      </c>
      <c r="H35" s="1">
        <v>154</v>
      </c>
      <c r="I35" s="1" t="s">
        <v>291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291</v>
      </c>
      <c r="G36" s="1">
        <v>-155</v>
      </c>
      <c r="H36" s="1">
        <v>-294</v>
      </c>
      <c r="I36" s="1" t="s">
        <v>291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291</v>
      </c>
      <c r="G37" s="1">
        <v>-179</v>
      </c>
      <c r="H37" s="1">
        <v>-772</v>
      </c>
      <c r="I37" s="1" t="s">
        <v>291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291</v>
      </c>
      <c r="G38" s="1">
        <v>-298</v>
      </c>
      <c r="H38" s="1">
        <v>-16</v>
      </c>
      <c r="I38" s="1" t="s">
        <v>291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291</v>
      </c>
      <c r="G54" s="1">
        <v>-239</v>
      </c>
      <c r="H54" s="1">
        <v>-2</v>
      </c>
      <c r="I54" s="1" t="s">
        <v>291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291</v>
      </c>
      <c r="G55" s="1">
        <v>-179</v>
      </c>
      <c r="H55" s="1">
        <v>-192</v>
      </c>
      <c r="I55" s="1" t="s">
        <v>291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291</v>
      </c>
      <c r="G56" s="1">
        <v>-155</v>
      </c>
      <c r="H56" s="1">
        <v>-363</v>
      </c>
      <c r="I56" s="1" t="s">
        <v>291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291</v>
      </c>
      <c r="G57" s="1">
        <v>-146</v>
      </c>
      <c r="H57" s="1">
        <v>-526</v>
      </c>
      <c r="I57" s="1" t="s">
        <v>291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291</v>
      </c>
      <c r="G58" s="1">
        <v>-294</v>
      </c>
      <c r="H58" s="1">
        <v>-689</v>
      </c>
      <c r="I58" s="1" t="s">
        <v>291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291</v>
      </c>
      <c r="G59" s="1">
        <v>-120</v>
      </c>
      <c r="H59" s="1">
        <v>-821</v>
      </c>
      <c r="I59" s="1" t="s">
        <v>291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291</v>
      </c>
      <c r="G60" s="1">
        <v>-193</v>
      </c>
      <c r="H60" s="1">
        <v>-1027</v>
      </c>
      <c r="I60" s="1" t="s">
        <v>291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291</v>
      </c>
      <c r="G61" s="1">
        <v>-331</v>
      </c>
      <c r="H61" s="1">
        <v>-1181</v>
      </c>
      <c r="I61" s="1" t="s">
        <v>291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291</v>
      </c>
      <c r="G62" s="1">
        <v>-172</v>
      </c>
      <c r="H62" s="1">
        <v>-1251</v>
      </c>
      <c r="I62" s="1" t="s">
        <v>291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291</v>
      </c>
      <c r="G63" s="1">
        <v>-148</v>
      </c>
      <c r="H63" s="1">
        <v>-1220</v>
      </c>
      <c r="I63" s="1" t="s">
        <v>291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291</v>
      </c>
      <c r="G64" s="1">
        <v>-291</v>
      </c>
      <c r="H64" s="1">
        <v>-1208</v>
      </c>
      <c r="I64" s="1" t="s">
        <v>291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291</v>
      </c>
      <c r="G65" s="1">
        <v>-131660</v>
      </c>
      <c r="H65" s="1">
        <v>-132579</v>
      </c>
      <c r="I65" s="1" t="s">
        <v>291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291</v>
      </c>
      <c r="G66" s="1">
        <v>-153388</v>
      </c>
      <c r="H66" s="1">
        <v>-285819</v>
      </c>
      <c r="I66" s="1" t="s">
        <v>291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291</v>
      </c>
      <c r="G67" s="1">
        <v>-158829</v>
      </c>
      <c r="H67" s="1">
        <v>-413249</v>
      </c>
      <c r="I67" s="1" t="s">
        <v>291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291</v>
      </c>
      <c r="G68" s="1">
        <v>-170067</v>
      </c>
      <c r="H68" s="1">
        <v>-583123</v>
      </c>
      <c r="I68" s="1" t="s">
        <v>291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291</v>
      </c>
      <c r="G69" s="1">
        <v>-153866</v>
      </c>
      <c r="H69" s="1">
        <v>-736851</v>
      </c>
      <c r="I69" s="1" t="s">
        <v>291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291</v>
      </c>
      <c r="G70" s="1">
        <v>-167696</v>
      </c>
      <c r="H70" s="1">
        <v>-904375</v>
      </c>
      <c r="I70" s="1" t="s">
        <v>291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291</v>
      </c>
      <c r="G71" s="1">
        <v>-153501</v>
      </c>
      <c r="H71" s="1">
        <v>-1057876</v>
      </c>
      <c r="I71" s="1" t="s">
        <v>291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291</v>
      </c>
      <c r="G72" s="1">
        <v>-263882</v>
      </c>
      <c r="H72" s="1">
        <v>-1168257</v>
      </c>
      <c r="I72" s="1" t="s">
        <v>291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291</v>
      </c>
      <c r="G73" s="1">
        <v>-174277</v>
      </c>
      <c r="H73" s="1">
        <v>-1211017</v>
      </c>
      <c r="I73" s="1" t="s">
        <v>291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291</v>
      </c>
      <c r="G74" s="1">
        <v>-146982</v>
      </c>
      <c r="H74" s="1">
        <v>-1204611</v>
      </c>
      <c r="I74" s="1" t="s">
        <v>291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291</v>
      </c>
      <c r="G125" s="13">
        <v>-241918</v>
      </c>
      <c r="H125" s="1">
        <v>-38107</v>
      </c>
      <c r="I125" s="1" t="s">
        <v>291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291</v>
      </c>
      <c r="G126" s="1">
        <v>-167411</v>
      </c>
      <c r="H126" s="1">
        <v>-240773</v>
      </c>
      <c r="I126" s="1" t="s">
        <v>291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291</v>
      </c>
      <c r="G128" s="1">
        <v>-250848</v>
      </c>
      <c r="H128" s="1">
        <v>80209</v>
      </c>
      <c r="I128" s="1" t="s">
        <v>291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291</v>
      </c>
      <c r="G129" s="1">
        <v>-159340</v>
      </c>
      <c r="H129" s="1">
        <v>-99402</v>
      </c>
      <c r="I129" s="1" t="s">
        <v>291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291</v>
      </c>
      <c r="G130" s="1">
        <v>-174860</v>
      </c>
      <c r="H130" s="1">
        <v>112596</v>
      </c>
      <c r="I130" s="1" t="s">
        <v>291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291</v>
      </c>
      <c r="G132" s="1">
        <v>-262425</v>
      </c>
      <c r="H132" s="1">
        <v>96463</v>
      </c>
      <c r="I132" s="1" t="s">
        <v>291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291</v>
      </c>
      <c r="G133" s="1">
        <v>-262551</v>
      </c>
      <c r="H133" s="1">
        <v>189765</v>
      </c>
      <c r="I133" s="1" t="s">
        <v>291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292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357</v>
      </c>
    </row>
    <row r="2" ht="208" customHeight="1"/>
    <row r="3" ht="40.5" spans="1:34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7" t="s">
        <v>357</v>
      </c>
      <c r="N3" s="2" t="s">
        <v>370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358</v>
      </c>
      <c r="AG3" t="s">
        <v>359</v>
      </c>
      <c r="AH3" t="s">
        <v>360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290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291</v>
      </c>
      <c r="G31" s="1">
        <v>-137</v>
      </c>
      <c r="H31" s="1">
        <v>2054</v>
      </c>
      <c r="I31" s="1" t="s">
        <v>291</v>
      </c>
      <c r="J31" s="1">
        <v>153000</v>
      </c>
      <c r="K31" s="1">
        <v>78</v>
      </c>
      <c r="L31" s="1" t="e">
        <f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291</v>
      </c>
      <c r="G32" s="1">
        <v>-189</v>
      </c>
      <c r="H32" s="1">
        <v>1550</v>
      </c>
      <c r="I32" s="1" t="s">
        <v>291</v>
      </c>
      <c r="J32" s="1">
        <v>153000</v>
      </c>
      <c r="K32" s="1">
        <v>78</v>
      </c>
      <c r="L32" s="1" t="e">
        <f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291</v>
      </c>
      <c r="G33" s="1">
        <v>-312</v>
      </c>
      <c r="H33" s="1">
        <v>1213</v>
      </c>
      <c r="I33" s="1" t="s">
        <v>291</v>
      </c>
      <c r="J33" s="1">
        <v>153000</v>
      </c>
      <c r="K33" s="1">
        <v>78</v>
      </c>
      <c r="L33" s="1" t="e">
        <f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291</v>
      </c>
      <c r="G34" s="1">
        <v>-156</v>
      </c>
      <c r="H34" s="1">
        <v>736</v>
      </c>
      <c r="I34" s="1" t="s">
        <v>291</v>
      </c>
      <c r="J34" s="1">
        <v>153000</v>
      </c>
      <c r="K34" s="1">
        <v>78</v>
      </c>
      <c r="L34" s="1" t="e">
        <f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291</v>
      </c>
      <c r="G35" s="1">
        <v>-201</v>
      </c>
      <c r="H35" s="1">
        <v>131</v>
      </c>
      <c r="I35" s="1" t="s">
        <v>291</v>
      </c>
      <c r="J35" s="1">
        <v>153000</v>
      </c>
      <c r="K35" s="1">
        <v>78</v>
      </c>
      <c r="L35" s="1" t="e">
        <f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291</v>
      </c>
      <c r="G36" s="1">
        <v>-155</v>
      </c>
      <c r="H36" s="1">
        <v>-289</v>
      </c>
      <c r="I36" s="1" t="s">
        <v>291</v>
      </c>
      <c r="J36" s="1">
        <v>153000</v>
      </c>
      <c r="K36" s="1">
        <v>78</v>
      </c>
      <c r="L36" s="1" t="e">
        <f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291</v>
      </c>
      <c r="G37" s="1">
        <v>-179</v>
      </c>
      <c r="H37" s="1">
        <v>-761</v>
      </c>
      <c r="I37" s="1" t="s">
        <v>291</v>
      </c>
      <c r="J37" s="1">
        <v>153000</v>
      </c>
      <c r="K37" s="1">
        <v>78</v>
      </c>
      <c r="L37" s="1" t="e">
        <f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291</v>
      </c>
      <c r="G38" s="1">
        <v>-298</v>
      </c>
      <c r="H38" s="1">
        <v>-157</v>
      </c>
      <c r="I38" s="1" t="s">
        <v>291</v>
      </c>
      <c r="J38" s="1">
        <v>153000</v>
      </c>
      <c r="K38" s="1">
        <v>78</v>
      </c>
      <c r="L38" s="1" t="e">
        <f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291</v>
      </c>
      <c r="G54" s="1">
        <v>-239</v>
      </c>
      <c r="H54" s="1">
        <v>-23</v>
      </c>
      <c r="I54" s="1" t="s">
        <v>291</v>
      </c>
      <c r="J54" s="1">
        <v>150000</v>
      </c>
      <c r="K54" s="1">
        <v>82</v>
      </c>
      <c r="L54" s="1" t="e">
        <f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291</v>
      </c>
      <c r="G55" s="1">
        <v>-179</v>
      </c>
      <c r="H55" s="1">
        <v>-212</v>
      </c>
      <c r="I55" s="1" t="s">
        <v>291</v>
      </c>
      <c r="J55" s="1">
        <v>150000</v>
      </c>
      <c r="K55" s="1">
        <v>82</v>
      </c>
      <c r="L55" s="1" t="e">
        <f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291</v>
      </c>
      <c r="G56" s="1">
        <v>-155</v>
      </c>
      <c r="H56" s="1">
        <v>-372</v>
      </c>
      <c r="I56" s="1" t="s">
        <v>291</v>
      </c>
      <c r="J56" s="1">
        <v>150000</v>
      </c>
      <c r="K56" s="1">
        <v>82</v>
      </c>
      <c r="L56" s="1" t="e">
        <f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291</v>
      </c>
      <c r="G57" s="1">
        <v>-146</v>
      </c>
      <c r="H57" s="1">
        <v>-526</v>
      </c>
      <c r="I57" s="1" t="s">
        <v>291</v>
      </c>
      <c r="J57" s="1">
        <v>150000</v>
      </c>
      <c r="K57" s="1">
        <v>82</v>
      </c>
      <c r="L57" s="1" t="e">
        <f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291</v>
      </c>
      <c r="G58" s="1">
        <v>-294</v>
      </c>
      <c r="H58" s="1">
        <v>-690</v>
      </c>
      <c r="I58" s="1" t="s">
        <v>291</v>
      </c>
      <c r="J58" s="1">
        <v>150000</v>
      </c>
      <c r="K58" s="1">
        <v>82</v>
      </c>
      <c r="L58" s="1" t="e">
        <f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291</v>
      </c>
      <c r="G59" s="1">
        <v>-120</v>
      </c>
      <c r="H59" s="1">
        <v>-820</v>
      </c>
      <c r="I59" s="1" t="s">
        <v>291</v>
      </c>
      <c r="J59" s="1">
        <v>150000</v>
      </c>
      <c r="K59" s="1">
        <v>82</v>
      </c>
      <c r="L59" s="1" t="e">
        <f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291</v>
      </c>
      <c r="G60" s="1">
        <v>-193</v>
      </c>
      <c r="H60" s="1">
        <v>-1030</v>
      </c>
      <c r="I60" s="1" t="s">
        <v>291</v>
      </c>
      <c r="J60" s="1">
        <v>150000</v>
      </c>
      <c r="K60" s="1">
        <v>82</v>
      </c>
      <c r="L60" s="1" t="e">
        <f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291</v>
      </c>
      <c r="G61" s="1">
        <v>-331</v>
      </c>
      <c r="H61" s="1">
        <v>-1181</v>
      </c>
      <c r="I61" s="1" t="s">
        <v>291</v>
      </c>
      <c r="J61" s="1">
        <v>150000</v>
      </c>
      <c r="K61" s="1">
        <v>82</v>
      </c>
      <c r="L61" s="1" t="e">
        <f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291</v>
      </c>
      <c r="G62" s="1">
        <v>-172</v>
      </c>
      <c r="H62" s="1">
        <v>-1251</v>
      </c>
      <c r="I62" s="1" t="s">
        <v>291</v>
      </c>
      <c r="J62" s="1">
        <v>150000</v>
      </c>
      <c r="K62" s="1">
        <v>82</v>
      </c>
      <c r="L62" s="1" t="e">
        <f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291</v>
      </c>
      <c r="G63" s="1">
        <v>-148</v>
      </c>
      <c r="H63" s="1">
        <v>-1220</v>
      </c>
      <c r="I63" s="1" t="s">
        <v>291</v>
      </c>
      <c r="J63" s="1">
        <v>150000</v>
      </c>
      <c r="K63" s="1">
        <v>82</v>
      </c>
      <c r="L63" s="1" t="e">
        <f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291</v>
      </c>
      <c r="G64" s="1">
        <v>-291</v>
      </c>
      <c r="H64" s="1">
        <v>-1208</v>
      </c>
      <c r="I64" s="1" t="s">
        <v>291</v>
      </c>
      <c r="J64" s="1">
        <v>150000</v>
      </c>
      <c r="K64" s="1">
        <v>82</v>
      </c>
      <c r="L64" s="1" t="e">
        <f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291</v>
      </c>
      <c r="G65" s="1">
        <v>-131660</v>
      </c>
      <c r="H65" s="1">
        <v>-132579</v>
      </c>
      <c r="I65" s="1" t="s">
        <v>291</v>
      </c>
      <c r="J65" s="1">
        <v>150000</v>
      </c>
      <c r="K65" s="1">
        <v>115845</v>
      </c>
      <c r="L65" s="1" t="e">
        <f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291</v>
      </c>
      <c r="G66" s="1">
        <v>-153388</v>
      </c>
      <c r="H66" s="1">
        <v>-285819</v>
      </c>
      <c r="I66" s="1" t="s">
        <v>291</v>
      </c>
      <c r="J66" s="1">
        <v>150000</v>
      </c>
      <c r="K66" s="1">
        <v>115845</v>
      </c>
      <c r="L66" s="1" t="e">
        <f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291</v>
      </c>
      <c r="G67" s="1">
        <v>-158829</v>
      </c>
      <c r="H67" s="1">
        <v>-413249</v>
      </c>
      <c r="I67" s="1" t="s">
        <v>291</v>
      </c>
      <c r="J67" s="1">
        <v>150000</v>
      </c>
      <c r="K67" s="1">
        <v>115845</v>
      </c>
      <c r="L67" s="1" t="e">
        <f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291</v>
      </c>
      <c r="G68" s="1">
        <v>-170067</v>
      </c>
      <c r="H68" s="1">
        <v>-583123</v>
      </c>
      <c r="I68" s="1" t="s">
        <v>291</v>
      </c>
      <c r="J68" s="1">
        <v>150000</v>
      </c>
      <c r="K68" s="1">
        <v>115845</v>
      </c>
      <c r="L68" s="1" t="e">
        <f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291</v>
      </c>
      <c r="G69" s="1">
        <v>-153866</v>
      </c>
      <c r="H69" s="1">
        <v>-736851</v>
      </c>
      <c r="I69" s="1" t="s">
        <v>291</v>
      </c>
      <c r="J69" s="1">
        <v>150000</v>
      </c>
      <c r="K69" s="1">
        <v>115845</v>
      </c>
      <c r="L69" s="1" t="e">
        <f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291</v>
      </c>
      <c r="G70" s="1">
        <v>-167696</v>
      </c>
      <c r="H70" s="1">
        <v>-904375</v>
      </c>
      <c r="I70" s="1" t="s">
        <v>291</v>
      </c>
      <c r="J70" s="1">
        <v>150000</v>
      </c>
      <c r="K70" s="1">
        <v>115845</v>
      </c>
      <c r="L70" s="1" t="e">
        <f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291</v>
      </c>
      <c r="G71" s="1">
        <v>-153501</v>
      </c>
      <c r="H71" s="1">
        <v>-1057876</v>
      </c>
      <c r="I71" s="1" t="s">
        <v>291</v>
      </c>
      <c r="J71" s="1">
        <v>150000</v>
      </c>
      <c r="K71" s="1">
        <v>115845</v>
      </c>
      <c r="L71" s="1" t="e">
        <f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291</v>
      </c>
      <c r="G72" s="1">
        <v>-263882</v>
      </c>
      <c r="H72" s="1">
        <v>-1168257</v>
      </c>
      <c r="I72" s="1" t="s">
        <v>291</v>
      </c>
      <c r="J72" s="1">
        <v>150000</v>
      </c>
      <c r="K72" s="1">
        <v>115845</v>
      </c>
      <c r="L72" s="1" t="e">
        <f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291</v>
      </c>
      <c r="G73" s="1">
        <v>-174279</v>
      </c>
      <c r="H73" s="1">
        <v>-1211019</v>
      </c>
      <c r="I73" s="1" t="s">
        <v>291</v>
      </c>
      <c r="J73" s="1">
        <v>150000</v>
      </c>
      <c r="K73" s="1">
        <v>115845</v>
      </c>
      <c r="L73" s="1" t="e">
        <f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291</v>
      </c>
      <c r="G74" s="1">
        <v>-146982</v>
      </c>
      <c r="H74" s="1">
        <v>-1204613</v>
      </c>
      <c r="I74" s="1" t="s">
        <v>291</v>
      </c>
      <c r="J74" s="1">
        <v>150000</v>
      </c>
      <c r="K74" s="1">
        <v>115845</v>
      </c>
      <c r="L74" s="1" t="e">
        <f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291</v>
      </c>
      <c r="G125" s="1">
        <v>-241918</v>
      </c>
      <c r="H125" s="1">
        <v>-63434</v>
      </c>
      <c r="I125" s="1" t="s">
        <v>291</v>
      </c>
      <c r="J125" s="1">
        <v>163000</v>
      </c>
      <c r="K125" s="1">
        <v>456845</v>
      </c>
      <c r="L125" s="1" t="e">
        <f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291</v>
      </c>
      <c r="G126" s="1">
        <v>-167411</v>
      </c>
      <c r="H126" s="1">
        <v>-263051</v>
      </c>
      <c r="I126" s="1" t="s">
        <v>291</v>
      </c>
      <c r="J126" s="1">
        <v>147000</v>
      </c>
      <c r="K126" s="1">
        <v>26845</v>
      </c>
      <c r="L126" s="1" t="e">
        <f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291</v>
      </c>
      <c r="G128" s="1">
        <v>-250848</v>
      </c>
      <c r="H128" s="1">
        <v>53611</v>
      </c>
      <c r="I128" s="1" t="s">
        <v>291</v>
      </c>
      <c r="J128" s="1">
        <v>147000</v>
      </c>
      <c r="K128" s="1">
        <v>26845</v>
      </c>
      <c r="L128" s="1" t="e">
        <f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291</v>
      </c>
      <c r="G129" s="1">
        <v>-159340</v>
      </c>
      <c r="H129" s="1">
        <v>-103216</v>
      </c>
      <c r="I129" s="1" t="s">
        <v>291</v>
      </c>
      <c r="J129" s="1">
        <v>145000</v>
      </c>
      <c r="K129" s="1">
        <v>-22155</v>
      </c>
      <c r="L129" s="1" t="e">
        <f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291</v>
      </c>
      <c r="G130" s="1">
        <v>-174860</v>
      </c>
      <c r="H130" s="1">
        <v>107938</v>
      </c>
      <c r="I130" s="1" t="s">
        <v>291</v>
      </c>
      <c r="J130" s="1">
        <v>145000</v>
      </c>
      <c r="K130" s="1">
        <v>-22155</v>
      </c>
      <c r="L130" s="1" t="e">
        <f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291</v>
      </c>
      <c r="G132" s="1">
        <v>-262424</v>
      </c>
      <c r="H132" s="1">
        <v>63176</v>
      </c>
      <c r="I132" s="1" t="s">
        <v>291</v>
      </c>
      <c r="J132" s="1">
        <v>143000</v>
      </c>
      <c r="K132" s="1">
        <v>-72155</v>
      </c>
      <c r="L132" s="1" t="e">
        <f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291</v>
      </c>
      <c r="G133" s="1">
        <v>-262553</v>
      </c>
      <c r="H133" s="1">
        <v>156474</v>
      </c>
      <c r="I133" s="1" t="s">
        <v>291</v>
      </c>
      <c r="J133" s="1">
        <v>143000</v>
      </c>
      <c r="K133" s="1">
        <v>-72155</v>
      </c>
      <c r="L133" s="1" t="e">
        <f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292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357</v>
      </c>
    </row>
    <row r="2" ht="228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336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400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290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291</v>
      </c>
      <c r="G17" s="1">
        <v>-65550651</v>
      </c>
      <c r="H17" s="1">
        <v>-1323319</v>
      </c>
      <c r="I17" s="1" t="s">
        <v>291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291</v>
      </c>
      <c r="G18" s="1">
        <v>-48912519</v>
      </c>
      <c r="H18" s="1">
        <v>-56431922</v>
      </c>
      <c r="I18" s="1" t="s">
        <v>291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291</v>
      </c>
      <c r="G19" s="1">
        <v>-42298345</v>
      </c>
      <c r="H19" s="1">
        <v>-100912980</v>
      </c>
      <c r="I19" s="1" t="s">
        <v>291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291</v>
      </c>
      <c r="G20" s="1">
        <v>-39937289</v>
      </c>
      <c r="H20" s="1">
        <v>-144776843</v>
      </c>
      <c r="I20" s="1" t="s">
        <v>291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291</v>
      </c>
      <c r="G21" s="1">
        <v>-80311863</v>
      </c>
      <c r="H21" s="1">
        <v>-185355240</v>
      </c>
      <c r="I21" s="1" t="s">
        <v>291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291</v>
      </c>
      <c r="G22" s="1">
        <v>-45933867</v>
      </c>
      <c r="H22" s="1">
        <v>-235123457</v>
      </c>
      <c r="I22" s="1" t="s">
        <v>291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291</v>
      </c>
      <c r="G23" s="1">
        <v>-52868434</v>
      </c>
      <c r="H23" s="1">
        <v>-279677316</v>
      </c>
      <c r="I23" s="1" t="s">
        <v>291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291</v>
      </c>
      <c r="G24" s="1">
        <v>-77534345</v>
      </c>
      <c r="H24" s="1">
        <v>-323004163</v>
      </c>
      <c r="I24" s="1" t="s">
        <v>291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291</v>
      </c>
      <c r="G25" s="1">
        <v>-46966032</v>
      </c>
      <c r="H25" s="1">
        <v>-341956971</v>
      </c>
      <c r="I25" s="1" t="s">
        <v>291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291</v>
      </c>
      <c r="G26" s="1">
        <v>-40378834</v>
      </c>
      <c r="H26" s="1">
        <v>-324901905</v>
      </c>
      <c r="I26" s="1" t="s">
        <v>291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291</v>
      </c>
      <c r="G27" s="1">
        <v>-79443919</v>
      </c>
      <c r="H27" s="1">
        <v>-330190026</v>
      </c>
      <c r="I27" s="1" t="s">
        <v>291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291</v>
      </c>
      <c r="G28" s="1">
        <v>-74915840</v>
      </c>
      <c r="H28" s="1">
        <v>-326103492</v>
      </c>
      <c r="I28" s="1" t="s">
        <v>291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291</v>
      </c>
      <c r="G29" s="1">
        <v>-41812787</v>
      </c>
      <c r="H29" s="1">
        <v>-319011333</v>
      </c>
      <c r="I29" s="1" t="s">
        <v>291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291</v>
      </c>
      <c r="G30" s="1">
        <v>-43295960</v>
      </c>
      <c r="H30" s="1">
        <v>-316377212</v>
      </c>
      <c r="I30" s="1" t="s">
        <v>291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291</v>
      </c>
      <c r="G31" s="1">
        <v>-46359323</v>
      </c>
      <c r="H31" s="1">
        <v>-323081778</v>
      </c>
      <c r="I31" s="1" t="s">
        <v>291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291</v>
      </c>
      <c r="G32" s="1">
        <v>-41942932</v>
      </c>
      <c r="H32" s="1">
        <v>-327145122</v>
      </c>
      <c r="I32" s="1" t="s">
        <v>291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291</v>
      </c>
      <c r="G33" s="1">
        <v>-45712860</v>
      </c>
      <c r="H33" s="1">
        <v>-325891950</v>
      </c>
      <c r="I33" s="1" t="s">
        <v>291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291</v>
      </c>
      <c r="G34" s="1">
        <v>-41843549</v>
      </c>
      <c r="H34" s="1">
        <v>-367735499</v>
      </c>
      <c r="I34" s="1" t="s">
        <v>291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291</v>
      </c>
      <c r="G35" s="1">
        <v>-71932931</v>
      </c>
      <c r="H35" s="1">
        <v>-397824881</v>
      </c>
      <c r="I35" s="1" t="s">
        <v>291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291</v>
      </c>
      <c r="G36" s="1">
        <v>-47507433</v>
      </c>
      <c r="H36" s="1">
        <v>-409481559</v>
      </c>
      <c r="I36" s="1" t="s">
        <v>291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291</v>
      </c>
      <c r="G37" s="1">
        <v>-87573920</v>
      </c>
      <c r="H37" s="1">
        <v>-407735259</v>
      </c>
      <c r="I37" s="1" t="s">
        <v>291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291</v>
      </c>
      <c r="G87" s="1">
        <v>-60686090</v>
      </c>
      <c r="H87" s="1">
        <v>-12099631</v>
      </c>
      <c r="I87" s="1" t="s">
        <v>291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291</v>
      </c>
      <c r="G88" s="1">
        <v>-45372118</v>
      </c>
      <c r="H88" s="1">
        <v>-65157487</v>
      </c>
      <c r="I88" s="1" t="s">
        <v>291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291</v>
      </c>
      <c r="G90" s="1">
        <v>-69775374</v>
      </c>
      <c r="H90" s="1">
        <v>24967277</v>
      </c>
      <c r="I90" s="1" t="s">
        <v>291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291</v>
      </c>
      <c r="G91" s="1">
        <v>-44932941</v>
      </c>
      <c r="H91" s="1">
        <v>-25900524</v>
      </c>
      <c r="I91" s="1" t="s">
        <v>291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291</v>
      </c>
      <c r="G92" s="1">
        <v>-43995078</v>
      </c>
      <c r="H92" s="1">
        <v>14031326</v>
      </c>
      <c r="I92" s="1" t="s">
        <v>291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291</v>
      </c>
      <c r="G94" s="1">
        <v>-75036993</v>
      </c>
      <c r="H94" s="1">
        <v>11320750</v>
      </c>
      <c r="I94" s="1" t="s">
        <v>291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291</v>
      </c>
      <c r="G95" s="1">
        <v>-75073905</v>
      </c>
      <c r="H95" s="1">
        <v>29844792</v>
      </c>
      <c r="I95" s="1" t="s">
        <v>291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292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290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292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408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290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292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357</v>
      </c>
    </row>
    <row r="2" ht="174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339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409</v>
      </c>
      <c r="N4" s="4">
        <v>43634</v>
      </c>
      <c r="O4" s="5">
        <v>0.817361111111111</v>
      </c>
      <c r="P4" s="6" t="s">
        <v>400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290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291</v>
      </c>
      <c r="G20" s="1">
        <v>-65550651</v>
      </c>
      <c r="H20" s="1">
        <v>-14542274</v>
      </c>
      <c r="I20" s="1" t="s">
        <v>291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291</v>
      </c>
      <c r="G21" s="1">
        <v>-48912519</v>
      </c>
      <c r="H21" s="1">
        <v>-64599777</v>
      </c>
      <c r="I21" s="1" t="s">
        <v>291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291</v>
      </c>
      <c r="G22" s="1">
        <v>-42298345</v>
      </c>
      <c r="H22" s="1">
        <v>-107525110</v>
      </c>
      <c r="I22" s="1" t="s">
        <v>291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291</v>
      </c>
      <c r="G23" s="1">
        <v>-39937289</v>
      </c>
      <c r="H23" s="1">
        <v>-147961874</v>
      </c>
      <c r="I23" s="1" t="s">
        <v>291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291</v>
      </c>
      <c r="G24" s="1">
        <v>-80311863</v>
      </c>
      <c r="H24" s="1">
        <v>-192786793</v>
      </c>
      <c r="I24" s="1" t="s">
        <v>291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291</v>
      </c>
      <c r="G25" s="1">
        <v>-45933867</v>
      </c>
      <c r="H25" s="1">
        <v>-237672217</v>
      </c>
      <c r="I25" s="1" t="s">
        <v>291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291</v>
      </c>
      <c r="G26" s="1">
        <v>-52868434</v>
      </c>
      <c r="H26" s="1">
        <v>-284161084</v>
      </c>
      <c r="I26" s="1" t="s">
        <v>291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291</v>
      </c>
      <c r="G27" s="1">
        <v>-77534345</v>
      </c>
      <c r="H27" s="1">
        <v>-323004163</v>
      </c>
      <c r="I27" s="1" t="s">
        <v>291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291</v>
      </c>
      <c r="G28" s="1">
        <v>-46966032</v>
      </c>
      <c r="H28" s="1">
        <v>-341956971</v>
      </c>
      <c r="I28" s="1" t="s">
        <v>291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291</v>
      </c>
      <c r="G29" s="1">
        <v>-40378834</v>
      </c>
      <c r="H29" s="1">
        <v>-324901905</v>
      </c>
      <c r="I29" s="1" t="s">
        <v>291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291</v>
      </c>
      <c r="G30" s="1">
        <v>-79443919</v>
      </c>
      <c r="H30" s="1">
        <v>-330190026</v>
      </c>
      <c r="I30" s="1" t="s">
        <v>291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291</v>
      </c>
      <c r="G31" s="1">
        <v>-74915840</v>
      </c>
      <c r="H31" s="1">
        <v>-326103492</v>
      </c>
      <c r="I31" s="1" t="s">
        <v>291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291</v>
      </c>
      <c r="G32" s="1">
        <v>-41812787</v>
      </c>
      <c r="H32" s="1">
        <v>-319011333</v>
      </c>
      <c r="I32" s="1" t="s">
        <v>291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291</v>
      </c>
      <c r="G33" s="1">
        <v>-43295960</v>
      </c>
      <c r="H33" s="1">
        <v>-316377212</v>
      </c>
      <c r="I33" s="1" t="s">
        <v>291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291</v>
      </c>
      <c r="G34" s="1">
        <v>-46359323</v>
      </c>
      <c r="H34" s="1">
        <v>-323081778</v>
      </c>
      <c r="I34" s="1" t="s">
        <v>291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291</v>
      </c>
      <c r="G35" s="1">
        <v>-41942932</v>
      </c>
      <c r="H35" s="1">
        <v>-327145122</v>
      </c>
      <c r="I35" s="1" t="s">
        <v>291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291</v>
      </c>
      <c r="G36" s="1">
        <v>-45712860</v>
      </c>
      <c r="H36" s="1">
        <v>-325891950</v>
      </c>
      <c r="I36" s="1" t="s">
        <v>291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291</v>
      </c>
      <c r="G37" s="1">
        <v>-41843549</v>
      </c>
      <c r="H37" s="1">
        <v>-367735499</v>
      </c>
      <c r="I37" s="1" t="s">
        <v>291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291</v>
      </c>
      <c r="G38" s="1">
        <v>-71932931</v>
      </c>
      <c r="H38" s="1">
        <v>-397824881</v>
      </c>
      <c r="I38" s="1" t="s">
        <v>291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291</v>
      </c>
      <c r="G39" s="1">
        <v>-47506960</v>
      </c>
      <c r="H39" s="1">
        <v>-409481086</v>
      </c>
      <c r="I39" s="1" t="s">
        <v>291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291</v>
      </c>
      <c r="G40" s="1">
        <v>-87573447</v>
      </c>
      <c r="H40" s="1">
        <v>-447734786</v>
      </c>
      <c r="I40" s="1" t="s">
        <v>291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291</v>
      </c>
      <c r="G91" s="1">
        <v>-60686090</v>
      </c>
      <c r="H91" s="1">
        <v>-17390658</v>
      </c>
      <c r="I91" s="1" t="s">
        <v>291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291</v>
      </c>
      <c r="G92" s="1">
        <v>-45372118</v>
      </c>
      <c r="H92" s="1">
        <v>-75334569</v>
      </c>
      <c r="I92" s="1" t="s">
        <v>291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291</v>
      </c>
      <c r="G94" s="1">
        <v>-69775374</v>
      </c>
      <c r="H94" s="1">
        <v>36355737</v>
      </c>
      <c r="I94" s="1" t="s">
        <v>291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291</v>
      </c>
      <c r="G95" s="1">
        <v>-44932941</v>
      </c>
      <c r="H95" s="1">
        <v>-9179608</v>
      </c>
      <c r="I95" s="1" t="s">
        <v>291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291</v>
      </c>
      <c r="G96" s="1">
        <v>-49309578</v>
      </c>
      <c r="H96" s="1">
        <v>48541986</v>
      </c>
      <c r="I96" s="1" t="s">
        <v>291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291</v>
      </c>
      <c r="G98" s="1">
        <v>-75037466</v>
      </c>
      <c r="H98" s="1">
        <v>55111156</v>
      </c>
      <c r="I98" s="1" t="s">
        <v>291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291</v>
      </c>
      <c r="G99" s="1">
        <v>-75073432</v>
      </c>
      <c r="H99" s="1">
        <v>73635671</v>
      </c>
      <c r="I99" s="1" t="s">
        <v>291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292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215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290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292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357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410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290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291</v>
      </c>
      <c r="G13" s="1">
        <v>-457342330</v>
      </c>
      <c r="H13" s="1">
        <v>326212361</v>
      </c>
      <c r="I13" s="1" t="s">
        <v>291</v>
      </c>
      <c r="J13" s="1">
        <v>835915000</v>
      </c>
      <c r="K13" s="1">
        <v>302480201</v>
      </c>
      <c r="L13" s="1" t="e">
        <f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291</v>
      </c>
      <c r="G14" s="1">
        <v>-501593232</v>
      </c>
      <c r="H14" s="1">
        <v>443438991</v>
      </c>
      <c r="I14" s="1" t="s">
        <v>291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411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291</v>
      </c>
      <c r="G16" s="1">
        <v>-396351883</v>
      </c>
      <c r="H16" s="1">
        <v>2179746303</v>
      </c>
      <c r="I16" s="1" t="s">
        <v>291</v>
      </c>
      <c r="J16" s="1">
        <v>835915000</v>
      </c>
      <c r="K16" s="1">
        <v>302480201</v>
      </c>
      <c r="L16" s="1" t="e">
        <f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292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357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226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290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291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291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411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291</v>
      </c>
      <c r="G13" s="1">
        <v>-711400816</v>
      </c>
      <c r="H13" s="1">
        <v>-226402021</v>
      </c>
      <c r="I13" s="1" t="s">
        <v>291</v>
      </c>
      <c r="J13" s="1">
        <v>835915000</v>
      </c>
      <c r="K13" s="1">
        <v>542913183</v>
      </c>
      <c r="L13" s="1" t="e">
        <f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292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412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290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291</v>
      </c>
      <c r="G37" s="1">
        <v>-47800849</v>
      </c>
      <c r="H37" s="1">
        <v>-14387265</v>
      </c>
      <c r="I37" s="1" t="s">
        <v>291</v>
      </c>
      <c r="J37" s="1">
        <v>40889000</v>
      </c>
      <c r="K37" s="1">
        <v>31614996</v>
      </c>
      <c r="L37" s="1" t="e">
        <f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291</v>
      </c>
      <c r="G38" s="1">
        <v>-52426417</v>
      </c>
      <c r="H38" s="1">
        <v>-49376454</v>
      </c>
      <c r="I38" s="1" t="s">
        <v>291</v>
      </c>
      <c r="J38" s="1">
        <v>40889000</v>
      </c>
      <c r="K38" s="1">
        <v>31614996</v>
      </c>
      <c r="L38" s="1" t="e">
        <f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291</v>
      </c>
      <c r="G40" s="1">
        <v>-41426141</v>
      </c>
      <c r="H40" s="1">
        <v>15502965</v>
      </c>
      <c r="I40" s="1" t="s">
        <v>291</v>
      </c>
      <c r="J40" s="1">
        <v>40889000</v>
      </c>
      <c r="K40" s="1">
        <v>31614996</v>
      </c>
      <c r="L40" s="1" t="e">
        <f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411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292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290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291</v>
      </c>
      <c r="G38" s="1">
        <v>-47801322</v>
      </c>
      <c r="H38" s="1">
        <v>-6379433</v>
      </c>
      <c r="I38" s="1" t="s">
        <v>291</v>
      </c>
      <c r="J38" s="1">
        <v>40889000</v>
      </c>
      <c r="K38" s="1">
        <v>31614993</v>
      </c>
      <c r="L38" s="1" t="e">
        <f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291</v>
      </c>
      <c r="G39" s="1">
        <v>-52426417</v>
      </c>
      <c r="H39" s="1">
        <v>-39161947</v>
      </c>
      <c r="I39" s="1" t="s">
        <v>291</v>
      </c>
      <c r="J39" s="1">
        <v>40889000</v>
      </c>
      <c r="K39" s="1">
        <v>31614993</v>
      </c>
      <c r="L39" s="1" t="e">
        <f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291</v>
      </c>
      <c r="G41" s="1">
        <v>-41426614</v>
      </c>
      <c r="H41" s="1">
        <v>23722274</v>
      </c>
      <c r="I41" s="1" t="s">
        <v>291</v>
      </c>
      <c r="J41" s="1">
        <v>40889000</v>
      </c>
      <c r="K41" s="1">
        <v>31614993</v>
      </c>
      <c r="L41" s="1" t="e">
        <f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411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292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290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291</v>
      </c>
      <c r="G38" s="1">
        <v>-54509966</v>
      </c>
      <c r="H38" s="1">
        <v>-7490604</v>
      </c>
      <c r="I38" s="1" t="s">
        <v>291</v>
      </c>
      <c r="J38" s="1">
        <v>46628000</v>
      </c>
      <c r="K38" s="1">
        <v>36052040</v>
      </c>
      <c r="L38" s="1" t="e">
        <f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291</v>
      </c>
      <c r="G39" s="1">
        <v>-59784758</v>
      </c>
      <c r="H39" s="1">
        <v>-47881741</v>
      </c>
      <c r="I39" s="1" t="s">
        <v>291</v>
      </c>
      <c r="J39" s="1">
        <v>46628000</v>
      </c>
      <c r="K39" s="1">
        <v>36052040</v>
      </c>
      <c r="L39" s="1" t="e">
        <f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291</v>
      </c>
      <c r="G41" s="1">
        <v>-47241071</v>
      </c>
      <c r="H41" s="1">
        <v>21653186</v>
      </c>
      <c r="I41" s="1" t="s">
        <v>291</v>
      </c>
      <c r="J41" s="1">
        <v>46628000</v>
      </c>
      <c r="K41" s="1">
        <v>36052040</v>
      </c>
      <c r="L41" s="1" t="e">
        <f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411</v>
      </c>
      <c r="W47" s="2" t="s">
        <v>413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292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414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291</v>
      </c>
      <c r="G4" s="1">
        <v>-116233976</v>
      </c>
      <c r="H4" s="1">
        <v>-298588781</v>
      </c>
      <c r="I4" s="1" t="s">
        <v>291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290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291</v>
      </c>
      <c r="G5" s="1">
        <v>-70408135</v>
      </c>
      <c r="H5" s="1">
        <v>-368996916</v>
      </c>
      <c r="I5" s="1" t="s">
        <v>291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291</v>
      </c>
      <c r="G6" s="1">
        <v>-60533075</v>
      </c>
      <c r="H6" s="1">
        <v>-429529991</v>
      </c>
      <c r="I6" s="1" t="s">
        <v>291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291</v>
      </c>
      <c r="G7" s="1">
        <v>-119096672</v>
      </c>
      <c r="H7" s="1">
        <v>-488093588</v>
      </c>
      <c r="I7" s="1" t="s">
        <v>291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291</v>
      </c>
      <c r="G8" s="1">
        <v>-112308499</v>
      </c>
      <c r="H8" s="1">
        <v>-488871163</v>
      </c>
      <c r="I8" s="1" t="s">
        <v>291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291</v>
      </c>
      <c r="G9" s="1">
        <v>-62682757</v>
      </c>
      <c r="H9" s="1">
        <v>-478239102</v>
      </c>
      <c r="I9" s="1" t="s">
        <v>291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291</v>
      </c>
      <c r="G10" s="1">
        <v>-64906224</v>
      </c>
      <c r="H10" s="1">
        <v>-474290214</v>
      </c>
      <c r="I10" s="1" t="s">
        <v>291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291</v>
      </c>
      <c r="G11" s="1">
        <v>-69498599</v>
      </c>
      <c r="H11" s="1">
        <v>-484341221</v>
      </c>
      <c r="I11" s="1" t="s">
        <v>291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291</v>
      </c>
      <c r="G12" s="1">
        <v>-62877861</v>
      </c>
      <c r="H12" s="1">
        <v>-490432698</v>
      </c>
      <c r="I12" s="1" t="s">
        <v>291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291</v>
      </c>
      <c r="G13" s="1">
        <v>-68529469</v>
      </c>
      <c r="H13" s="1">
        <v>-488554032</v>
      </c>
      <c r="I13" s="1" t="s">
        <v>291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291</v>
      </c>
      <c r="G14" s="1">
        <v>-62728873</v>
      </c>
      <c r="H14" s="1">
        <v>-551282905</v>
      </c>
      <c r="I14" s="1" t="s">
        <v>291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291</v>
      </c>
      <c r="G15" s="1">
        <v>-107836734</v>
      </c>
      <c r="H15" s="1">
        <v>-596390766</v>
      </c>
      <c r="I15" s="1" t="s">
        <v>291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291</v>
      </c>
      <c r="G16" s="1">
        <v>-71219055</v>
      </c>
      <c r="H16" s="1">
        <v>-613864919</v>
      </c>
      <c r="I16" s="1" t="s">
        <v>291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291</v>
      </c>
      <c r="G17" s="1">
        <v>-60064827</v>
      </c>
      <c r="H17" s="1">
        <v>-611246989</v>
      </c>
      <c r="I17" s="1" t="s">
        <v>291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291</v>
      </c>
      <c r="G68" s="13">
        <v>-90976269</v>
      </c>
      <c r="H68" s="1">
        <v>-12911654</v>
      </c>
      <c r="I68" s="1" t="s">
        <v>291</v>
      </c>
      <c r="J68" s="1">
        <v>105686000</v>
      </c>
      <c r="K68" s="1">
        <v>47394796</v>
      </c>
      <c r="L68" s="1" t="e">
        <f t="shared" ref="L68:L128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291</v>
      </c>
      <c r="G69" s="13">
        <v>-68018652</v>
      </c>
      <c r="H69" s="1">
        <v>-102382762</v>
      </c>
      <c r="I69" s="1" t="s">
        <v>291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291</v>
      </c>
      <c r="G71" s="13">
        <v>-104602277</v>
      </c>
      <c r="H71" s="1">
        <v>57247375</v>
      </c>
      <c r="I71" s="1" t="s">
        <v>291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291</v>
      </c>
      <c r="G72" s="13">
        <v>-67360268</v>
      </c>
      <c r="H72" s="1">
        <v>-14513007</v>
      </c>
      <c r="I72" s="1" t="s">
        <v>291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291</v>
      </c>
      <c r="G73" s="13">
        <v>-73921412</v>
      </c>
      <c r="H73" s="1">
        <v>59706526</v>
      </c>
      <c r="I73" s="1" t="s">
        <v>291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291</v>
      </c>
      <c r="G75" s="13">
        <v>-112490832</v>
      </c>
      <c r="H75" s="1">
        <v>64564506</v>
      </c>
      <c r="I75" s="1" t="s">
        <v>291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291</v>
      </c>
      <c r="G76" s="13">
        <v>-112545459</v>
      </c>
      <c r="H76" s="1">
        <v>92334433</v>
      </c>
      <c r="I76" s="1" t="s">
        <v>291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291</v>
      </c>
      <c r="G111" s="13">
        <v>-71659633</v>
      </c>
      <c r="H111" s="1">
        <v>-19993582</v>
      </c>
      <c r="I111" s="1" t="s">
        <v>291</v>
      </c>
      <c r="J111" s="1">
        <v>105686000</v>
      </c>
      <c r="K111" s="1">
        <v>47394796</v>
      </c>
      <c r="L111" s="1" t="e">
        <f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291</v>
      </c>
      <c r="G112" s="13">
        <v>-78593956</v>
      </c>
      <c r="H112" s="1">
        <v>-63449069</v>
      </c>
      <c r="I112" s="1" t="s">
        <v>291</v>
      </c>
      <c r="J112" s="1">
        <v>105686000</v>
      </c>
      <c r="K112" s="1">
        <v>47394796</v>
      </c>
      <c r="L112" s="1" t="e">
        <f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291</v>
      </c>
      <c r="G114" s="13">
        <v>-62103833</v>
      </c>
      <c r="H114" s="1">
        <v>56063591</v>
      </c>
      <c r="I114" s="1" t="s">
        <v>291</v>
      </c>
      <c r="J114" s="1">
        <v>105686000</v>
      </c>
      <c r="K114" s="1">
        <v>47394796</v>
      </c>
      <c r="L114" s="1" t="e">
        <f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1:30">
      <c r="A123" s="9">
        <v>43779</v>
      </c>
      <c r="B123" s="10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9">
        <v>43779</v>
      </c>
      <c r="AB123">
        <v>-78386792</v>
      </c>
      <c r="AC123">
        <v>1797905</v>
      </c>
      <c r="AD123">
        <v>41964430</v>
      </c>
    </row>
    <row r="124" spans="1:30">
      <c r="A124" s="9">
        <v>43780</v>
      </c>
      <c r="B124" s="10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9">
        <v>43780</v>
      </c>
      <c r="AB124">
        <v>-131822367</v>
      </c>
      <c r="AC124">
        <v>1748615</v>
      </c>
      <c r="AD124">
        <v>34583127</v>
      </c>
    </row>
    <row r="125" spans="1:30">
      <c r="A125" s="9">
        <v>43781</v>
      </c>
      <c r="B125" s="10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9">
        <v>43781</v>
      </c>
      <c r="AB125">
        <v>-62650832</v>
      </c>
      <c r="AC125">
        <v>4027655</v>
      </c>
      <c r="AD125">
        <v>31086711</v>
      </c>
    </row>
    <row r="126" spans="1:30">
      <c r="A126" s="9">
        <v>43782</v>
      </c>
      <c r="B126" s="10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411</v>
      </c>
      <c r="W126" s="2" t="s">
        <v>413</v>
      </c>
      <c r="AA126" s="9">
        <v>43782</v>
      </c>
      <c r="AB126">
        <v>-113908345</v>
      </c>
      <c r="AC126">
        <v>5285147</v>
      </c>
      <c r="AD126">
        <v>29694491</v>
      </c>
    </row>
    <row r="127" spans="1:30">
      <c r="A127" s="9">
        <v>43783</v>
      </c>
      <c r="B127" s="10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9">
        <v>43783</v>
      </c>
      <c r="O127" s="10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9">
        <v>43783</v>
      </c>
      <c r="AB127">
        <v>-88903371</v>
      </c>
      <c r="AC127">
        <v>3105615</v>
      </c>
      <c r="AD127">
        <v>21953040</v>
      </c>
    </row>
    <row r="128" spans="1:30">
      <c r="A128" s="9">
        <v>43784</v>
      </c>
      <c r="B128" s="10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9">
        <v>43784</v>
      </c>
      <c r="AB128">
        <v>0</v>
      </c>
      <c r="AC128">
        <v>38420146304</v>
      </c>
      <c r="AD128">
        <v>0</v>
      </c>
    </row>
    <row r="129" spans="27:30">
      <c r="AA129" t="s">
        <v>292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357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7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290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291</v>
      </c>
      <c r="G34" s="13">
        <v>-72238843</v>
      </c>
      <c r="H34" s="1">
        <v>-17605622</v>
      </c>
      <c r="I34" s="1" t="s">
        <v>291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291</v>
      </c>
      <c r="G35" s="13">
        <v>-54009565</v>
      </c>
      <c r="H35" s="1">
        <v>-92713711</v>
      </c>
      <c r="I35" s="1" t="s">
        <v>291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291</v>
      </c>
      <c r="G37" s="13">
        <v>-83057445</v>
      </c>
      <c r="H37" s="1">
        <v>25608381</v>
      </c>
      <c r="I37" s="1" t="s">
        <v>291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291</v>
      </c>
      <c r="G38" s="13">
        <v>-53486782</v>
      </c>
      <c r="H38" s="1">
        <v>-32849956</v>
      </c>
      <c r="I38" s="1" t="s">
        <v>291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291</v>
      </c>
      <c r="G39" s="13">
        <v>-58696595</v>
      </c>
      <c r="H39" s="1">
        <v>26065454</v>
      </c>
      <c r="I39" s="1" t="s">
        <v>291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291</v>
      </c>
      <c r="G41" s="13">
        <v>-89322278</v>
      </c>
      <c r="H41" s="1">
        <v>17234934</v>
      </c>
      <c r="I41" s="1" t="s">
        <v>291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291</v>
      </c>
      <c r="G42" s="13">
        <v>-89365090</v>
      </c>
      <c r="H42" s="1">
        <v>39285944</v>
      </c>
      <c r="I42" s="1" t="s">
        <v>291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291</v>
      </c>
      <c r="G77" s="13">
        <v>-56901214</v>
      </c>
      <c r="H77" s="1">
        <v>-11472394</v>
      </c>
      <c r="I77" s="1" t="s">
        <v>291</v>
      </c>
      <c r="J77" s="1">
        <v>48673000</v>
      </c>
      <c r="K77" s="1">
        <v>37633042</v>
      </c>
      <c r="L77" s="1" t="e">
        <f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291</v>
      </c>
      <c r="G78" s="13">
        <v>-62406784</v>
      </c>
      <c r="H78" s="1">
        <v>-50382675</v>
      </c>
      <c r="I78" s="1" t="s">
        <v>291</v>
      </c>
      <c r="J78" s="1">
        <v>48673000</v>
      </c>
      <c r="K78" s="1">
        <v>37633042</v>
      </c>
      <c r="L78" s="1" t="e">
        <f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291</v>
      </c>
      <c r="G80" s="13">
        <v>-49312959</v>
      </c>
      <c r="H80" s="1">
        <v>37645870</v>
      </c>
      <c r="I80" s="1" t="s">
        <v>291</v>
      </c>
      <c r="J80" s="1">
        <v>48673000</v>
      </c>
      <c r="K80" s="1">
        <v>37633042</v>
      </c>
      <c r="L80" s="1" t="e">
        <f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1:30">
      <c r="A89" s="9">
        <v>43779</v>
      </c>
      <c r="B89" s="10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9">
        <v>43778</v>
      </c>
      <c r="AB89">
        <v>-79871603</v>
      </c>
      <c r="AC89">
        <v>5354105</v>
      </c>
      <c r="AD89">
        <v>5635261</v>
      </c>
    </row>
    <row r="90" spans="1:30">
      <c r="A90" s="9">
        <v>43780</v>
      </c>
      <c r="B90" s="10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9">
        <v>43779</v>
      </c>
      <c r="AB90">
        <v>-62242288</v>
      </c>
      <c r="AC90">
        <v>-434965</v>
      </c>
      <c r="AD90">
        <v>33768591</v>
      </c>
    </row>
    <row r="91" spans="1:30">
      <c r="A91" s="9">
        <v>43781</v>
      </c>
      <c r="B91" s="10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9">
        <v>43780</v>
      </c>
      <c r="AB91">
        <v>-104672299</v>
      </c>
      <c r="AC91">
        <v>4141635</v>
      </c>
      <c r="AD91">
        <v>33659605</v>
      </c>
    </row>
    <row r="92" spans="1:30">
      <c r="A92" s="9">
        <v>43782</v>
      </c>
      <c r="B92" s="10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9">
        <v>43781</v>
      </c>
      <c r="AB92">
        <v>-49747298</v>
      </c>
      <c r="AC92">
        <v>6840315</v>
      </c>
      <c r="AD92">
        <v>32912632</v>
      </c>
    </row>
    <row r="93" spans="1:30">
      <c r="A93" s="9">
        <v>43783</v>
      </c>
      <c r="B93" s="10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9">
        <v>43782</v>
      </c>
      <c r="AB93">
        <v>-90447840</v>
      </c>
      <c r="AC93">
        <v>8606184</v>
      </c>
      <c r="AD93">
        <v>26539316</v>
      </c>
    </row>
    <row r="94" spans="1:30">
      <c r="A94" s="9">
        <v>43784</v>
      </c>
      <c r="B94" s="10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9">
        <v>43783</v>
      </c>
      <c r="AB94">
        <v>-49527030</v>
      </c>
      <c r="AC94">
        <v>2622477</v>
      </c>
      <c r="AD94">
        <v>29298601</v>
      </c>
    </row>
    <row r="95" spans="1:30">
      <c r="A95" s="9">
        <v>43785</v>
      </c>
      <c r="B95" s="10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9">
        <v>43784</v>
      </c>
      <c r="AB95">
        <v>-59210366</v>
      </c>
      <c r="AC95">
        <v>-216285</v>
      </c>
      <c r="AD95">
        <v>20508116</v>
      </c>
    </row>
    <row r="96" spans="1:30">
      <c r="A96" s="9">
        <v>43786</v>
      </c>
      <c r="B96" s="10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9">
        <v>43785</v>
      </c>
      <c r="AB96">
        <v>-55444404</v>
      </c>
      <c r="AC96">
        <v>4940013</v>
      </c>
      <c r="AD96">
        <v>22119724</v>
      </c>
    </row>
    <row r="97" spans="1:30">
      <c r="A97" s="9">
        <v>43787</v>
      </c>
      <c r="B97" s="10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9">
        <v>43786</v>
      </c>
      <c r="AB97">
        <v>-76558008</v>
      </c>
      <c r="AC97">
        <v>7945707</v>
      </c>
      <c r="AD97">
        <v>24834286</v>
      </c>
    </row>
    <row r="98" spans="1:30">
      <c r="A98" s="9">
        <v>43788</v>
      </c>
      <c r="B98" s="10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9">
        <v>43787</v>
      </c>
      <c r="AB98">
        <v>-90012938</v>
      </c>
      <c r="AC98">
        <v>13401641</v>
      </c>
      <c r="AD98">
        <v>33021396</v>
      </c>
    </row>
    <row r="99" spans="1:30">
      <c r="A99" s="9">
        <v>43789</v>
      </c>
      <c r="B99" s="10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411</v>
      </c>
      <c r="W99" s="2" t="s">
        <v>413</v>
      </c>
      <c r="AA99" s="9">
        <v>43788</v>
      </c>
      <c r="AB99">
        <v>-68749485</v>
      </c>
      <c r="AC99">
        <v>5948275</v>
      </c>
      <c r="AD99">
        <v>34393071</v>
      </c>
    </row>
    <row r="100" spans="1:30">
      <c r="A100" s="9">
        <v>43790</v>
      </c>
      <c r="B100" s="10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9">
        <v>43790</v>
      </c>
      <c r="O100" s="10">
        <v>0.806944444444444</v>
      </c>
      <c r="P100" s="1">
        <v>1292114000</v>
      </c>
      <c r="Q100">
        <v>10</v>
      </c>
      <c r="R100" s="1"/>
      <c r="S100" s="1"/>
      <c r="U100">
        <v>5</v>
      </c>
      <c r="AA100" s="9">
        <v>43789</v>
      </c>
      <c r="AB100">
        <v>-40716879</v>
      </c>
      <c r="AC100">
        <v>2690441</v>
      </c>
      <c r="AD100">
        <v>27603382</v>
      </c>
    </row>
    <row r="101" spans="1:30">
      <c r="A101" s="9">
        <v>43791</v>
      </c>
      <c r="B101" s="10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9">
        <v>43791</v>
      </c>
      <c r="O101" s="10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9">
        <v>43790</v>
      </c>
      <c r="AB101">
        <v>-60382687</v>
      </c>
      <c r="AC101">
        <v>1991717</v>
      </c>
      <c r="AD101">
        <v>26332578</v>
      </c>
    </row>
    <row r="102" spans="27:30">
      <c r="AA102" s="9">
        <v>43791</v>
      </c>
      <c r="AB102">
        <v>0</v>
      </c>
      <c r="AC102">
        <v>13507886000</v>
      </c>
      <c r="AD102">
        <v>0</v>
      </c>
    </row>
    <row r="103" spans="27:30">
      <c r="AA103" t="s">
        <v>292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290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291</v>
      </c>
      <c r="G38" s="1">
        <v>-57361252</v>
      </c>
      <c r="H38" s="1">
        <v>-11458766</v>
      </c>
      <c r="I38" s="1" t="s">
        <v>291</v>
      </c>
      <c r="J38" s="1">
        <v>49067000</v>
      </c>
      <c r="K38" s="1">
        <v>37937992</v>
      </c>
      <c r="L38" s="1" t="e">
        <f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291</v>
      </c>
      <c r="G39" s="1">
        <v>-62911957</v>
      </c>
      <c r="H39" s="1">
        <v>-50049448</v>
      </c>
      <c r="I39" s="1" t="s">
        <v>291</v>
      </c>
      <c r="J39" s="1">
        <v>49067000</v>
      </c>
      <c r="K39" s="1">
        <v>37937992</v>
      </c>
      <c r="L39" s="1" t="e">
        <f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291</v>
      </c>
      <c r="G41" s="1">
        <v>-49712140</v>
      </c>
      <c r="H41" s="1">
        <v>17794830</v>
      </c>
      <c r="I41" s="1" t="s">
        <v>291</v>
      </c>
      <c r="J41" s="1">
        <v>49067000</v>
      </c>
      <c r="K41" s="1">
        <v>37937992</v>
      </c>
      <c r="L41" s="1" t="e">
        <f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1:30">
      <c r="A50" s="9">
        <v>43779</v>
      </c>
      <c r="B50" s="10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9">
        <v>43778</v>
      </c>
      <c r="AB50">
        <v>-80517583</v>
      </c>
      <c r="AC50">
        <v>5484357</v>
      </c>
      <c r="AD50">
        <v>69165028</v>
      </c>
    </row>
    <row r="51" spans="1:30">
      <c r="A51" s="9">
        <v>43780</v>
      </c>
      <c r="B51" s="10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9">
        <v>43779</v>
      </c>
      <c r="AB51">
        <v>-62746129</v>
      </c>
      <c r="AC51">
        <v>6929193</v>
      </c>
      <c r="AD51">
        <v>50280957</v>
      </c>
    </row>
    <row r="52" spans="1:30">
      <c r="A52" s="9">
        <v>43781</v>
      </c>
      <c r="B52" s="10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9">
        <v>43780</v>
      </c>
      <c r="AB52">
        <v>-105519604</v>
      </c>
      <c r="AC52">
        <v>7960320</v>
      </c>
      <c r="AD52">
        <v>42534236</v>
      </c>
    </row>
    <row r="53" spans="1:30">
      <c r="A53" s="9">
        <v>43782</v>
      </c>
      <c r="B53" s="10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9">
        <v>43781</v>
      </c>
      <c r="AB53">
        <v>-50149995</v>
      </c>
      <c r="AC53">
        <v>4876616</v>
      </c>
      <c r="AD53">
        <v>40543425</v>
      </c>
    </row>
    <row r="54" spans="1:30">
      <c r="A54" s="9">
        <v>43783</v>
      </c>
      <c r="B54" s="10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9">
        <v>43782</v>
      </c>
      <c r="AB54">
        <v>-91179433</v>
      </c>
      <c r="AC54">
        <v>4315615</v>
      </c>
      <c r="AD54">
        <v>31516684</v>
      </c>
    </row>
    <row r="55" spans="1:30">
      <c r="A55" s="9">
        <v>43784</v>
      </c>
      <c r="B55" s="10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9">
        <v>43783</v>
      </c>
      <c r="AB55">
        <v>-71161914</v>
      </c>
      <c r="AC55">
        <v>7295260</v>
      </c>
      <c r="AD55">
        <v>33016395</v>
      </c>
    </row>
    <row r="56" spans="1:30">
      <c r="A56" s="9">
        <v>43785</v>
      </c>
      <c r="B56" s="10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9">
        <v>43784</v>
      </c>
      <c r="AB56">
        <v>-59689296</v>
      </c>
      <c r="AC56">
        <v>8037175</v>
      </c>
      <c r="AD56">
        <v>33192178</v>
      </c>
    </row>
    <row r="57" spans="1:30">
      <c r="A57" s="9">
        <v>43786</v>
      </c>
      <c r="B57" s="10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9">
        <v>43785</v>
      </c>
      <c r="AB57">
        <v>-55892650</v>
      </c>
      <c r="AC57">
        <v>1937789</v>
      </c>
      <c r="AD57">
        <v>28036019</v>
      </c>
    </row>
    <row r="58" spans="1:30">
      <c r="A58" s="9">
        <v>43787</v>
      </c>
      <c r="B58" s="10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9">
        <v>43786</v>
      </c>
      <c r="AB58">
        <v>-77178301</v>
      </c>
      <c r="AC58">
        <v>-174405</v>
      </c>
      <c r="AD58">
        <v>27266988</v>
      </c>
    </row>
    <row r="59" spans="1:30">
      <c r="A59" s="9">
        <v>43788</v>
      </c>
      <c r="B59" s="10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9">
        <v>43787</v>
      </c>
      <c r="AB59">
        <v>-90742146</v>
      </c>
      <c r="AC59">
        <v>2496702</v>
      </c>
      <c r="AD59">
        <v>24056339</v>
      </c>
    </row>
    <row r="60" spans="1:30">
      <c r="A60" s="9">
        <v>43789</v>
      </c>
      <c r="B60" s="10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9">
        <v>43788</v>
      </c>
      <c r="AB60">
        <v>-69306000</v>
      </c>
      <c r="AC60">
        <v>-140349</v>
      </c>
      <c r="AD60">
        <v>22884863</v>
      </c>
    </row>
    <row r="61" spans="1:30">
      <c r="A61" s="9">
        <v>43790</v>
      </c>
      <c r="B61" s="10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9">
        <v>43789</v>
      </c>
      <c r="AB61">
        <v>-41046475</v>
      </c>
      <c r="AC61">
        <v>1823345</v>
      </c>
      <c r="AD61">
        <v>19444442</v>
      </c>
    </row>
    <row r="62" spans="1:30">
      <c r="A62" s="9">
        <v>43791</v>
      </c>
      <c r="B62" s="10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9">
        <v>43790</v>
      </c>
      <c r="AB62">
        <v>-60871474</v>
      </c>
      <c r="AC62">
        <v>-465954</v>
      </c>
      <c r="AD62">
        <v>16925567</v>
      </c>
    </row>
    <row r="63" spans="1:30">
      <c r="A63" s="9">
        <v>43792</v>
      </c>
      <c r="B63" s="10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411</v>
      </c>
      <c r="W63" s="2" t="s">
        <v>413</v>
      </c>
      <c r="AA63" s="9">
        <v>43791</v>
      </c>
      <c r="AB63">
        <v>-83256021</v>
      </c>
      <c r="AC63">
        <v>1685649</v>
      </c>
      <c r="AD63">
        <v>14396909</v>
      </c>
    </row>
    <row r="64" spans="1:30">
      <c r="A64" s="9">
        <v>43793</v>
      </c>
      <c r="B64" s="10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9">
        <v>43793</v>
      </c>
      <c r="O64" s="10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10">
        <f>O65-O64</f>
        <v>-0.777083333333333</v>
      </c>
      <c r="AA64" s="9">
        <v>43792</v>
      </c>
      <c r="AB64">
        <v>-50496417</v>
      </c>
      <c r="AC64">
        <v>-492746</v>
      </c>
      <c r="AD64">
        <v>6133216</v>
      </c>
    </row>
    <row r="65" spans="1:30">
      <c r="A65" s="9">
        <v>43794</v>
      </c>
      <c r="B65" s="10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9">
        <v>43794</v>
      </c>
      <c r="O65" s="10">
        <v>0.195138888888889</v>
      </c>
      <c r="P65" s="1"/>
      <c r="R65" s="1">
        <v>12000000000</v>
      </c>
      <c r="S65" s="1">
        <f>R65-P64</f>
        <v>10697430000</v>
      </c>
      <c r="T65" s="1"/>
      <c r="AA65" s="9">
        <v>43793</v>
      </c>
      <c r="AB65">
        <v>-97002165</v>
      </c>
      <c r="AC65">
        <v>4512837</v>
      </c>
      <c r="AD65">
        <v>10091362</v>
      </c>
    </row>
    <row r="66" spans="14:30">
      <c r="N66" s="9"/>
      <c r="P66" s="1"/>
      <c r="R66" s="1"/>
      <c r="S66" s="1"/>
      <c r="T66" s="1"/>
      <c r="AA66" s="9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292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290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291</v>
      </c>
      <c r="G38" s="1">
        <v>-58758841</v>
      </c>
      <c r="H38" s="1">
        <v>-1733787</v>
      </c>
      <c r="I38" s="1" t="s">
        <v>291</v>
      </c>
      <c r="J38" s="1">
        <v>50263000</v>
      </c>
      <c r="K38" s="1">
        <v>38862563</v>
      </c>
      <c r="L38" s="1" t="e">
        <f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291</v>
      </c>
      <c r="G39" s="1">
        <v>-64445426</v>
      </c>
      <c r="H39" s="1">
        <v>-40962681</v>
      </c>
      <c r="I39" s="1" t="s">
        <v>291</v>
      </c>
      <c r="J39" s="1">
        <v>50263000</v>
      </c>
      <c r="K39" s="1">
        <v>38862563</v>
      </c>
      <c r="L39" s="1" t="e">
        <f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291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1:30">
      <c r="A50" s="9">
        <v>43779</v>
      </c>
      <c r="B50" s="10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9">
        <v>43778</v>
      </c>
      <c r="AB50">
        <v>-82480185</v>
      </c>
      <c r="AC50">
        <v>5194861</v>
      </c>
      <c r="AD50">
        <v>69458298</v>
      </c>
    </row>
    <row r="51" spans="1:30">
      <c r="A51" s="9">
        <v>43780</v>
      </c>
      <c r="B51" s="10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9">
        <v>43779</v>
      </c>
      <c r="AB51">
        <v>-64275556</v>
      </c>
      <c r="AC51">
        <v>-163402</v>
      </c>
      <c r="AD51">
        <v>45295962</v>
      </c>
    </row>
    <row r="52" spans="1:30">
      <c r="A52" s="9">
        <v>43781</v>
      </c>
      <c r="B52" s="10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9">
        <v>43780</v>
      </c>
      <c r="AB52">
        <v>-108091628</v>
      </c>
      <c r="AC52">
        <v>6723632</v>
      </c>
      <c r="AD52">
        <v>44275909</v>
      </c>
    </row>
    <row r="53" spans="1:30">
      <c r="A53" s="9">
        <v>43782</v>
      </c>
      <c r="B53" s="10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9">
        <v>43781</v>
      </c>
      <c r="AB53">
        <v>-51372392</v>
      </c>
      <c r="AC53">
        <v>8526198</v>
      </c>
      <c r="AD53">
        <v>44099178</v>
      </c>
    </row>
    <row r="54" spans="1:30">
      <c r="A54" s="9">
        <v>43783</v>
      </c>
      <c r="B54" s="10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9">
        <v>43782</v>
      </c>
      <c r="AB54">
        <v>-93401916</v>
      </c>
      <c r="AC54">
        <v>13384628</v>
      </c>
      <c r="AD54">
        <v>42011697</v>
      </c>
    </row>
    <row r="55" spans="1:30">
      <c r="A55" s="9">
        <v>43784</v>
      </c>
      <c r="B55" s="10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9">
        <v>43783</v>
      </c>
      <c r="AB55">
        <v>-72895891</v>
      </c>
      <c r="AC55">
        <v>5262584</v>
      </c>
      <c r="AD55">
        <v>36381863</v>
      </c>
    </row>
    <row r="56" spans="1:30">
      <c r="A56" s="9">
        <v>43785</v>
      </c>
      <c r="B56" s="10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9">
        <v>43784</v>
      </c>
      <c r="AB56">
        <v>-61144008</v>
      </c>
      <c r="AC56">
        <v>3514012</v>
      </c>
      <c r="AD56">
        <v>30254045</v>
      </c>
    </row>
    <row r="57" spans="1:30">
      <c r="A57" s="9">
        <v>43786</v>
      </c>
      <c r="B57" s="10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9">
        <v>43785</v>
      </c>
      <c r="AB57">
        <v>-57255024</v>
      </c>
      <c r="AC57">
        <v>5486976</v>
      </c>
      <c r="AD57">
        <v>32603234</v>
      </c>
    </row>
    <row r="58" spans="1:30">
      <c r="A58" s="9">
        <v>43787</v>
      </c>
      <c r="B58" s="10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9">
        <v>43786</v>
      </c>
      <c r="AB58">
        <v>-79058928</v>
      </c>
      <c r="AC58">
        <v>11527302</v>
      </c>
      <c r="AD58">
        <v>36595198</v>
      </c>
    </row>
    <row r="59" spans="1:30">
      <c r="A59" s="9">
        <v>43788</v>
      </c>
      <c r="B59" s="10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9">
        <v>43787</v>
      </c>
      <c r="AB59">
        <v>-92953389</v>
      </c>
      <c r="AC59">
        <v>12487699</v>
      </c>
      <c r="AD59">
        <v>41535101</v>
      </c>
    </row>
    <row r="60" spans="1:30">
      <c r="A60" s="9">
        <v>43789</v>
      </c>
      <c r="B60" s="10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9">
        <v>43788</v>
      </c>
      <c r="AB60">
        <v>-70995323</v>
      </c>
      <c r="AC60">
        <v>6022940</v>
      </c>
      <c r="AD60">
        <v>40671007</v>
      </c>
    </row>
    <row r="61" spans="1:30">
      <c r="A61" s="9">
        <v>43790</v>
      </c>
      <c r="B61" s="10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9">
        <v>43789</v>
      </c>
      <c r="AB61">
        <v>-42046977</v>
      </c>
      <c r="AC61">
        <v>1322258</v>
      </c>
      <c r="AD61">
        <v>32436763</v>
      </c>
    </row>
    <row r="62" spans="1:30">
      <c r="A62" s="9">
        <v>43791</v>
      </c>
      <c r="B62" s="10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9">
        <v>43790</v>
      </c>
      <c r="AB62">
        <v>-62355206</v>
      </c>
      <c r="AC62">
        <v>1169004</v>
      </c>
      <c r="AD62">
        <v>28278389</v>
      </c>
    </row>
    <row r="63" spans="1:30">
      <c r="A63" s="9">
        <v>43792</v>
      </c>
      <c r="B63" s="10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9">
        <v>43791</v>
      </c>
      <c r="AB63">
        <v>-85285373</v>
      </c>
      <c r="AC63">
        <v>386153</v>
      </c>
      <c r="AD63">
        <v>28314316</v>
      </c>
    </row>
    <row r="64" spans="1:30">
      <c r="A64" s="9">
        <v>43793</v>
      </c>
      <c r="B64" s="10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411</v>
      </c>
      <c r="W64" s="2" t="s">
        <v>413</v>
      </c>
      <c r="AA64" s="9">
        <v>43792</v>
      </c>
      <c r="AB64">
        <v>-51726677</v>
      </c>
      <c r="AC64">
        <v>1332901</v>
      </c>
      <c r="AD64">
        <v>26124493</v>
      </c>
    </row>
    <row r="65" spans="1:30">
      <c r="A65" s="9">
        <v>43794</v>
      </c>
      <c r="B65" s="10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9">
        <v>43794</v>
      </c>
      <c r="O65" s="10">
        <v>0.747222222222222</v>
      </c>
      <c r="P65" s="1">
        <v>1334318000</v>
      </c>
      <c r="Q65">
        <v>10</v>
      </c>
      <c r="R65" s="1"/>
      <c r="S65" s="1"/>
      <c r="U65">
        <v>5</v>
      </c>
      <c r="AA65" s="9">
        <v>43793</v>
      </c>
      <c r="AB65">
        <v>-99365994</v>
      </c>
      <c r="AC65">
        <v>5192073</v>
      </c>
      <c r="AD65">
        <v>26167561</v>
      </c>
    </row>
    <row r="66" spans="1:30">
      <c r="A66" s="9">
        <v>43795</v>
      </c>
      <c r="B66" s="10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9">
        <v>43794</v>
      </c>
      <c r="O66" s="10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9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9">
        <v>43795</v>
      </c>
      <c r="AB67">
        <v>0</v>
      </c>
      <c r="AC67">
        <v>22665682000</v>
      </c>
      <c r="AD67">
        <v>0</v>
      </c>
    </row>
    <row r="68" spans="27:30">
      <c r="AA68" t="s">
        <v>292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7" t="s">
        <v>357</v>
      </c>
    </row>
    <row r="2" ht="217" customHeight="1"/>
    <row r="3" ht="40.5" spans="1:29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346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358</v>
      </c>
      <c r="AB3" t="s">
        <v>359</v>
      </c>
      <c r="AC3" t="s">
        <v>360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290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291</v>
      </c>
      <c r="G15" s="1">
        <v>-132266516</v>
      </c>
      <c r="H15" s="1">
        <v>5132675</v>
      </c>
      <c r="I15" s="1" t="s">
        <v>291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291</v>
      </c>
      <c r="G16" s="1">
        <v>-98694497</v>
      </c>
      <c r="H16" s="1">
        <v>-103188562</v>
      </c>
      <c r="I16" s="1" t="s">
        <v>291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291</v>
      </c>
      <c r="G17" s="1">
        <v>-85348576</v>
      </c>
      <c r="H17" s="1">
        <v>-188264918</v>
      </c>
      <c r="I17" s="1" t="s">
        <v>291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291</v>
      </c>
      <c r="G18" s="1">
        <v>-80584495</v>
      </c>
      <c r="H18" s="1">
        <v>-273335362</v>
      </c>
      <c r="I18" s="1" t="s">
        <v>291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291</v>
      </c>
      <c r="G19" s="1">
        <v>-162051334</v>
      </c>
      <c r="H19" s="1">
        <v>-360391583</v>
      </c>
      <c r="I19" s="1" t="s">
        <v>291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291</v>
      </c>
      <c r="G20" s="1">
        <v>-92684249</v>
      </c>
      <c r="H20" s="1">
        <v>-464831167</v>
      </c>
      <c r="I20" s="1" t="s">
        <v>291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291</v>
      </c>
      <c r="G21" s="1">
        <v>-106676649</v>
      </c>
      <c r="H21" s="1">
        <v>-561595827</v>
      </c>
      <c r="I21" s="1" t="s">
        <v>291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291</v>
      </c>
      <c r="G22" s="1">
        <v>-156446926</v>
      </c>
      <c r="H22" s="1">
        <v>-651749987</v>
      </c>
      <c r="I22" s="1" t="s">
        <v>291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291</v>
      </c>
      <c r="G23" s="1">
        <v>-94766923</v>
      </c>
      <c r="H23" s="1">
        <v>-689992505</v>
      </c>
      <c r="I23" s="1" t="s">
        <v>291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291</v>
      </c>
      <c r="G24" s="1">
        <v>-81475433</v>
      </c>
      <c r="H24" s="1">
        <v>-655579205</v>
      </c>
      <c r="I24" s="1" t="s">
        <v>291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291</v>
      </c>
      <c r="G25" s="1">
        <v>-160300016</v>
      </c>
      <c r="H25" s="1">
        <v>-666249448</v>
      </c>
      <c r="I25" s="1" t="s">
        <v>291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291</v>
      </c>
      <c r="G26" s="1">
        <v>-151163369</v>
      </c>
      <c r="H26" s="1">
        <v>-658003739</v>
      </c>
      <c r="I26" s="1" t="s">
        <v>291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291</v>
      </c>
      <c r="G27" s="1">
        <v>-84368831</v>
      </c>
      <c r="H27" s="1">
        <v>-643693351</v>
      </c>
      <c r="I27" s="1" t="s">
        <v>291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291</v>
      </c>
      <c r="G28" s="1">
        <v>-87361541</v>
      </c>
      <c r="H28" s="1">
        <v>-638378283</v>
      </c>
      <c r="I28" s="1" t="s">
        <v>291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291</v>
      </c>
      <c r="G29" s="1">
        <v>-93542720</v>
      </c>
      <c r="H29" s="1">
        <v>-651906593</v>
      </c>
      <c r="I29" s="1" t="s">
        <v>291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291</v>
      </c>
      <c r="G30" s="1">
        <v>-84631434</v>
      </c>
      <c r="H30" s="1">
        <v>-660105511</v>
      </c>
      <c r="I30" s="1" t="s">
        <v>291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291</v>
      </c>
      <c r="G31" s="1">
        <v>-92238303</v>
      </c>
      <c r="H31" s="1">
        <v>-657576891</v>
      </c>
      <c r="I31" s="1" t="s">
        <v>291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291</v>
      </c>
      <c r="G32" s="1">
        <v>-84430901</v>
      </c>
      <c r="H32" s="1">
        <v>-742007792</v>
      </c>
      <c r="I32" s="1" t="s">
        <v>291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291</v>
      </c>
      <c r="G33" s="1">
        <v>-145144527</v>
      </c>
      <c r="H33" s="1">
        <v>-802721418</v>
      </c>
      <c r="I33" s="1" t="s">
        <v>291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291</v>
      </c>
      <c r="G34" s="1">
        <v>-95858394</v>
      </c>
      <c r="H34" s="1">
        <v>-826241026</v>
      </c>
      <c r="I34" s="1" t="s">
        <v>291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291</v>
      </c>
      <c r="G35" s="1">
        <v>-80845188</v>
      </c>
      <c r="H35" s="1">
        <v>-822717383</v>
      </c>
      <c r="I35" s="1" t="s">
        <v>291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291</v>
      </c>
      <c r="G86" s="1">
        <v>-122450923</v>
      </c>
      <c r="H86" s="1">
        <v>-6101713</v>
      </c>
      <c r="I86" t="s">
        <v>291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291</v>
      </c>
      <c r="G87" s="1">
        <v>-91550762</v>
      </c>
      <c r="H87" s="1">
        <v>-129335867</v>
      </c>
      <c r="I87" t="s">
        <v>291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291</v>
      </c>
      <c r="G89" s="1">
        <v>-140791060</v>
      </c>
      <c r="H89" s="1">
        <v>59740978</v>
      </c>
      <c r="I89" t="s">
        <v>291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291</v>
      </c>
      <c r="G90" s="1">
        <v>-90664600</v>
      </c>
      <c r="H90" s="1">
        <v>-37336930</v>
      </c>
      <c r="I90" t="s">
        <v>291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291</v>
      </c>
      <c r="G91" s="1">
        <v>-99946573</v>
      </c>
      <c r="H91" s="1">
        <v>56273086</v>
      </c>
      <c r="I91" t="s">
        <v>291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291</v>
      </c>
      <c r="G93" s="1">
        <v>-151408783</v>
      </c>
      <c r="H93" s="1">
        <v>37449840</v>
      </c>
      <c r="I93" t="s">
        <v>291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291</v>
      </c>
      <c r="G94" s="1">
        <v>-151482310</v>
      </c>
      <c r="H94" s="1">
        <v>74827204</v>
      </c>
      <c r="I94" t="s">
        <v>291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291</v>
      </c>
      <c r="G129" s="1">
        <v>-96451397</v>
      </c>
      <c r="H129" s="1">
        <v>-27865915</v>
      </c>
      <c r="I129" s="1" t="s">
        <v>291</v>
      </c>
      <c r="J129" s="1">
        <v>877711000</v>
      </c>
      <c r="K129" s="1">
        <v>63792421</v>
      </c>
      <c r="L129" s="1" t="e">
        <f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291</v>
      </c>
      <c r="G130" s="1">
        <v>-105784756</v>
      </c>
      <c r="H130" s="1">
        <v>-95189851</v>
      </c>
      <c r="I130" s="1" t="s">
        <v>291</v>
      </c>
      <c r="J130" s="1">
        <v>877711000</v>
      </c>
      <c r="K130" s="1">
        <v>63792421</v>
      </c>
      <c r="L130" s="1" t="e">
        <f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291</v>
      </c>
      <c r="G132" s="1">
        <v>-83589619</v>
      </c>
      <c r="H132" s="1">
        <v>75606430</v>
      </c>
      <c r="I132" s="1" t="s">
        <v>291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1:29">
      <c r="A141" s="9">
        <v>43779</v>
      </c>
      <c r="B141" s="10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9">
        <v>43778</v>
      </c>
      <c r="AA141">
        <v>-135388139</v>
      </c>
      <c r="AB141">
        <v>14365719</v>
      </c>
      <c r="AC141">
        <v>103559162</v>
      </c>
    </row>
    <row r="142" spans="1:29">
      <c r="A142" s="9">
        <v>43780</v>
      </c>
      <c r="B142" s="10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9">
        <v>43779</v>
      </c>
      <c r="AA142">
        <v>-105505921</v>
      </c>
      <c r="AB142">
        <v>-1206877</v>
      </c>
      <c r="AC142">
        <v>60988831</v>
      </c>
    </row>
    <row r="143" spans="1:29">
      <c r="A143" s="9">
        <v>43781</v>
      </c>
      <c r="B143" s="10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9">
        <v>43780</v>
      </c>
      <c r="AA143">
        <v>-177428364</v>
      </c>
      <c r="AB143">
        <v>11422749</v>
      </c>
      <c r="AC143">
        <v>73139917</v>
      </c>
    </row>
    <row r="144" spans="1:29">
      <c r="A144" s="9">
        <v>43782</v>
      </c>
      <c r="B144" s="10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9">
        <v>43781</v>
      </c>
      <c r="AA144">
        <v>-84325860</v>
      </c>
      <c r="AB144">
        <v>367683</v>
      </c>
      <c r="AC144">
        <v>61500808</v>
      </c>
    </row>
    <row r="145" spans="1:29">
      <c r="A145" s="9">
        <v>43783</v>
      </c>
      <c r="B145" s="10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9">
        <v>43782</v>
      </c>
      <c r="AA145">
        <v>-153315751</v>
      </c>
      <c r="AB145">
        <v>1876791</v>
      </c>
      <c r="AC145">
        <v>52128036</v>
      </c>
    </row>
    <row r="146" spans="1:29">
      <c r="A146" s="9">
        <v>43784</v>
      </c>
      <c r="B146" s="10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9">
        <v>43783</v>
      </c>
      <c r="AA146">
        <v>-119656835</v>
      </c>
      <c r="AB146">
        <v>12813660</v>
      </c>
      <c r="AC146">
        <v>54531409</v>
      </c>
    </row>
    <row r="147" spans="1:29">
      <c r="A147" s="9">
        <v>43785</v>
      </c>
      <c r="B147" s="10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9">
        <v>43784</v>
      </c>
      <c r="AA147">
        <v>-100365601</v>
      </c>
      <c r="AB147">
        <v>17419224</v>
      </c>
      <c r="AC147">
        <v>57621791</v>
      </c>
    </row>
    <row r="148" spans="1:29">
      <c r="A148" s="9">
        <v>43786</v>
      </c>
      <c r="B148" s="10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9">
        <v>43785</v>
      </c>
      <c r="AA148">
        <v>-93981981</v>
      </c>
      <c r="AB148">
        <v>7106451</v>
      </c>
      <c r="AC148">
        <v>50838748</v>
      </c>
    </row>
    <row r="149" spans="1:29">
      <c r="A149" s="9">
        <v>43787</v>
      </c>
      <c r="B149" s="10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9">
        <v>43786</v>
      </c>
      <c r="AA149">
        <v>-129773228</v>
      </c>
      <c r="AB149">
        <v>2877094</v>
      </c>
      <c r="AC149">
        <v>48214130</v>
      </c>
    </row>
    <row r="150" spans="1:29">
      <c r="A150" s="9">
        <v>43788</v>
      </c>
      <c r="B150" s="10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9">
        <v>43787</v>
      </c>
      <c r="AA150">
        <v>-152580467</v>
      </c>
      <c r="AB150">
        <v>-140378</v>
      </c>
      <c r="AC150">
        <v>49304111</v>
      </c>
    </row>
    <row r="151" spans="1:29">
      <c r="A151" s="9">
        <v>43789</v>
      </c>
      <c r="B151" s="10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9">
        <v>43788</v>
      </c>
      <c r="AA151">
        <v>-116536167</v>
      </c>
      <c r="AB151">
        <v>4179232</v>
      </c>
      <c r="AC151">
        <v>40853717</v>
      </c>
    </row>
    <row r="152" spans="1:29">
      <c r="A152" s="9">
        <v>43790</v>
      </c>
      <c r="B152" s="10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9">
        <v>43789</v>
      </c>
      <c r="AA152">
        <v>-69018539</v>
      </c>
      <c r="AB152">
        <v>2072459</v>
      </c>
      <c r="AC152">
        <v>40038859</v>
      </c>
    </row>
    <row r="153" spans="1:29">
      <c r="A153" s="9">
        <v>43791</v>
      </c>
      <c r="B153" s="10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9">
        <v>43790</v>
      </c>
      <c r="AA153">
        <v>-102353739</v>
      </c>
      <c r="AB153">
        <v>4573980</v>
      </c>
      <c r="AC153">
        <v>42984386</v>
      </c>
    </row>
    <row r="154" spans="1:29">
      <c r="A154" s="9">
        <v>43792</v>
      </c>
      <c r="B154" s="10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9">
        <v>43791</v>
      </c>
      <c r="AA154">
        <v>-139992749</v>
      </c>
      <c r="AB154">
        <v>11661560</v>
      </c>
      <c r="AC154">
        <v>39189379</v>
      </c>
    </row>
    <row r="155" spans="1:29">
      <c r="A155" s="9">
        <v>43793</v>
      </c>
      <c r="B155" s="10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411</v>
      </c>
      <c r="W155" s="2" t="s">
        <v>413</v>
      </c>
      <c r="Z155" s="9">
        <v>43792</v>
      </c>
      <c r="AA155">
        <v>-84908360</v>
      </c>
      <c r="AB155">
        <v>2666492</v>
      </c>
      <c r="AC155">
        <v>19538116</v>
      </c>
    </row>
    <row r="156" spans="1:29">
      <c r="A156" s="9">
        <v>43794</v>
      </c>
      <c r="B156" s="10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9">
        <v>43794</v>
      </c>
      <c r="O156" s="10">
        <v>0.768055555555556</v>
      </c>
      <c r="P156" s="1">
        <v>2190207727</v>
      </c>
      <c r="Q156">
        <v>10</v>
      </c>
      <c r="U156">
        <v>5</v>
      </c>
      <c r="Z156" s="9">
        <v>43793</v>
      </c>
      <c r="AA156">
        <v>-163106518</v>
      </c>
      <c r="AB156">
        <v>-1680764</v>
      </c>
      <c r="AC156">
        <v>15107851</v>
      </c>
    </row>
    <row r="157" spans="1:29">
      <c r="A157" s="9">
        <v>43795</v>
      </c>
      <c r="B157" s="10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9">
        <v>43794</v>
      </c>
      <c r="O157" s="10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9">
        <v>43794</v>
      </c>
      <c r="AA157">
        <v>-91485827</v>
      </c>
      <c r="AB157">
        <v>8318039</v>
      </c>
      <c r="AC157">
        <v>23449372</v>
      </c>
    </row>
    <row r="158" spans="26:29">
      <c r="Z158" s="9">
        <v>43795</v>
      </c>
      <c r="AA158">
        <v>0</v>
      </c>
      <c r="AB158">
        <v>32809792273</v>
      </c>
      <c r="AC158">
        <v>0</v>
      </c>
    </row>
    <row r="159" spans="26:29">
      <c r="Z159" t="s">
        <v>292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290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-64603081</v>
      </c>
      <c r="I28" s="1" t="s">
        <v>291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-204205470</v>
      </c>
      <c r="I29" s="1" t="s">
        <v>291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49471222</v>
      </c>
      <c r="I31" s="1" t="s">
        <v>291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-75512222</v>
      </c>
      <c r="I32" s="1" t="s">
        <v>291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67977654</v>
      </c>
      <c r="I33" s="1" t="s">
        <v>291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-193948488</v>
      </c>
      <c r="H35" s="1">
        <v>74114722</v>
      </c>
      <c r="I35" s="1" t="s">
        <v>291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-194043897</v>
      </c>
      <c r="H36" s="1">
        <v>121993906</v>
      </c>
      <c r="I36" s="1" t="s">
        <v>291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-123551091</v>
      </c>
      <c r="H71" s="1">
        <v>-3192881</v>
      </c>
      <c r="I71" s="1" t="s">
        <v>291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-85570671</v>
      </c>
      <c r="I72" s="1" t="s">
        <v>291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-107074351</v>
      </c>
      <c r="H74" s="1">
        <v>114082357</v>
      </c>
      <c r="I74" s="1" t="s">
        <v>291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9">
        <v>43778</v>
      </c>
      <c r="AB83">
        <v>-173427788</v>
      </c>
      <c r="AC83">
        <v>8620970</v>
      </c>
      <c r="AD83">
        <v>92367680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9">
        <v>43779</v>
      </c>
      <c r="AB84">
        <v>-135149642</v>
      </c>
      <c r="AC84">
        <v>19044089</v>
      </c>
      <c r="AD84">
        <v>53911662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9">
        <v>43780</v>
      </c>
      <c r="AB85">
        <v>-227279944</v>
      </c>
      <c r="AC85">
        <v>28406860</v>
      </c>
      <c r="AD85">
        <v>62870761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9">
        <v>43781</v>
      </c>
      <c r="AB86">
        <v>-108018675</v>
      </c>
      <c r="AC86">
        <v>6795861</v>
      </c>
      <c r="AD86">
        <v>66927513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9">
        <v>43782</v>
      </c>
      <c r="AB87">
        <v>-196392475</v>
      </c>
      <c r="AC87">
        <v>14898319</v>
      </c>
      <c r="AD87">
        <v>58133982</v>
      </c>
    </row>
    <row r="88" spans="1:30">
      <c r="A88" s="9">
        <v>43784</v>
      </c>
      <c r="B88" s="10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9">
        <v>43783</v>
      </c>
      <c r="AB88">
        <v>-153275278</v>
      </c>
      <c r="AC88">
        <v>15220293</v>
      </c>
      <c r="AD88">
        <v>66135818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9">
        <v>43784</v>
      </c>
      <c r="AB89">
        <v>-128565061</v>
      </c>
      <c r="AC89">
        <v>-172275</v>
      </c>
      <c r="AD89">
        <v>64491838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9">
        <v>43785</v>
      </c>
      <c r="AB90">
        <v>-120387851</v>
      </c>
      <c r="AC90">
        <v>6562618</v>
      </c>
      <c r="AD90">
        <v>68367404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9">
        <v>43786</v>
      </c>
      <c r="AB91">
        <v>-166235270</v>
      </c>
      <c r="AC91">
        <v>13654140</v>
      </c>
      <c r="AD91">
        <v>73189333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9">
        <v>43787</v>
      </c>
      <c r="AB92">
        <v>-195450599</v>
      </c>
      <c r="AC92">
        <v>18330855</v>
      </c>
      <c r="AD92">
        <v>60928632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9">
        <v>43788</v>
      </c>
      <c r="AB93">
        <v>-149279028</v>
      </c>
      <c r="AC93">
        <v>25656767</v>
      </c>
      <c r="AD93">
        <v>77222628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9">
        <v>43789</v>
      </c>
      <c r="AB94">
        <v>-88410497</v>
      </c>
      <c r="AC94">
        <v>13507728</v>
      </c>
      <c r="AD94">
        <v>74943851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9">
        <v>43790</v>
      </c>
      <c r="AB95">
        <v>-131111800</v>
      </c>
      <c r="AC95">
        <v>-101913</v>
      </c>
      <c r="AD95">
        <v>72071659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9">
        <v>43791</v>
      </c>
      <c r="AB96">
        <v>-179326144</v>
      </c>
      <c r="AC96">
        <v>3256609</v>
      </c>
      <c r="AD96">
        <v>65294578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9">
        <v>43792</v>
      </c>
      <c r="AB97">
        <v>-108763615</v>
      </c>
      <c r="AC97">
        <v>1819287</v>
      </c>
      <c r="AD97">
        <v>63621815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9">
        <v>43793</v>
      </c>
      <c r="AB98">
        <v>-208932903</v>
      </c>
      <c r="AC98">
        <v>-316434</v>
      </c>
      <c r="AD98">
        <v>59379421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9">
        <v>43794</v>
      </c>
      <c r="AB99">
        <v>-117191583</v>
      </c>
      <c r="AC99">
        <v>9313251</v>
      </c>
      <c r="AD99">
        <v>57145205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9">
        <v>43795</v>
      </c>
      <c r="AB100">
        <v>-108731810</v>
      </c>
      <c r="AC100">
        <v>285383</v>
      </c>
      <c r="AD100">
        <v>51642578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411</v>
      </c>
      <c r="W101" s="2" t="s">
        <v>413</v>
      </c>
      <c r="AA101" s="9">
        <v>43796</v>
      </c>
      <c r="AB101">
        <v>-109813135</v>
      </c>
      <c r="AC101">
        <v>13429965</v>
      </c>
      <c r="AD101">
        <v>38631039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9">
        <v>43798</v>
      </c>
      <c r="O102" s="10">
        <v>0.982638888888889</v>
      </c>
      <c r="P102" s="1">
        <v>2805601000</v>
      </c>
      <c r="Q102">
        <v>10</v>
      </c>
      <c r="R102" s="1"/>
      <c r="S102" s="1"/>
      <c r="U102">
        <v>5</v>
      </c>
      <c r="AA102" s="9">
        <v>43797</v>
      </c>
      <c r="AB102">
        <v>-143550700</v>
      </c>
      <c r="AC102">
        <v>-1701416</v>
      </c>
      <c r="AD102">
        <v>24477999</v>
      </c>
    </row>
    <row r="103" spans="1:30">
      <c r="A103" s="9">
        <v>43799</v>
      </c>
      <c r="B103" s="10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9">
        <v>43799</v>
      </c>
      <c r="O103" s="10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9">
        <v>43798</v>
      </c>
      <c r="AB103">
        <v>-244052703</v>
      </c>
      <c r="AC103">
        <v>1333246</v>
      </c>
      <c r="AD103">
        <v>29928985</v>
      </c>
    </row>
    <row r="104" spans="27:30">
      <c r="AA104" s="9">
        <v>43799</v>
      </c>
      <c r="AB104">
        <v>0</v>
      </c>
      <c r="AC104">
        <v>54778588999</v>
      </c>
      <c r="AD104">
        <v>0</v>
      </c>
    </row>
    <row r="105" spans="27:30">
      <c r="AA105" t="s">
        <v>292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7" t="s">
        <v>357</v>
      </c>
    </row>
    <row r="2" ht="240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78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403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291</v>
      </c>
      <c r="G4" s="1">
        <v>-108765908</v>
      </c>
      <c r="H4" s="1">
        <v>-528488050</v>
      </c>
      <c r="I4" s="1" t="s">
        <v>291</v>
      </c>
      <c r="J4" s="1">
        <v>106775000</v>
      </c>
      <c r="K4" s="1">
        <v>54476166</v>
      </c>
      <c r="L4" s="1" t="e">
        <f>F4-G4</f>
        <v>#VALUE!</v>
      </c>
      <c r="M4" s="19" t="s">
        <v>417</v>
      </c>
      <c r="N4" s="4">
        <v>43630</v>
      </c>
      <c r="O4" s="5">
        <v>0.824305555555556</v>
      </c>
      <c r="P4" s="6" t="s">
        <v>400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290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291</v>
      </c>
      <c r="G5" s="1">
        <v>-125219639</v>
      </c>
      <c r="H5" s="1">
        <v>-653707689</v>
      </c>
      <c r="I5" s="1" t="s">
        <v>291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291</v>
      </c>
      <c r="G22" s="1">
        <v>-169429091</v>
      </c>
      <c r="H22" s="1">
        <v>4292485</v>
      </c>
      <c r="I22" s="1" t="s">
        <v>291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291</v>
      </c>
      <c r="G23" s="1">
        <v>-126424431</v>
      </c>
      <c r="H23" s="1">
        <v>-142427766</v>
      </c>
      <c r="I23" s="1" t="s">
        <v>291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291</v>
      </c>
      <c r="G24" s="1">
        <v>-109328741</v>
      </c>
      <c r="H24" s="1">
        <v>-251497303</v>
      </c>
      <c r="I24" s="1" t="s">
        <v>291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291</v>
      </c>
      <c r="G25" s="1">
        <v>-103226109</v>
      </c>
      <c r="H25" s="1">
        <v>-362730221</v>
      </c>
      <c r="I25" s="1" t="s">
        <v>291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291</v>
      </c>
      <c r="G26" s="1">
        <v>-207582471</v>
      </c>
      <c r="H26" s="1">
        <v>-484590366</v>
      </c>
      <c r="I26" s="1" t="s">
        <v>291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291</v>
      </c>
      <c r="G27" s="1">
        <v>-118725499</v>
      </c>
      <c r="H27" s="1">
        <v>-623009918</v>
      </c>
      <c r="I27" s="1" t="s">
        <v>291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291</v>
      </c>
      <c r="G28" s="1">
        <v>-136649306</v>
      </c>
      <c r="H28" s="1">
        <v>-724826134</v>
      </c>
      <c r="I28" s="1" t="s">
        <v>291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291</v>
      </c>
      <c r="G29" s="1">
        <v>-200403407</v>
      </c>
      <c r="H29" s="1">
        <v>-834870467</v>
      </c>
      <c r="I29" s="1" t="s">
        <v>291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291</v>
      </c>
      <c r="G30" s="1">
        <v>-121393337</v>
      </c>
      <c r="H30" s="1">
        <v>-883857886</v>
      </c>
      <c r="I30" s="1" t="s">
        <v>291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291</v>
      </c>
      <c r="G31" s="1">
        <v>-104367371</v>
      </c>
      <c r="H31" s="1">
        <v>-839775571</v>
      </c>
      <c r="I31" s="1" t="s">
        <v>291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291</v>
      </c>
      <c r="G32" s="1">
        <v>-205339090</v>
      </c>
      <c r="H32" s="1">
        <v>-853443804</v>
      </c>
      <c r="I32" s="1" t="s">
        <v>291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291</v>
      </c>
      <c r="G33" s="1">
        <v>-193635344</v>
      </c>
      <c r="H33" s="1">
        <v>-842881320</v>
      </c>
      <c r="I33" s="1" t="s">
        <v>291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291</v>
      </c>
      <c r="G34" s="1">
        <v>-108073720</v>
      </c>
      <c r="H34" s="1">
        <v>-824550181</v>
      </c>
      <c r="I34" s="1" t="s">
        <v>291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291</v>
      </c>
      <c r="G35" s="1">
        <v>-111907284</v>
      </c>
      <c r="H35" s="1">
        <v>-817741752</v>
      </c>
      <c r="I35" s="1" t="s">
        <v>291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291</v>
      </c>
      <c r="G36" s="1">
        <v>-119825172</v>
      </c>
      <c r="H36" s="1">
        <v>-835071076</v>
      </c>
      <c r="I36" s="1" t="s">
        <v>291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291</v>
      </c>
      <c r="G37" s="1">
        <v>-108410105</v>
      </c>
      <c r="H37" s="1">
        <v>-845573622</v>
      </c>
      <c r="I37" s="1" t="s">
        <v>291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291</v>
      </c>
      <c r="G38" s="1">
        <v>-118154256</v>
      </c>
      <c r="H38" s="1">
        <v>-842334541</v>
      </c>
      <c r="I38" s="1" t="s">
        <v>291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291</v>
      </c>
      <c r="G39" s="1">
        <v>-226307485</v>
      </c>
      <c r="H39" s="1">
        <v>-950487770</v>
      </c>
      <c r="I39" s="1" t="s">
        <v>291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291</v>
      </c>
      <c r="G40" s="1">
        <v>-185925403</v>
      </c>
      <c r="H40" s="1">
        <v>-1028259944</v>
      </c>
      <c r="I40" s="1" t="s">
        <v>291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291</v>
      </c>
      <c r="G41" s="1">
        <v>-122791474</v>
      </c>
      <c r="H41" s="1">
        <v>-1058387793</v>
      </c>
      <c r="I41" s="1" t="s">
        <v>291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291</v>
      </c>
      <c r="G42" s="1">
        <v>-226351521</v>
      </c>
      <c r="H42" s="1">
        <v>-1053874120</v>
      </c>
      <c r="I42" s="1" t="s">
        <v>291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291</v>
      </c>
      <c r="G93" s="1">
        <v>-156855637</v>
      </c>
      <c r="H93" s="1">
        <v>-65032548</v>
      </c>
      <c r="I93" s="1" t="s">
        <v>291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291</v>
      </c>
      <c r="G94" s="1">
        <v>-117273539</v>
      </c>
      <c r="H94" s="1">
        <v>-209463265</v>
      </c>
      <c r="I94" s="1" t="s">
        <v>291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291</v>
      </c>
      <c r="G96" s="1">
        <v>-180348754</v>
      </c>
      <c r="H96" s="1">
        <v>81632945</v>
      </c>
      <c r="I96" s="1" t="s">
        <v>291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291</v>
      </c>
      <c r="G97" s="1">
        <v>-116138394</v>
      </c>
      <c r="H97" s="1">
        <v>-36580383</v>
      </c>
      <c r="I97" s="1" t="s">
        <v>291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291</v>
      </c>
      <c r="G98" s="1">
        <v>-127507140</v>
      </c>
      <c r="H98" s="1">
        <v>75464888</v>
      </c>
      <c r="I98" s="1" t="s">
        <v>291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291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291</v>
      </c>
      <c r="G100" s="1">
        <v>-193949711</v>
      </c>
      <c r="H100" s="1">
        <v>100480682</v>
      </c>
      <c r="I100" s="1" t="s">
        <v>291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291</v>
      </c>
      <c r="G101" s="1">
        <v>-194042674</v>
      </c>
      <c r="H101" s="1">
        <v>148361089</v>
      </c>
      <c r="I101" s="1" t="s">
        <v>291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291</v>
      </c>
      <c r="G136" s="1">
        <v>-123551091</v>
      </c>
      <c r="H136" s="1">
        <v>-61724895</v>
      </c>
      <c r="I136" s="1" t="s">
        <v>291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291</v>
      </c>
      <c r="G137" s="1">
        <v>-135506820</v>
      </c>
      <c r="H137" s="1">
        <v>-139708199</v>
      </c>
      <c r="I137" s="1" t="s">
        <v>291</v>
      </c>
      <c r="J137" s="1">
        <v>105686000</v>
      </c>
      <c r="K137" s="1">
        <v>81715166</v>
      </c>
      <c r="L137" s="1" t="e">
        <f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291</v>
      </c>
      <c r="G139" s="1">
        <v>-107075575</v>
      </c>
      <c r="H139" s="1">
        <v>18589095</v>
      </c>
      <c r="I139" s="1" t="s">
        <v>291</v>
      </c>
      <c r="J139" s="1">
        <v>105686000</v>
      </c>
      <c r="K139" s="1">
        <v>81715166</v>
      </c>
      <c r="L139" s="1" t="e">
        <f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1:27">
      <c r="A148" s="9">
        <v>43779</v>
      </c>
      <c r="B148" s="10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9">
        <v>43778</v>
      </c>
      <c r="Y148">
        <v>-173429012</v>
      </c>
      <c r="Z148">
        <v>15060692</v>
      </c>
      <c r="AA148">
        <v>98757507</v>
      </c>
    </row>
    <row r="149" spans="1:27">
      <c r="A149" s="9">
        <v>43780</v>
      </c>
      <c r="B149" s="10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9">
        <v>43779</v>
      </c>
      <c r="Y149">
        <v>-135149642</v>
      </c>
      <c r="Z149">
        <v>-313038</v>
      </c>
      <c r="AA149">
        <v>45183520</v>
      </c>
    </row>
    <row r="150" spans="1:27">
      <c r="A150" s="9">
        <v>43781</v>
      </c>
      <c r="B150" s="10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9">
        <v>43780</v>
      </c>
      <c r="Y150">
        <v>-227279944</v>
      </c>
      <c r="Z150">
        <v>2083339</v>
      </c>
      <c r="AA150">
        <v>45163623</v>
      </c>
    </row>
    <row r="151" spans="1:27">
      <c r="A151" s="9">
        <v>43782</v>
      </c>
      <c r="B151" s="10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9">
        <v>43781</v>
      </c>
      <c r="Y151">
        <v>-108018675</v>
      </c>
      <c r="Z151">
        <v>17357822</v>
      </c>
      <c r="AA151">
        <v>54518437</v>
      </c>
    </row>
    <row r="152" spans="1:27">
      <c r="A152" s="9">
        <v>43783</v>
      </c>
      <c r="B152" s="10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9">
        <v>43782</v>
      </c>
      <c r="Y152">
        <v>-196393698</v>
      </c>
      <c r="Z152">
        <v>27886312</v>
      </c>
      <c r="AA152">
        <v>44786992</v>
      </c>
    </row>
    <row r="153" spans="1:27">
      <c r="A153" s="9">
        <v>43784</v>
      </c>
      <c r="B153" s="10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9">
        <v>43783</v>
      </c>
      <c r="Y153">
        <v>-153276502</v>
      </c>
      <c r="Z153">
        <v>15778501</v>
      </c>
      <c r="AA153">
        <v>51123983</v>
      </c>
    </row>
    <row r="154" spans="1:27">
      <c r="A154" s="9">
        <v>43785</v>
      </c>
      <c r="B154" s="10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9">
        <v>43784</v>
      </c>
      <c r="Y154">
        <v>-128565061</v>
      </c>
      <c r="Z154">
        <v>1310706</v>
      </c>
      <c r="AA154">
        <v>54811693</v>
      </c>
    </row>
    <row r="155" spans="1:27">
      <c r="A155" s="9">
        <v>43786</v>
      </c>
      <c r="B155" s="10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9">
        <v>43785</v>
      </c>
      <c r="Y155">
        <v>-120387851</v>
      </c>
      <c r="Z155">
        <v>1112250</v>
      </c>
      <c r="AA155">
        <v>47987784</v>
      </c>
    </row>
    <row r="156" spans="1:27">
      <c r="A156" s="9">
        <v>43787</v>
      </c>
      <c r="B156" s="10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9">
        <v>43786</v>
      </c>
      <c r="Y156">
        <v>-166235270</v>
      </c>
      <c r="Z156">
        <v>772256</v>
      </c>
      <c r="AA156">
        <v>41049919</v>
      </c>
    </row>
    <row r="157" spans="1:27">
      <c r="A157" s="9">
        <v>43788</v>
      </c>
      <c r="B157" s="10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9">
        <v>43787</v>
      </c>
      <c r="Y157">
        <v>-195450599</v>
      </c>
      <c r="Z157">
        <v>18489653</v>
      </c>
      <c r="AA157">
        <v>59856091</v>
      </c>
    </row>
    <row r="158" spans="1:27">
      <c r="A158" s="9">
        <v>43789</v>
      </c>
      <c r="B158" s="10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9">
        <v>43788</v>
      </c>
      <c r="Y158">
        <v>-149277804</v>
      </c>
      <c r="Z158">
        <v>20470144</v>
      </c>
      <c r="AA158">
        <v>77929858</v>
      </c>
    </row>
    <row r="159" spans="1:27">
      <c r="A159" s="9">
        <v>43790</v>
      </c>
      <c r="B159" s="10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9">
        <v>43789</v>
      </c>
      <c r="Y159">
        <v>-88410497</v>
      </c>
      <c r="Z159">
        <v>-784642</v>
      </c>
      <c r="AA159">
        <v>56302563</v>
      </c>
    </row>
    <row r="160" spans="1:27">
      <c r="A160" s="9">
        <v>43791</v>
      </c>
      <c r="B160" s="10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9">
        <v>43790</v>
      </c>
      <c r="Y160">
        <v>-131111800</v>
      </c>
      <c r="Z160">
        <v>12043452</v>
      </c>
      <c r="AA160">
        <v>60962123</v>
      </c>
    </row>
    <row r="161" spans="1:27">
      <c r="A161" s="9">
        <v>43792</v>
      </c>
      <c r="B161" s="10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9">
        <v>43791</v>
      </c>
      <c r="Y161">
        <v>-179326144</v>
      </c>
      <c r="Z161">
        <v>10214223</v>
      </c>
      <c r="AA161">
        <v>52371711</v>
      </c>
    </row>
    <row r="162" spans="1:27">
      <c r="A162" s="9">
        <v>43793</v>
      </c>
      <c r="B162" s="10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9">
        <v>43792</v>
      </c>
      <c r="Y162">
        <v>-108764838</v>
      </c>
      <c r="Z162">
        <v>-1704196</v>
      </c>
      <c r="AA162">
        <v>48830147</v>
      </c>
    </row>
    <row r="163" spans="1:27">
      <c r="A163" s="9">
        <v>43794</v>
      </c>
      <c r="B163" s="10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9">
        <v>43793</v>
      </c>
      <c r="Y163">
        <v>-208934126</v>
      </c>
      <c r="Z163">
        <v>10963223</v>
      </c>
      <c r="AA163">
        <v>60721829</v>
      </c>
    </row>
    <row r="164" spans="1:27">
      <c r="A164" s="9">
        <v>43795</v>
      </c>
      <c r="B164" s="10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9">
        <v>43794</v>
      </c>
      <c r="Y164">
        <v>-117190360</v>
      </c>
      <c r="Z164">
        <v>15142820</v>
      </c>
      <c r="AA164">
        <v>75868130</v>
      </c>
    </row>
    <row r="165" spans="1:27">
      <c r="A165" s="9">
        <v>43796</v>
      </c>
      <c r="B165" s="10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9">
        <v>43795</v>
      </c>
      <c r="Y165">
        <v>-108731810</v>
      </c>
      <c r="Z165">
        <v>12670351</v>
      </c>
      <c r="AA165">
        <v>73817603</v>
      </c>
    </row>
    <row r="166" spans="1:27">
      <c r="A166" s="9">
        <v>43797</v>
      </c>
      <c r="B166" s="10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9">
        <v>43796</v>
      </c>
      <c r="Y166">
        <v>-109813135</v>
      </c>
      <c r="Z166">
        <v>6462903</v>
      </c>
      <c r="AA166">
        <v>59850249</v>
      </c>
    </row>
    <row r="167" spans="1:27">
      <c r="A167" s="9">
        <v>43798</v>
      </c>
      <c r="B167" s="10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9">
        <v>43797</v>
      </c>
      <c r="Y167">
        <v>-143550700</v>
      </c>
      <c r="Z167">
        <v>-4108348</v>
      </c>
      <c r="AA167">
        <v>55157315</v>
      </c>
    </row>
    <row r="168" spans="1:27">
      <c r="A168" s="9">
        <v>43799</v>
      </c>
      <c r="B168" s="10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9">
        <v>43798</v>
      </c>
      <c r="Y168">
        <v>-244052703</v>
      </c>
      <c r="Z168">
        <v>-844251</v>
      </c>
      <c r="AA168">
        <v>48011386</v>
      </c>
    </row>
    <row r="169" spans="1:27">
      <c r="A169" s="9">
        <v>43800</v>
      </c>
      <c r="B169" s="10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9">
        <v>43799</v>
      </c>
      <c r="Y169">
        <v>-112482196</v>
      </c>
      <c r="Z169">
        <v>-112482196</v>
      </c>
      <c r="AA169">
        <v>-64275007</v>
      </c>
    </row>
    <row r="170" spans="1:27">
      <c r="A170" s="9">
        <v>43801</v>
      </c>
      <c r="B170" s="10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9">
        <v>43800</v>
      </c>
      <c r="Y170">
        <v>-209050332</v>
      </c>
      <c r="Z170">
        <v>4477816</v>
      </c>
      <c r="AA170">
        <v>54389201</v>
      </c>
    </row>
    <row r="171" spans="1:27">
      <c r="A171" s="9">
        <v>43802</v>
      </c>
      <c r="B171" s="10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9">
        <v>43801</v>
      </c>
      <c r="Y171">
        <v>-110677950</v>
      </c>
      <c r="Z171">
        <v>9223208</v>
      </c>
      <c r="AA171">
        <v>38524536</v>
      </c>
    </row>
    <row r="172" spans="1:27">
      <c r="A172" s="9">
        <v>43803</v>
      </c>
      <c r="B172" s="10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9">
        <v>43802</v>
      </c>
      <c r="Y172">
        <v>-163145422</v>
      </c>
      <c r="Z172">
        <v>-166025</v>
      </c>
      <c r="AA172">
        <v>27109385</v>
      </c>
    </row>
    <row r="173" spans="1:27">
      <c r="A173" s="9">
        <v>43804</v>
      </c>
      <c r="B173" s="10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9">
        <v>43803</v>
      </c>
      <c r="Y173">
        <v>-197864007</v>
      </c>
      <c r="Z173">
        <v>-52935034</v>
      </c>
      <c r="AA173">
        <v>-33575471</v>
      </c>
    </row>
    <row r="174" spans="1:27">
      <c r="A174" s="9">
        <v>43805</v>
      </c>
      <c r="B174" s="10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9">
        <v>43804</v>
      </c>
      <c r="Y174">
        <v>-119450866</v>
      </c>
      <c r="Z174">
        <v>-118471</v>
      </c>
      <c r="AA174">
        <v>10733155</v>
      </c>
    </row>
    <row r="175" spans="1:27">
      <c r="A175" s="9">
        <v>43806</v>
      </c>
      <c r="B175" s="10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411</v>
      </c>
      <c r="W175" s="2" t="s">
        <v>413</v>
      </c>
      <c r="X175" s="9">
        <v>43805</v>
      </c>
      <c r="Y175">
        <v>-112215535</v>
      </c>
      <c r="Z175">
        <v>11952881</v>
      </c>
      <c r="AA175">
        <v>26698397</v>
      </c>
    </row>
    <row r="176" spans="1:27">
      <c r="A176" s="9">
        <v>43807</v>
      </c>
      <c r="B176" s="10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9">
        <v>43807</v>
      </c>
      <c r="O176" s="10">
        <v>0.5375</v>
      </c>
      <c r="P176" s="1">
        <v>2805601000</v>
      </c>
      <c r="Q176">
        <v>10</v>
      </c>
      <c r="R176" s="1"/>
      <c r="S176" s="1"/>
      <c r="U176">
        <v>5</v>
      </c>
      <c r="X176" s="9">
        <v>43806</v>
      </c>
      <c r="Y176">
        <v>-131018835</v>
      </c>
      <c r="Z176">
        <v>15655822</v>
      </c>
      <c r="AA176">
        <v>39067411</v>
      </c>
    </row>
    <row r="177" spans="1:27">
      <c r="A177" s="9">
        <v>43807</v>
      </c>
      <c r="B177" s="10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9">
        <v>43807</v>
      </c>
      <c r="O177" s="10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9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292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290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291</v>
      </c>
      <c r="G29" s="1">
        <v>-123551091</v>
      </c>
      <c r="H29" s="1">
        <v>-15846752</v>
      </c>
      <c r="I29" s="1" t="s">
        <v>291</v>
      </c>
      <c r="J29" s="1">
        <v>105686000</v>
      </c>
      <c r="K29" s="1">
        <v>81715167</v>
      </c>
      <c r="L29" s="1" t="e">
        <f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291</v>
      </c>
      <c r="G30" s="1">
        <v>-135506820</v>
      </c>
      <c r="H30" s="1">
        <v>-102744252</v>
      </c>
      <c r="I30" s="1" t="s">
        <v>291</v>
      </c>
      <c r="J30" s="1">
        <v>105686000</v>
      </c>
      <c r="K30" s="1">
        <v>81715167</v>
      </c>
      <c r="L30" s="1" t="e">
        <f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291</v>
      </c>
      <c r="G32" s="1">
        <v>-107075575</v>
      </c>
      <c r="H32" s="1">
        <v>57098560</v>
      </c>
      <c r="I32" s="1" t="s">
        <v>291</v>
      </c>
      <c r="J32" s="1">
        <v>105686000</v>
      </c>
      <c r="K32" s="1">
        <v>81715167</v>
      </c>
      <c r="L32" s="1" t="e">
        <f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1:30">
      <c r="A41" s="9">
        <v>43779</v>
      </c>
      <c r="B41" s="10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9">
        <v>43778</v>
      </c>
      <c r="AB41">
        <v>-173427788</v>
      </c>
      <c r="AC41">
        <v>24259393</v>
      </c>
      <c r="AD41">
        <v>154561899</v>
      </c>
    </row>
    <row r="42" spans="1:30">
      <c r="A42" s="9">
        <v>43780</v>
      </c>
      <c r="B42" s="10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9">
        <v>43779</v>
      </c>
      <c r="AB42">
        <v>-135149642</v>
      </c>
      <c r="AC42">
        <v>5622043</v>
      </c>
      <c r="AD42">
        <v>102400804</v>
      </c>
    </row>
    <row r="43" spans="1:30">
      <c r="A43" s="9">
        <v>43781</v>
      </c>
      <c r="B43" s="10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9">
        <v>43780</v>
      </c>
      <c r="AB43">
        <v>-227279944</v>
      </c>
      <c r="AC43">
        <v>22324514</v>
      </c>
      <c r="AD43">
        <v>100448957</v>
      </c>
    </row>
    <row r="44" spans="1:30">
      <c r="A44" s="9">
        <v>43782</v>
      </c>
      <c r="B44" s="10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9">
        <v>43781</v>
      </c>
      <c r="AB44">
        <v>-108018675</v>
      </c>
      <c r="AC44">
        <v>8142808</v>
      </c>
      <c r="AD44">
        <v>94911176</v>
      </c>
    </row>
    <row r="45" spans="1:30">
      <c r="A45" s="9">
        <v>43783</v>
      </c>
      <c r="B45" s="10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9">
        <v>43782</v>
      </c>
      <c r="AB45">
        <v>-196392475</v>
      </c>
      <c r="AC45">
        <v>18193912</v>
      </c>
      <c r="AD45">
        <v>89146018</v>
      </c>
    </row>
    <row r="46" spans="1:30">
      <c r="A46" s="9">
        <v>43784</v>
      </c>
      <c r="B46" s="10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9">
        <v>43783</v>
      </c>
      <c r="AB46">
        <v>-153275278</v>
      </c>
      <c r="AC46">
        <v>15955306</v>
      </c>
      <c r="AD46">
        <v>90965892</v>
      </c>
    </row>
    <row r="47" spans="1:30">
      <c r="A47" s="9">
        <v>43785</v>
      </c>
      <c r="B47" s="10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9">
        <v>43784</v>
      </c>
      <c r="AB47">
        <v>-128565061</v>
      </c>
      <c r="AC47">
        <v>20597369</v>
      </c>
      <c r="AD47">
        <v>96843933</v>
      </c>
    </row>
    <row r="48" spans="1:30">
      <c r="A48" s="9">
        <v>43786</v>
      </c>
      <c r="B48" s="10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9">
        <v>43785</v>
      </c>
      <c r="AB48">
        <v>-120387851</v>
      </c>
      <c r="AC48">
        <v>15385625</v>
      </c>
      <c r="AD48">
        <v>93895969</v>
      </c>
    </row>
    <row r="49" spans="1:30">
      <c r="A49" s="9">
        <v>43787</v>
      </c>
      <c r="B49" s="10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9">
        <v>43786</v>
      </c>
      <c r="AB49">
        <v>-166235270</v>
      </c>
      <c r="AC49">
        <v>24497119</v>
      </c>
      <c r="AD49">
        <v>100746452</v>
      </c>
    </row>
    <row r="50" spans="1:30">
      <c r="A50" s="9">
        <v>43788</v>
      </c>
      <c r="B50" s="10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9">
        <v>43787</v>
      </c>
      <c r="AB50">
        <v>-195450599</v>
      </c>
      <c r="AC50">
        <v>31775820</v>
      </c>
      <c r="AD50">
        <v>112760391</v>
      </c>
    </row>
    <row r="51" spans="1:30">
      <c r="A51" s="9">
        <v>43789</v>
      </c>
      <c r="B51" s="10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9">
        <v>43788</v>
      </c>
      <c r="AB51">
        <v>-149279028</v>
      </c>
      <c r="AC51">
        <v>24096842</v>
      </c>
      <c r="AD51">
        <v>120154762</v>
      </c>
    </row>
    <row r="52" spans="1:30">
      <c r="A52" s="9">
        <v>43790</v>
      </c>
      <c r="B52" s="10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9">
        <v>43789</v>
      </c>
      <c r="AB52">
        <v>-88410497</v>
      </c>
      <c r="AC52">
        <v>13883405</v>
      </c>
      <c r="AD52">
        <v>117248675</v>
      </c>
    </row>
    <row r="53" spans="1:30">
      <c r="A53" s="9">
        <v>43791</v>
      </c>
      <c r="B53" s="10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9">
        <v>43790</v>
      </c>
      <c r="AB53">
        <v>-131111800</v>
      </c>
      <c r="AC53">
        <v>11650126</v>
      </c>
      <c r="AD53">
        <v>120435936</v>
      </c>
    </row>
    <row r="54" spans="1:30">
      <c r="A54" s="9">
        <v>43792</v>
      </c>
      <c r="B54" s="10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9">
        <v>43791</v>
      </c>
      <c r="AB54">
        <v>-179326144</v>
      </c>
      <c r="AC54">
        <v>19053967</v>
      </c>
      <c r="AD54">
        <v>122316791</v>
      </c>
    </row>
    <row r="55" spans="1:30">
      <c r="A55" s="9">
        <v>43793</v>
      </c>
      <c r="B55" s="10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9">
        <v>43792</v>
      </c>
      <c r="AB55">
        <v>-107864838</v>
      </c>
      <c r="AC55">
        <v>59400724</v>
      </c>
      <c r="AD55">
        <v>116016347</v>
      </c>
    </row>
    <row r="56" spans="1:30">
      <c r="A56" s="9">
        <v>43794</v>
      </c>
      <c r="B56" s="10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9">
        <v>43793</v>
      </c>
      <c r="AB56">
        <v>-208934126</v>
      </c>
      <c r="AC56">
        <v>22343975</v>
      </c>
      <c r="AD56">
        <v>110041323</v>
      </c>
    </row>
    <row r="57" spans="1:30">
      <c r="A57" s="9">
        <v>43795</v>
      </c>
      <c r="B57" s="10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9">
        <v>43794</v>
      </c>
      <c r="AB57">
        <v>-117191583</v>
      </c>
      <c r="AC57">
        <v>9108250</v>
      </c>
      <c r="AD57">
        <v>105009735</v>
      </c>
    </row>
    <row r="58" spans="1:30">
      <c r="A58" s="9">
        <v>43796</v>
      </c>
      <c r="B58" s="10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9">
        <v>43795</v>
      </c>
      <c r="AB58">
        <v>-108731810</v>
      </c>
      <c r="AC58">
        <v>4297614</v>
      </c>
      <c r="AD58">
        <v>92693443</v>
      </c>
    </row>
    <row r="59" spans="1:30">
      <c r="A59" s="9">
        <v>43797</v>
      </c>
      <c r="B59" s="10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9">
        <v>43796</v>
      </c>
      <c r="AB59">
        <v>-109813135</v>
      </c>
      <c r="AC59">
        <v>12656650</v>
      </c>
      <c r="AD59">
        <v>79494460</v>
      </c>
    </row>
    <row r="60" spans="1:30">
      <c r="A60" s="9">
        <v>43798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9">
        <v>43797</v>
      </c>
      <c r="AB60">
        <v>-143550700</v>
      </c>
      <c r="AC60">
        <v>-1876339</v>
      </c>
      <c r="AD60">
        <v>64847402</v>
      </c>
    </row>
    <row r="61" spans="1:30">
      <c r="A61" s="9">
        <v>43799</v>
      </c>
      <c r="B61" s="10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9">
        <v>43798</v>
      </c>
      <c r="AB61">
        <v>-244052703</v>
      </c>
      <c r="AC61">
        <v>7165358</v>
      </c>
      <c r="AD61">
        <v>64208428</v>
      </c>
    </row>
    <row r="62" spans="1:30">
      <c r="A62" s="9">
        <v>43800</v>
      </c>
      <c r="B62" s="10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9">
        <v>43799</v>
      </c>
      <c r="AB62">
        <v>-112482196</v>
      </c>
      <c r="AC62">
        <v>-112482196</v>
      </c>
      <c r="AD62">
        <v>-57647064</v>
      </c>
    </row>
    <row r="63" spans="1:30">
      <c r="A63" s="9">
        <v>43801</v>
      </c>
      <c r="B63" s="10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9">
        <v>43800</v>
      </c>
      <c r="AB63">
        <v>-209050332</v>
      </c>
      <c r="AC63">
        <v>9367190</v>
      </c>
      <c r="AD63">
        <v>46240604</v>
      </c>
    </row>
    <row r="64" spans="1:30">
      <c r="A64" s="9">
        <v>43802</v>
      </c>
      <c r="B64" s="10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9">
        <v>43801</v>
      </c>
      <c r="AB64">
        <v>-110677950</v>
      </c>
      <c r="AC64">
        <v>8825152</v>
      </c>
      <c r="AD64">
        <v>44695679</v>
      </c>
    </row>
    <row r="65" spans="1:30">
      <c r="A65" s="9">
        <v>43803</v>
      </c>
      <c r="B65" s="10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9">
        <v>43802</v>
      </c>
      <c r="AB65">
        <v>-163145422</v>
      </c>
      <c r="AC65">
        <v>4563904</v>
      </c>
      <c r="AD65">
        <v>41365102</v>
      </c>
    </row>
    <row r="66" spans="1:30">
      <c r="A66" s="9">
        <v>43804</v>
      </c>
      <c r="B66" s="10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9">
        <v>43803</v>
      </c>
      <c r="AB66">
        <v>-197864007</v>
      </c>
      <c r="AC66">
        <v>-47534591</v>
      </c>
      <c r="AD66">
        <v>-11279032</v>
      </c>
    </row>
    <row r="67" spans="1:30">
      <c r="A67" s="9">
        <v>43805</v>
      </c>
      <c r="B67" s="10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9">
        <v>43804</v>
      </c>
      <c r="AB67">
        <v>-119452090</v>
      </c>
      <c r="AC67">
        <v>-482127</v>
      </c>
      <c r="AD67">
        <v>28270869</v>
      </c>
    </row>
    <row r="68" spans="1:30">
      <c r="A68" s="9">
        <v>43806</v>
      </c>
      <c r="B68" s="10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411</v>
      </c>
      <c r="W68" s="2" t="s">
        <v>413</v>
      </c>
      <c r="AA68" s="9">
        <v>43805</v>
      </c>
      <c r="AB68">
        <v>-112214312</v>
      </c>
      <c r="AC68">
        <v>6594219</v>
      </c>
      <c r="AD68">
        <v>39147165</v>
      </c>
    </row>
    <row r="69" spans="1:30">
      <c r="A69" s="9">
        <v>43807</v>
      </c>
      <c r="B69" s="10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9">
        <v>43807</v>
      </c>
      <c r="O69" s="10">
        <v>0.543055555555556</v>
      </c>
      <c r="P69" s="1">
        <v>2805601000</v>
      </c>
      <c r="Q69">
        <v>10</v>
      </c>
      <c r="U69">
        <v>5</v>
      </c>
      <c r="AA69" s="9">
        <v>43806</v>
      </c>
      <c r="AB69">
        <v>-131017612</v>
      </c>
      <c r="AC69">
        <v>386680</v>
      </c>
      <c r="AD69">
        <v>30130274</v>
      </c>
    </row>
    <row r="70" spans="1:30">
      <c r="A70" s="9">
        <v>43807</v>
      </c>
      <c r="B70" s="10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9">
        <v>43807</v>
      </c>
      <c r="O70" s="10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9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292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7" t="s">
        <v>357</v>
      </c>
    </row>
    <row r="2" ht="183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77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417</v>
      </c>
      <c r="N4" s="4">
        <v>43630</v>
      </c>
      <c r="O4" s="5">
        <v>0.824305555555556</v>
      </c>
      <c r="P4" t="s">
        <v>368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290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9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9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9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9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9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9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9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9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9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9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9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9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9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9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291</v>
      </c>
      <c r="G19" s="1">
        <v>-169429091</v>
      </c>
      <c r="H19" s="1">
        <v>-13639108</v>
      </c>
      <c r="I19" s="1" t="s">
        <v>291</v>
      </c>
      <c r="J19" s="1">
        <v>105686000</v>
      </c>
      <c r="K19" s="1">
        <v>81715166</v>
      </c>
      <c r="L19" s="1" t="e">
        <f t="shared" si="0"/>
        <v>#VALUE!</v>
      </c>
      <c r="X19" s="9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291</v>
      </c>
      <c r="G20" s="1">
        <v>-126424431</v>
      </c>
      <c r="H20" s="1">
        <v>-148899297</v>
      </c>
      <c r="I20" s="1" t="s">
        <v>291</v>
      </c>
      <c r="J20" s="1">
        <v>105686000</v>
      </c>
      <c r="K20" s="1">
        <v>81715166</v>
      </c>
      <c r="L20" s="1" t="e">
        <f t="shared" si="0"/>
        <v>#VALUE!</v>
      </c>
      <c r="X20" s="9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291</v>
      </c>
      <c r="G21" s="1">
        <v>-109328741</v>
      </c>
      <c r="H21" s="1">
        <v>-259712811</v>
      </c>
      <c r="I21" s="1" t="s">
        <v>291</v>
      </c>
      <c r="J21" s="1">
        <v>105686000</v>
      </c>
      <c r="K21" s="1">
        <v>81715166</v>
      </c>
      <c r="L21" s="1" t="e">
        <f t="shared" si="0"/>
        <v>#VALUE!</v>
      </c>
      <c r="X21" s="9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291</v>
      </c>
      <c r="G22" s="1">
        <v>-103226109</v>
      </c>
      <c r="H22" s="1">
        <v>-375073965</v>
      </c>
      <c r="I22" s="1" t="s">
        <v>291</v>
      </c>
      <c r="J22" s="1">
        <v>105686000</v>
      </c>
      <c r="K22" s="1">
        <v>81715166</v>
      </c>
      <c r="L22" s="1" t="e">
        <f t="shared" si="0"/>
        <v>#VALUE!</v>
      </c>
      <c r="X22" s="9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291</v>
      </c>
      <c r="G23" s="1">
        <v>-207582471</v>
      </c>
      <c r="H23" s="1">
        <v>-486035883</v>
      </c>
      <c r="I23" s="1" t="s">
        <v>291</v>
      </c>
      <c r="J23" s="1">
        <v>105686000</v>
      </c>
      <c r="K23" s="1">
        <v>81715166</v>
      </c>
      <c r="L23" s="1" t="e">
        <f t="shared" si="0"/>
        <v>#VALUE!</v>
      </c>
      <c r="X23" s="9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291</v>
      </c>
      <c r="G24" s="1">
        <v>-118725499</v>
      </c>
      <c r="H24" s="1">
        <v>-606617170</v>
      </c>
      <c r="I24" s="1" t="s">
        <v>291</v>
      </c>
      <c r="J24" s="1">
        <v>105686000</v>
      </c>
      <c r="K24" s="1">
        <v>81715166</v>
      </c>
      <c r="L24" s="1" t="e">
        <f t="shared" si="0"/>
        <v>#VALUE!</v>
      </c>
      <c r="X24" s="9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291</v>
      </c>
      <c r="G25" s="1">
        <v>-136649306</v>
      </c>
      <c r="H25" s="1">
        <v>-724306713</v>
      </c>
      <c r="I25" s="1" t="s">
        <v>291</v>
      </c>
      <c r="J25" s="1">
        <v>105686000</v>
      </c>
      <c r="K25" s="1">
        <v>81715166</v>
      </c>
      <c r="L25" s="1" t="e">
        <f t="shared" si="0"/>
        <v>#VALUE!</v>
      </c>
      <c r="X25" s="9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291</v>
      </c>
      <c r="G26" s="1">
        <v>-200403407</v>
      </c>
      <c r="H26" s="1">
        <v>-834870467</v>
      </c>
      <c r="I26" s="1" t="s">
        <v>291</v>
      </c>
      <c r="J26" s="1">
        <v>105686000</v>
      </c>
      <c r="K26" s="1">
        <v>81715166</v>
      </c>
      <c r="L26" s="1" t="e">
        <f t="shared" si="0"/>
        <v>#VALUE!</v>
      </c>
      <c r="X26" s="9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291</v>
      </c>
      <c r="G27" s="1">
        <v>-121393337</v>
      </c>
      <c r="H27" s="1">
        <v>-883857886</v>
      </c>
      <c r="I27" s="1" t="s">
        <v>291</v>
      </c>
      <c r="J27" s="1">
        <v>105686000</v>
      </c>
      <c r="K27" s="1">
        <v>81715166</v>
      </c>
      <c r="L27" s="1" t="e">
        <f t="shared" si="0"/>
        <v>#VALUE!</v>
      </c>
      <c r="X27" s="9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291</v>
      </c>
      <c r="G28" s="1">
        <v>-104367371</v>
      </c>
      <c r="H28" s="1">
        <v>-839775571</v>
      </c>
      <c r="I28" s="1" t="s">
        <v>291</v>
      </c>
      <c r="J28" s="1">
        <v>105686000</v>
      </c>
      <c r="K28" s="1">
        <v>81715166</v>
      </c>
      <c r="L28" s="1" t="e">
        <f t="shared" si="0"/>
        <v>#VALUE!</v>
      </c>
      <c r="X28" s="9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291</v>
      </c>
      <c r="G29" s="1">
        <v>-205339090</v>
      </c>
      <c r="H29" s="1">
        <v>-853443804</v>
      </c>
      <c r="I29" s="1" t="s">
        <v>291</v>
      </c>
      <c r="J29" s="1">
        <v>105686000</v>
      </c>
      <c r="K29" s="1">
        <v>81715166</v>
      </c>
      <c r="L29" s="1" t="e">
        <f t="shared" si="0"/>
        <v>#VALUE!</v>
      </c>
      <c r="X29" s="9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291</v>
      </c>
      <c r="G30" s="1">
        <v>-193635344</v>
      </c>
      <c r="H30" s="1">
        <v>-842881320</v>
      </c>
      <c r="I30" s="1" t="s">
        <v>291</v>
      </c>
      <c r="J30" s="1">
        <v>105686000</v>
      </c>
      <c r="K30" s="1">
        <v>81715166</v>
      </c>
      <c r="L30" s="1" t="e">
        <f t="shared" si="0"/>
        <v>#VALUE!</v>
      </c>
      <c r="X30" s="9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291</v>
      </c>
      <c r="G31" s="1">
        <v>-108074943</v>
      </c>
      <c r="H31" s="1">
        <v>-824551404</v>
      </c>
      <c r="I31" s="1" t="s">
        <v>291</v>
      </c>
      <c r="J31" s="1">
        <v>105686000</v>
      </c>
      <c r="K31" s="1">
        <v>81715166</v>
      </c>
      <c r="L31" s="1" t="e">
        <f t="shared" si="0"/>
        <v>#VALUE!</v>
      </c>
      <c r="X31" s="9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291</v>
      </c>
      <c r="G32" s="1">
        <v>-111908507</v>
      </c>
      <c r="H32" s="1">
        <v>-817742975</v>
      </c>
      <c r="I32" s="1" t="s">
        <v>291</v>
      </c>
      <c r="J32" s="1">
        <v>105686000</v>
      </c>
      <c r="K32" s="1">
        <v>81715166</v>
      </c>
      <c r="L32" s="1" t="e">
        <f t="shared" si="0"/>
        <v>#VALUE!</v>
      </c>
      <c r="X32" s="9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291</v>
      </c>
      <c r="G33" s="1">
        <v>-119825172</v>
      </c>
      <c r="H33" s="1">
        <v>-835072299</v>
      </c>
      <c r="I33" s="1" t="s">
        <v>291</v>
      </c>
      <c r="J33" s="1">
        <v>105686000</v>
      </c>
      <c r="K33" s="1">
        <v>81715166</v>
      </c>
      <c r="L33" s="1" t="e">
        <f t="shared" si="0"/>
        <v>#VALUE!</v>
      </c>
      <c r="X33" s="9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291</v>
      </c>
      <c r="G34" s="1">
        <v>-108411328</v>
      </c>
      <c r="H34" s="1">
        <v>-845576068</v>
      </c>
      <c r="I34" s="1" t="s">
        <v>291</v>
      </c>
      <c r="J34" s="1">
        <v>105686000</v>
      </c>
      <c r="K34" s="1">
        <v>81715166</v>
      </c>
      <c r="L34" s="1" t="e">
        <f t="shared" si="0"/>
        <v>#VALUE!</v>
      </c>
      <c r="X34" s="9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291</v>
      </c>
      <c r="G35" s="1">
        <v>-118154256</v>
      </c>
      <c r="H35" s="1">
        <v>-842336987</v>
      </c>
      <c r="I35" s="1" t="s">
        <v>291</v>
      </c>
      <c r="J35" s="1">
        <v>105686000</v>
      </c>
      <c r="K35" s="1">
        <v>81715166</v>
      </c>
      <c r="L35" s="1" t="e">
        <f t="shared" si="0"/>
        <v>#VALUE!</v>
      </c>
      <c r="X35" s="9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291</v>
      </c>
      <c r="G36" s="1">
        <v>-108153229</v>
      </c>
      <c r="H36" s="1">
        <v>-950490216</v>
      </c>
      <c r="I36" s="1" t="s">
        <v>291</v>
      </c>
      <c r="J36" s="1">
        <v>105686000</v>
      </c>
      <c r="K36" s="1">
        <v>81715166</v>
      </c>
      <c r="L36" s="1" t="e">
        <f t="shared" si="0"/>
        <v>#VALUE!</v>
      </c>
      <c r="X36" s="9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291</v>
      </c>
      <c r="G37" s="1">
        <v>-185925403</v>
      </c>
      <c r="H37" s="1">
        <v>-1028262390</v>
      </c>
      <c r="I37" s="1" t="s">
        <v>291</v>
      </c>
      <c r="J37" s="1">
        <v>105686000</v>
      </c>
      <c r="K37" s="1">
        <v>81715166</v>
      </c>
      <c r="L37" s="1" t="e">
        <f t="shared" si="0"/>
        <v>#VALUE!</v>
      </c>
      <c r="X37" s="9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291</v>
      </c>
      <c r="G38" s="1">
        <v>-122792698</v>
      </c>
      <c r="H38" s="1">
        <v>-1058391463</v>
      </c>
      <c r="I38" s="1" t="s">
        <v>291</v>
      </c>
      <c r="J38" s="1">
        <v>105686000</v>
      </c>
      <c r="K38" s="1">
        <v>81715166</v>
      </c>
      <c r="L38" s="1" t="e">
        <f t="shared" si="0"/>
        <v>#VALUE!</v>
      </c>
      <c r="X38" s="9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291</v>
      </c>
      <c r="G39" s="1">
        <v>-226352745</v>
      </c>
      <c r="H39" s="1">
        <v>-1053876567</v>
      </c>
      <c r="I39" s="1" t="s">
        <v>291</v>
      </c>
      <c r="J39" s="1">
        <v>105686000</v>
      </c>
      <c r="K39" s="1">
        <v>81715166</v>
      </c>
      <c r="L39" s="1" t="e">
        <f t="shared" si="0"/>
        <v>#VALUE!</v>
      </c>
      <c r="X39" s="9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9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9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9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9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9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9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9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9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9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9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9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9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9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9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9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9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9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9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9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9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9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9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9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9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9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9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9">
        <v>43699</v>
      </c>
      <c r="Y66">
        <v>-114895605</v>
      </c>
      <c r="Z66">
        <v>9661889</v>
      </c>
      <c r="AA66">
        <v>86856967</v>
      </c>
    </row>
    <row r="67" spans="1:27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9">
        <v>43700</v>
      </c>
      <c r="Y67">
        <v>-183579272</v>
      </c>
      <c r="Z67">
        <v>20898530</v>
      </c>
      <c r="AA67">
        <v>92269098</v>
      </c>
    </row>
    <row r="68" spans="1:27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9">
        <v>43701</v>
      </c>
      <c r="Y68">
        <v>-136909852</v>
      </c>
      <c r="Z68">
        <v>9416694</v>
      </c>
      <c r="AA68">
        <v>93727893</v>
      </c>
    </row>
    <row r="69" spans="1:27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9">
        <v>43702</v>
      </c>
      <c r="Y69">
        <v>-222017662</v>
      </c>
      <c r="Z69">
        <v>20945898</v>
      </c>
      <c r="AA69">
        <v>94021442</v>
      </c>
    </row>
    <row r="70" spans="1:27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9">
        <v>43703</v>
      </c>
      <c r="Y70">
        <v>-179371404</v>
      </c>
      <c r="Z70">
        <v>26238616</v>
      </c>
      <c r="AA70">
        <v>97982123</v>
      </c>
    </row>
    <row r="71" spans="1:27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9">
        <v>43704</v>
      </c>
      <c r="Y71">
        <v>-125069105</v>
      </c>
      <c r="Z71">
        <v>6919631</v>
      </c>
      <c r="AA71">
        <v>95693173</v>
      </c>
    </row>
    <row r="72" spans="1:27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9">
        <v>43705</v>
      </c>
      <c r="Y72">
        <v>-203718327</v>
      </c>
      <c r="Z72">
        <v>16662849</v>
      </c>
      <c r="AA72">
        <v>94727275</v>
      </c>
    </row>
    <row r="73" spans="1:27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9">
        <v>43706</v>
      </c>
      <c r="Y73">
        <v>-110205789</v>
      </c>
      <c r="Z73">
        <v>1889020</v>
      </c>
      <c r="AA73">
        <v>79194993</v>
      </c>
    </row>
    <row r="74" spans="1:27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9">
        <v>43707</v>
      </c>
      <c r="Y74">
        <v>-211595848</v>
      </c>
      <c r="Z74">
        <v>19198453</v>
      </c>
      <c r="AA74">
        <v>86878544</v>
      </c>
    </row>
    <row r="75" spans="1:27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9">
        <v>43708</v>
      </c>
      <c r="Y75">
        <v>-114429559</v>
      </c>
      <c r="Z75">
        <v>6005398</v>
      </c>
      <c r="AA75">
        <v>81611294</v>
      </c>
    </row>
    <row r="76" spans="1:27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9">
        <v>43709</v>
      </c>
      <c r="Y76">
        <v>-199095787</v>
      </c>
      <c r="Z76">
        <v>5466230</v>
      </c>
      <c r="AA76">
        <v>71655432</v>
      </c>
    </row>
    <row r="77" spans="1:27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9">
        <v>43710</v>
      </c>
      <c r="Y77">
        <v>-113102368</v>
      </c>
      <c r="Z77">
        <v>20922244</v>
      </c>
      <c r="AA77">
        <v>81048472</v>
      </c>
    </row>
    <row r="78" spans="1:27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9">
        <v>43711</v>
      </c>
      <c r="Y78">
        <v>-220421363</v>
      </c>
      <c r="Z78">
        <v>37613182</v>
      </c>
      <c r="AA78">
        <v>78940714</v>
      </c>
    </row>
    <row r="79" spans="1:27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9">
        <v>43712</v>
      </c>
      <c r="Y79">
        <v>-116719422</v>
      </c>
      <c r="Z79">
        <v>-1032870</v>
      </c>
      <c r="AA79">
        <v>75077497</v>
      </c>
    </row>
    <row r="80" spans="1:27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9">
        <v>43713</v>
      </c>
      <c r="Y80">
        <v>-182899163</v>
      </c>
      <c r="Z80">
        <v>-2593373</v>
      </c>
      <c r="AA80">
        <v>59684492</v>
      </c>
    </row>
    <row r="81" spans="1:27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9">
        <v>43714</v>
      </c>
      <c r="Y81">
        <v>-106232778</v>
      </c>
      <c r="Z81">
        <v>18586876</v>
      </c>
      <c r="AA81">
        <v>76382348</v>
      </c>
    </row>
    <row r="82" spans="1:27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9">
        <v>43715</v>
      </c>
      <c r="Y82">
        <v>-130825567</v>
      </c>
      <c r="Z82">
        <v>7675387</v>
      </c>
      <c r="AA82">
        <v>66748302</v>
      </c>
    </row>
    <row r="83" spans="1:27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9">
        <v>43716</v>
      </c>
      <c r="Y83">
        <v>-165270151</v>
      </c>
      <c r="Z83">
        <v>12902716</v>
      </c>
      <c r="AA83">
        <v>66991065</v>
      </c>
    </row>
    <row r="84" spans="1:27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9">
        <v>43717</v>
      </c>
      <c r="Y84">
        <v>-128507570</v>
      </c>
      <c r="Z84">
        <v>10575684</v>
      </c>
      <c r="AA84">
        <v>78105917</v>
      </c>
    </row>
    <row r="85" spans="1:27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9">
        <v>43718</v>
      </c>
      <c r="Y85">
        <v>-105145337</v>
      </c>
      <c r="Z85">
        <v>10243320</v>
      </c>
      <c r="AA85">
        <v>67426993</v>
      </c>
    </row>
    <row r="86" spans="1:27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9">
        <v>43719</v>
      </c>
      <c r="Y86">
        <v>-105556338</v>
      </c>
      <c r="Z86">
        <v>18182718</v>
      </c>
      <c r="AA86">
        <v>58864634</v>
      </c>
    </row>
    <row r="87" spans="1:27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9">
        <v>43720</v>
      </c>
      <c r="Y87">
        <v>-209836860</v>
      </c>
      <c r="Z87">
        <v>27189619</v>
      </c>
      <c r="AA87">
        <v>78958544</v>
      </c>
    </row>
    <row r="88" spans="1:27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9">
        <v>43721</v>
      </c>
      <c r="Y88">
        <v>-194978436</v>
      </c>
      <c r="Z88">
        <v>17293238</v>
      </c>
      <c r="AA88">
        <v>88805384</v>
      </c>
    </row>
    <row r="89" spans="1:27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9">
        <v>43722</v>
      </c>
      <c r="Y89">
        <v>-155525999</v>
      </c>
      <c r="Z89">
        <v>14251789</v>
      </c>
      <c r="AA89">
        <v>83449465</v>
      </c>
    </row>
    <row r="90" spans="1:27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291</v>
      </c>
      <c r="G90" s="1">
        <v>-156855637</v>
      </c>
      <c r="H90" s="1">
        <v>-23367817</v>
      </c>
      <c r="I90" s="1" t="s">
        <v>291</v>
      </c>
      <c r="J90" s="1">
        <v>105686000</v>
      </c>
      <c r="K90" s="1">
        <v>81715166</v>
      </c>
      <c r="L90" s="1" t="e">
        <f t="shared" si="1"/>
        <v>#VALUE!</v>
      </c>
      <c r="X90" s="9">
        <v>43723</v>
      </c>
      <c r="Y90">
        <v>-116720644</v>
      </c>
      <c r="Z90">
        <v>12710196</v>
      </c>
      <c r="AA90">
        <v>82671658</v>
      </c>
    </row>
    <row r="91" spans="1:27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291</v>
      </c>
      <c r="G91" s="1">
        <v>-117273539</v>
      </c>
      <c r="H91" s="1">
        <v>-173741368</v>
      </c>
      <c r="I91" s="1" t="s">
        <v>291</v>
      </c>
      <c r="J91" s="1">
        <v>105686000</v>
      </c>
      <c r="K91" s="1">
        <v>81715166</v>
      </c>
      <c r="L91" s="1" t="e">
        <f t="shared" si="1"/>
        <v>#VALUE!</v>
      </c>
      <c r="X91" s="9">
        <v>43724</v>
      </c>
      <c r="Y91">
        <v>-156855637</v>
      </c>
      <c r="Z91" t="e">
        <v>#VALUE!</v>
      </c>
      <c r="AA91">
        <v>-23367817</v>
      </c>
    </row>
    <row r="92" spans="1:27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9">
        <v>43725</v>
      </c>
      <c r="Y92">
        <v>-117273539</v>
      </c>
      <c r="Z92" t="e">
        <v>#VALUE!</v>
      </c>
      <c r="AA92">
        <v>-173741368</v>
      </c>
    </row>
    <row r="93" spans="1:27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291</v>
      </c>
      <c r="G93" s="1">
        <v>-180348754</v>
      </c>
      <c r="H93" s="1">
        <v>110136804</v>
      </c>
      <c r="I93" s="1" t="s">
        <v>291</v>
      </c>
      <c r="J93" s="1">
        <v>105686000</v>
      </c>
      <c r="K93" s="1">
        <v>81715166</v>
      </c>
      <c r="L93" s="1" t="e">
        <f t="shared" si="1"/>
        <v>#VALUE!</v>
      </c>
      <c r="X93" s="9">
        <v>43726</v>
      </c>
      <c r="Y93">
        <v>-184051434</v>
      </c>
      <c r="Z93">
        <v>-184051434</v>
      </c>
      <c r="AA93">
        <v>-279132668</v>
      </c>
    </row>
    <row r="94" spans="1:27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291</v>
      </c>
      <c r="G94" s="1">
        <v>-116138394</v>
      </c>
      <c r="H94" s="1">
        <v>-15008491</v>
      </c>
      <c r="I94" s="1" t="s">
        <v>291</v>
      </c>
      <c r="J94" s="1">
        <v>105686000</v>
      </c>
      <c r="K94" s="1">
        <v>81715166</v>
      </c>
      <c r="L94" s="1" t="e">
        <f t="shared" si="1"/>
        <v>#VALUE!</v>
      </c>
      <c r="X94" s="9">
        <v>43727</v>
      </c>
      <c r="Y94">
        <v>-180348754</v>
      </c>
      <c r="Z94" t="e">
        <v>#VALUE!</v>
      </c>
      <c r="AA94">
        <v>110136804</v>
      </c>
    </row>
    <row r="95" spans="1:27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291</v>
      </c>
      <c r="G95" s="1">
        <v>-127450710</v>
      </c>
      <c r="H95" s="1">
        <v>96404999</v>
      </c>
      <c r="I95" s="1" t="s">
        <v>291</v>
      </c>
      <c r="J95" s="1">
        <v>105686000</v>
      </c>
      <c r="K95" s="1">
        <v>81715166</v>
      </c>
      <c r="L95" s="1" t="e">
        <f t="shared" si="1"/>
        <v>#VALUE!</v>
      </c>
      <c r="X95" s="9">
        <v>43728</v>
      </c>
      <c r="Y95">
        <v>-116138394</v>
      </c>
      <c r="Z95" t="e">
        <v>#VALUE!</v>
      </c>
      <c r="AA95">
        <v>-15008491</v>
      </c>
    </row>
    <row r="96" spans="1:27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9">
        <v>43729</v>
      </c>
      <c r="Y96">
        <v>-127450710</v>
      </c>
      <c r="Z96" t="e">
        <v>#VALUE!</v>
      </c>
      <c r="AA96">
        <v>96404999</v>
      </c>
    </row>
    <row r="97" spans="1:27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291</v>
      </c>
      <c r="G97" s="1">
        <v>-193949711</v>
      </c>
      <c r="H97" s="1">
        <v>84190390</v>
      </c>
      <c r="I97" s="1" t="s">
        <v>291</v>
      </c>
      <c r="J97" s="1">
        <v>105686000</v>
      </c>
      <c r="K97" s="1">
        <v>81715166</v>
      </c>
      <c r="L97" s="1" t="e">
        <f t="shared" si="1"/>
        <v>#VALUE!</v>
      </c>
      <c r="X97" s="9">
        <v>43730</v>
      </c>
      <c r="Y97">
        <v>-230161844</v>
      </c>
      <c r="Z97">
        <v>16988693</v>
      </c>
      <c r="AA97">
        <v>-20557924</v>
      </c>
    </row>
    <row r="98" spans="1:27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291</v>
      </c>
      <c r="G98" s="1">
        <v>-194045121</v>
      </c>
      <c r="H98" s="1">
        <v>132069573</v>
      </c>
      <c r="I98" s="1" t="s">
        <v>291</v>
      </c>
      <c r="J98" s="1">
        <v>105686000</v>
      </c>
      <c r="K98" s="1">
        <v>81715166</v>
      </c>
      <c r="L98" s="1" t="e">
        <f t="shared" si="1"/>
        <v>#VALUE!</v>
      </c>
      <c r="X98" s="9">
        <v>43731</v>
      </c>
      <c r="Y98">
        <v>-193949711</v>
      </c>
      <c r="Z98" t="e">
        <v>#VALUE!</v>
      </c>
      <c r="AA98">
        <v>84190390</v>
      </c>
    </row>
    <row r="99" spans="1:27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9">
        <v>43732</v>
      </c>
      <c r="Y99">
        <v>-194045121</v>
      </c>
      <c r="Z99" t="e">
        <v>#VALUE!</v>
      </c>
      <c r="AA99">
        <v>132069573</v>
      </c>
    </row>
    <row r="100" spans="1:27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9">
        <v>43733</v>
      </c>
      <c r="Y100">
        <v>-127549791</v>
      </c>
      <c r="Z100">
        <v>104378282</v>
      </c>
      <c r="AA100">
        <v>325351309</v>
      </c>
    </row>
    <row r="101" spans="1:27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9">
        <v>43734</v>
      </c>
      <c r="Y101">
        <v>-119513251</v>
      </c>
      <c r="Z101">
        <v>19851313</v>
      </c>
      <c r="AA101">
        <v>440350602</v>
      </c>
    </row>
    <row r="102" spans="1:27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9">
        <v>43735</v>
      </c>
      <c r="Y102">
        <v>-220129014</v>
      </c>
      <c r="Z102">
        <v>36213921</v>
      </c>
      <c r="AA102">
        <v>49261020</v>
      </c>
    </row>
    <row r="103" spans="1:27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9">
        <v>43736</v>
      </c>
      <c r="Y103">
        <v>-189142466</v>
      </c>
      <c r="Z103">
        <v>23210139</v>
      </c>
      <c r="AA103">
        <v>172246945</v>
      </c>
    </row>
    <row r="104" spans="1:27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9">
        <v>43737</v>
      </c>
      <c r="Y104">
        <v>-104542290</v>
      </c>
      <c r="Z104">
        <v>6424785</v>
      </c>
      <c r="AA104">
        <v>58971903</v>
      </c>
    </row>
    <row r="105" spans="1:27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9">
        <v>43738</v>
      </c>
      <c r="Y105">
        <v>-137400361</v>
      </c>
      <c r="Z105">
        <v>8946725</v>
      </c>
      <c r="AA105">
        <v>172001123</v>
      </c>
    </row>
    <row r="106" spans="1:27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9">
        <v>43739</v>
      </c>
      <c r="Y106">
        <v>-131109354</v>
      </c>
      <c r="Z106">
        <v>6964593</v>
      </c>
      <c r="AA106">
        <v>140263401</v>
      </c>
    </row>
    <row r="107" spans="1:27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9">
        <v>43740</v>
      </c>
      <c r="Y107">
        <v>-222533860</v>
      </c>
      <c r="Z107">
        <v>9046326</v>
      </c>
      <c r="AA107">
        <v>173228931</v>
      </c>
    </row>
    <row r="108" spans="1:27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9">
        <v>43741</v>
      </c>
      <c r="Y108">
        <v>-183904648</v>
      </c>
      <c r="Z108">
        <v>13750783</v>
      </c>
      <c r="AA108">
        <v>80519699</v>
      </c>
    </row>
    <row r="109" spans="1:27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9">
        <v>43742</v>
      </c>
      <c r="Y109">
        <v>-111613712</v>
      </c>
      <c r="Z109">
        <v>11350395</v>
      </c>
      <c r="AA109">
        <v>72018781</v>
      </c>
    </row>
    <row r="110" spans="1:27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9">
        <v>43743</v>
      </c>
      <c r="Y110">
        <v>-107382601</v>
      </c>
      <c r="Z110">
        <v>7378395</v>
      </c>
      <c r="AA110">
        <v>63034568</v>
      </c>
    </row>
    <row r="111" spans="1:27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9">
        <v>43744</v>
      </c>
      <c r="Y111">
        <v>-105555115</v>
      </c>
      <c r="Z111">
        <v>8673431</v>
      </c>
      <c r="AA111">
        <v>57064322</v>
      </c>
    </row>
    <row r="112" spans="1:27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9">
        <v>43745</v>
      </c>
      <c r="Y112">
        <v>-207353729</v>
      </c>
      <c r="Z112">
        <v>22540570</v>
      </c>
      <c r="AA112">
        <v>68475349</v>
      </c>
    </row>
    <row r="113" spans="1:27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9">
        <v>43746</v>
      </c>
      <c r="Y113">
        <v>-111995356</v>
      </c>
      <c r="Z113">
        <v>20754461</v>
      </c>
      <c r="AA113">
        <v>82739197</v>
      </c>
    </row>
    <row r="114" spans="1:27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9">
        <v>43747</v>
      </c>
      <c r="Y114">
        <v>-131828606</v>
      </c>
      <c r="Z114">
        <v>11984500</v>
      </c>
      <c r="AA114">
        <v>87759104</v>
      </c>
    </row>
    <row r="115" spans="1:27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9">
        <v>43748</v>
      </c>
      <c r="Y115">
        <v>-237941508</v>
      </c>
      <c r="Z115">
        <v>21421661</v>
      </c>
      <c r="AA115">
        <v>88923671</v>
      </c>
    </row>
    <row r="116" spans="1:27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9">
        <v>43749</v>
      </c>
      <c r="Y116">
        <v>-208376339</v>
      </c>
      <c r="Z116">
        <v>28686403</v>
      </c>
      <c r="AA116">
        <v>100072593</v>
      </c>
    </row>
    <row r="117" spans="1:27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9">
        <v>43750</v>
      </c>
      <c r="Y117">
        <v>-173431459</v>
      </c>
      <c r="Z117">
        <v>23556988</v>
      </c>
      <c r="AA117">
        <v>94199585</v>
      </c>
    </row>
    <row r="118" spans="1:27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9">
        <v>43751</v>
      </c>
      <c r="Y118">
        <v>-114156781</v>
      </c>
      <c r="Z118">
        <v>15601961</v>
      </c>
      <c r="AA118">
        <v>103875641</v>
      </c>
    </row>
    <row r="119" spans="1:27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9">
        <v>43752</v>
      </c>
      <c r="Y119">
        <v>-163239610</v>
      </c>
      <c r="Z119">
        <v>15200148</v>
      </c>
      <c r="AA119">
        <v>102934551</v>
      </c>
    </row>
    <row r="120" spans="1:27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9">
        <v>43753</v>
      </c>
      <c r="Y120">
        <v>-150508362</v>
      </c>
      <c r="Z120">
        <v>24453949</v>
      </c>
      <c r="AA120">
        <v>113521361</v>
      </c>
    </row>
    <row r="121" spans="1:27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9">
        <v>43754</v>
      </c>
      <c r="Y121">
        <v>-251571822</v>
      </c>
      <c r="Z121">
        <v>26897754</v>
      </c>
      <c r="AA121">
        <v>95210705</v>
      </c>
    </row>
    <row r="122" spans="1:27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9">
        <v>43755</v>
      </c>
      <c r="Y122">
        <v>-136305582</v>
      </c>
      <c r="Z122">
        <v>9909809</v>
      </c>
      <c r="AA122">
        <v>90450368</v>
      </c>
    </row>
    <row r="123" spans="1:27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9">
        <v>43756</v>
      </c>
      <c r="Y123">
        <v>-203673068</v>
      </c>
      <c r="Z123">
        <v>10274219</v>
      </c>
      <c r="AA123">
        <v>84063263</v>
      </c>
    </row>
    <row r="124" spans="1:27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9">
        <v>43757</v>
      </c>
      <c r="Y124">
        <v>-105972232</v>
      </c>
      <c r="Z124">
        <v>4261397</v>
      </c>
      <c r="AA124">
        <v>69075418</v>
      </c>
    </row>
    <row r="125" spans="1:27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9">
        <v>43758</v>
      </c>
      <c r="Y125">
        <v>-206110940</v>
      </c>
      <c r="Z125">
        <v>6842423</v>
      </c>
      <c r="AA125">
        <v>59214544</v>
      </c>
    </row>
    <row r="126" spans="1:27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9">
        <v>43759</v>
      </c>
      <c r="Y126">
        <v>-111632060</v>
      </c>
      <c r="Z126">
        <v>1047906</v>
      </c>
      <c r="AA126">
        <v>52794643</v>
      </c>
    </row>
    <row r="127" spans="1:27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9">
        <v>43760</v>
      </c>
      <c r="Y127">
        <v>-183722389</v>
      </c>
      <c r="Z127">
        <v>2025617</v>
      </c>
      <c r="AA127">
        <v>47803925</v>
      </c>
    </row>
    <row r="128" spans="1:27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9">
        <v>43761</v>
      </c>
      <c r="Y128">
        <v>-211352428</v>
      </c>
      <c r="Z128">
        <v>22272743</v>
      </c>
      <c r="AA128">
        <v>42881096</v>
      </c>
    </row>
    <row r="129" spans="1:27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9">
        <v>43762</v>
      </c>
      <c r="Y129">
        <v>-214442276</v>
      </c>
      <c r="Z129">
        <v>22214654</v>
      </c>
      <c r="AA129">
        <v>43120825</v>
      </c>
    </row>
    <row r="130" spans="1:27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9">
        <v>43763</v>
      </c>
      <c r="Y130">
        <v>-208881527</v>
      </c>
      <c r="Z130">
        <v>15897494</v>
      </c>
      <c r="AA130">
        <v>49110622</v>
      </c>
    </row>
    <row r="131" spans="1:27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9">
        <v>43764</v>
      </c>
      <c r="Y131">
        <v>-115293150</v>
      </c>
      <c r="Z131">
        <v>968920</v>
      </c>
      <c r="AA131">
        <v>47029486</v>
      </c>
    </row>
    <row r="132" spans="1:27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9">
        <v>43765</v>
      </c>
      <c r="Y132">
        <v>-211314507</v>
      </c>
      <c r="Z132">
        <v>13785753</v>
      </c>
      <c r="AA132">
        <v>55584922</v>
      </c>
    </row>
    <row r="133" spans="1:27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291</v>
      </c>
      <c r="G133" s="1">
        <v>-123549868</v>
      </c>
      <c r="H133" s="1">
        <v>-43187305</v>
      </c>
      <c r="I133" s="1" t="s">
        <v>291</v>
      </c>
      <c r="J133" s="1">
        <v>105686000</v>
      </c>
      <c r="K133" s="1">
        <v>81715166</v>
      </c>
      <c r="L133" s="1" t="e">
        <f t="shared" si="2"/>
        <v>#VALUE!</v>
      </c>
      <c r="X133" s="9">
        <v>43766</v>
      </c>
      <c r="Y133">
        <v>-198272561</v>
      </c>
      <c r="Z133">
        <v>15096676</v>
      </c>
      <c r="AA133">
        <v>53519827</v>
      </c>
    </row>
    <row r="134" spans="1:27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291</v>
      </c>
      <c r="G134" s="1">
        <v>-135508044</v>
      </c>
      <c r="H134" s="1">
        <v>-120718898</v>
      </c>
      <c r="I134" s="1" t="s">
        <v>291</v>
      </c>
      <c r="J134" s="1">
        <v>105686000</v>
      </c>
      <c r="K134" s="1">
        <v>81715166</v>
      </c>
      <c r="L134" s="1" t="e">
        <f t="shared" si="2"/>
        <v>#VALUE!</v>
      </c>
      <c r="X134" s="9">
        <v>43767</v>
      </c>
      <c r="Y134">
        <v>-123549868</v>
      </c>
      <c r="Z134" t="e">
        <v>#VALUE!</v>
      </c>
      <c r="AA134">
        <v>-43187305</v>
      </c>
    </row>
    <row r="135" spans="1:27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9">
        <v>43768</v>
      </c>
      <c r="Y135">
        <v>-135508044</v>
      </c>
      <c r="Z135" t="e">
        <v>#VALUE!</v>
      </c>
      <c r="AA135">
        <v>-120718898</v>
      </c>
    </row>
    <row r="136" spans="1:27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291</v>
      </c>
      <c r="G136" s="1">
        <v>-107075575</v>
      </c>
      <c r="H136" s="1">
        <v>45549423</v>
      </c>
      <c r="I136" s="1" t="s">
        <v>291</v>
      </c>
      <c r="J136" s="1">
        <v>105686000</v>
      </c>
      <c r="K136" s="1">
        <v>81715166</v>
      </c>
      <c r="L136" s="1" t="e">
        <f t="shared" si="2"/>
        <v>#VALUE!</v>
      </c>
      <c r="X136" s="9">
        <v>43769</v>
      </c>
      <c r="Y136">
        <v>-117103513</v>
      </c>
      <c r="Z136">
        <v>-117103513</v>
      </c>
      <c r="AA136">
        <v>-257353531</v>
      </c>
    </row>
    <row r="137" spans="1:27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9">
        <v>43770</v>
      </c>
      <c r="Y137">
        <v>-107075575</v>
      </c>
      <c r="Z137" t="e">
        <v>#VALUE!</v>
      </c>
      <c r="AA137">
        <v>45549423</v>
      </c>
    </row>
    <row r="138" spans="1:27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9">
        <v>43771</v>
      </c>
      <c r="Y138">
        <v>-187931480</v>
      </c>
      <c r="Z138">
        <v>326030791</v>
      </c>
      <c r="AA138">
        <v>52779766</v>
      </c>
    </row>
    <row r="139" spans="1:27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9">
        <v>43772</v>
      </c>
      <c r="Y139">
        <v>-136019349</v>
      </c>
      <c r="Z139">
        <v>79812527</v>
      </c>
      <c r="AA139">
        <v>68402827</v>
      </c>
    </row>
    <row r="140" spans="1:27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9">
        <v>43773</v>
      </c>
      <c r="Y140">
        <v>-104004075</v>
      </c>
      <c r="Z140">
        <v>17834452</v>
      </c>
      <c r="AA140">
        <v>73420446</v>
      </c>
    </row>
    <row r="141" spans="1:27">
      <c r="A141" s="9">
        <v>43775</v>
      </c>
      <c r="B141" s="10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9">
        <v>43774</v>
      </c>
      <c r="Y141">
        <v>-118943232</v>
      </c>
      <c r="Z141">
        <v>833499</v>
      </c>
      <c r="AA141">
        <v>108679166</v>
      </c>
    </row>
    <row r="142" spans="1:27">
      <c r="A142" s="9">
        <v>43776</v>
      </c>
      <c r="B142" s="10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9">
        <v>43775</v>
      </c>
      <c r="Y142">
        <v>-106839494</v>
      </c>
      <c r="Z142">
        <v>1726284</v>
      </c>
      <c r="AA142">
        <v>171123524</v>
      </c>
    </row>
    <row r="143" spans="1:27">
      <c r="A143" s="9">
        <v>43777</v>
      </c>
      <c r="B143" s="10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9">
        <v>43776</v>
      </c>
      <c r="Y143">
        <v>-128916125</v>
      </c>
      <c r="Z143">
        <v>-3473335</v>
      </c>
      <c r="AA143">
        <v>242440159</v>
      </c>
    </row>
    <row r="144" spans="1:27">
      <c r="A144" s="9">
        <v>43778</v>
      </c>
      <c r="B144" s="10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9">
        <v>43777</v>
      </c>
      <c r="Y144">
        <v>-232871271</v>
      </c>
      <c r="Z144">
        <v>1423276</v>
      </c>
      <c r="AA144">
        <v>364440283</v>
      </c>
    </row>
    <row r="145" spans="1:27">
      <c r="A145" s="9">
        <v>43779</v>
      </c>
      <c r="B145" s="10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9">
        <v>43778</v>
      </c>
      <c r="Y145">
        <v>-173427788</v>
      </c>
      <c r="Z145">
        <v>8387677</v>
      </c>
      <c r="AA145">
        <v>105121104</v>
      </c>
    </row>
    <row r="146" spans="1:27">
      <c r="A146" s="9">
        <v>43780</v>
      </c>
      <c r="B146" s="10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9">
        <v>43779</v>
      </c>
      <c r="Y146">
        <v>-135148418</v>
      </c>
      <c r="Z146">
        <v>2522854</v>
      </c>
      <c r="AA146">
        <v>44423412</v>
      </c>
    </row>
    <row r="147" spans="1:27">
      <c r="A147" s="9">
        <v>43781</v>
      </c>
      <c r="B147" s="10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9">
        <v>43780</v>
      </c>
      <c r="Y147">
        <v>-227278720</v>
      </c>
      <c r="Z147">
        <v>7403773</v>
      </c>
      <c r="AA147">
        <v>32712350</v>
      </c>
    </row>
    <row r="148" spans="1:27">
      <c r="A148" s="9">
        <v>43782</v>
      </c>
      <c r="B148" s="10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9">
        <v>43781</v>
      </c>
      <c r="Y148">
        <v>-108018675</v>
      </c>
      <c r="Z148">
        <v>13025538</v>
      </c>
      <c r="AA148">
        <v>27903436</v>
      </c>
    </row>
    <row r="149" spans="1:27">
      <c r="A149" s="9">
        <v>43783</v>
      </c>
      <c r="B149" s="10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9">
        <v>43782</v>
      </c>
      <c r="Y149">
        <v>-196392475</v>
      </c>
      <c r="Z149">
        <v>17139085</v>
      </c>
      <c r="AA149">
        <v>31183484</v>
      </c>
    </row>
    <row r="150" spans="1:27">
      <c r="A150" s="9">
        <v>43784</v>
      </c>
      <c r="B150" s="10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9">
        <v>43783</v>
      </c>
      <c r="Y150">
        <v>-153274055</v>
      </c>
      <c r="Z150">
        <v>955012</v>
      </c>
      <c r="AA150">
        <v>30091001</v>
      </c>
    </row>
    <row r="151" spans="1:27">
      <c r="A151" s="9">
        <v>43785</v>
      </c>
      <c r="B151" s="10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9">
        <v>43784</v>
      </c>
      <c r="Y151">
        <v>-128565061</v>
      </c>
      <c r="Z151">
        <v>13878502</v>
      </c>
      <c r="AA151">
        <v>47442838</v>
      </c>
    </row>
    <row r="152" spans="1:27">
      <c r="A152" s="9">
        <v>43786</v>
      </c>
      <c r="B152" s="10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9">
        <v>43785</v>
      </c>
      <c r="Y152">
        <v>-120386627</v>
      </c>
      <c r="Z152">
        <v>6866748</v>
      </c>
      <c r="AA152">
        <v>43147978</v>
      </c>
    </row>
    <row r="153" spans="1:27">
      <c r="A153" s="9">
        <v>43787</v>
      </c>
      <c r="B153" s="10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9">
        <v>43786</v>
      </c>
      <c r="Y153">
        <v>-166234046</v>
      </c>
      <c r="Z153">
        <v>1839910</v>
      </c>
      <c r="AA153">
        <v>43320486</v>
      </c>
    </row>
    <row r="154" spans="1:27">
      <c r="A154" s="9">
        <v>43788</v>
      </c>
      <c r="B154" s="10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9">
        <v>43787</v>
      </c>
      <c r="Y154">
        <v>-195449375</v>
      </c>
      <c r="Z154">
        <v>5972444</v>
      </c>
      <c r="AA154">
        <v>46552693</v>
      </c>
    </row>
    <row r="155" spans="1:27">
      <c r="A155" s="9">
        <v>43789</v>
      </c>
      <c r="B155" s="10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9">
        <v>43788</v>
      </c>
      <c r="Y155">
        <v>-149279028</v>
      </c>
      <c r="Z155">
        <v>22000459</v>
      </c>
      <c r="AA155">
        <v>63672233</v>
      </c>
    </row>
    <row r="156" spans="1:27">
      <c r="A156" s="9">
        <v>43790</v>
      </c>
      <c r="B156" s="10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9">
        <v>43789</v>
      </c>
      <c r="Y156">
        <v>-88410497</v>
      </c>
      <c r="Z156">
        <v>201090</v>
      </c>
      <c r="AA156">
        <v>47044714</v>
      </c>
    </row>
    <row r="157" spans="1:27">
      <c r="A157" s="9">
        <v>43791</v>
      </c>
      <c r="B157" s="10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9">
        <v>43790</v>
      </c>
      <c r="Y157">
        <v>-131111800</v>
      </c>
      <c r="Z157">
        <v>4377140</v>
      </c>
      <c r="AA157">
        <v>49539152</v>
      </c>
    </row>
    <row r="158" spans="1:27">
      <c r="A158" s="9">
        <v>43792</v>
      </c>
      <c r="B158" s="10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9">
        <v>43791</v>
      </c>
      <c r="Y158">
        <v>-179326144</v>
      </c>
      <c r="Z158">
        <v>5848317</v>
      </c>
      <c r="AA158">
        <v>51785033</v>
      </c>
    </row>
    <row r="159" spans="1:27">
      <c r="A159" s="9">
        <v>43793</v>
      </c>
      <c r="B159" s="10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9">
        <v>43792</v>
      </c>
      <c r="Y159">
        <v>-108763615</v>
      </c>
      <c r="Z159">
        <v>15109201</v>
      </c>
      <c r="AA159">
        <v>50590317</v>
      </c>
    </row>
    <row r="160" spans="1:27">
      <c r="A160" s="9">
        <v>43794</v>
      </c>
      <c r="B160" s="10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9">
        <v>43793</v>
      </c>
      <c r="Y160">
        <v>-208934126</v>
      </c>
      <c r="Z160">
        <v>30245429</v>
      </c>
      <c r="AA160">
        <v>64104018</v>
      </c>
    </row>
    <row r="161" spans="1:27">
      <c r="A161" s="9">
        <v>43795</v>
      </c>
      <c r="B161" s="10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9">
        <v>43794</v>
      </c>
      <c r="Y161">
        <v>-117192806</v>
      </c>
      <c r="Z161">
        <v>6654181</v>
      </c>
      <c r="AA161">
        <v>70540816</v>
      </c>
    </row>
    <row r="162" spans="1:27">
      <c r="A162" s="9">
        <v>43796</v>
      </c>
      <c r="B162" s="10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9">
        <v>43795</v>
      </c>
      <c r="Y162">
        <v>-108733033</v>
      </c>
      <c r="Z162">
        <v>16112946</v>
      </c>
      <c r="AA162">
        <v>84213849</v>
      </c>
    </row>
    <row r="163" spans="1:27">
      <c r="A163" s="9">
        <v>43797</v>
      </c>
      <c r="B163" s="10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9">
        <v>43796</v>
      </c>
      <c r="Y163">
        <v>-109813135</v>
      </c>
      <c r="Z163">
        <v>6866389</v>
      </c>
      <c r="AA163">
        <v>66727474</v>
      </c>
    </row>
    <row r="164" spans="1:27">
      <c r="A164" s="9">
        <v>43798</v>
      </c>
      <c r="B164" s="10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9">
        <v>43797</v>
      </c>
      <c r="Y164">
        <v>-143550700</v>
      </c>
      <c r="Z164">
        <v>13705914</v>
      </c>
      <c r="AA164">
        <v>80396019</v>
      </c>
    </row>
    <row r="165" spans="1:27">
      <c r="A165" s="9">
        <v>43799</v>
      </c>
      <c r="B165" s="10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9">
        <v>43798</v>
      </c>
      <c r="Y165">
        <v>-244052703</v>
      </c>
      <c r="Z165">
        <v>22935375</v>
      </c>
      <c r="AA165">
        <v>85095354</v>
      </c>
    </row>
    <row r="166" spans="1:27">
      <c r="A166" s="9">
        <v>43800</v>
      </c>
      <c r="B166" s="10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9">
        <v>43799</v>
      </c>
      <c r="Y166">
        <v>-112483420</v>
      </c>
      <c r="Z166">
        <v>-112483420</v>
      </c>
      <c r="AA166">
        <v>-28706257</v>
      </c>
    </row>
    <row r="167" spans="1:27">
      <c r="A167" s="9">
        <v>43801</v>
      </c>
      <c r="B167" s="10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9">
        <v>43800</v>
      </c>
      <c r="Y167">
        <v>-209052779</v>
      </c>
      <c r="Z167">
        <v>5629192</v>
      </c>
      <c r="AA167">
        <v>74297154</v>
      </c>
    </row>
    <row r="168" spans="1:27">
      <c r="A168" s="9">
        <v>43802</v>
      </c>
      <c r="B168" s="10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9">
        <v>43801</v>
      </c>
      <c r="Y168">
        <v>-110679173</v>
      </c>
      <c r="Z168">
        <v>12569808</v>
      </c>
      <c r="AA168">
        <v>65810919</v>
      </c>
    </row>
    <row r="169" spans="1:27">
      <c r="A169" s="9">
        <v>43803</v>
      </c>
      <c r="B169" s="10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9">
        <v>43802</v>
      </c>
      <c r="Y169">
        <v>-163144199</v>
      </c>
      <c r="Z169">
        <v>13531253</v>
      </c>
      <c r="AA169">
        <v>61872037</v>
      </c>
    </row>
    <row r="170" spans="1:27">
      <c r="A170" s="9">
        <v>43804</v>
      </c>
      <c r="B170" s="10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9">
        <v>43803</v>
      </c>
      <c r="Y170">
        <v>-197862784</v>
      </c>
      <c r="Z170">
        <v>-47586070</v>
      </c>
      <c r="AA170">
        <v>-1937611</v>
      </c>
    </row>
    <row r="171" spans="1:27">
      <c r="A171" s="9">
        <v>43805</v>
      </c>
      <c r="B171" s="10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9">
        <v>43804</v>
      </c>
      <c r="Y171">
        <v>-119452090</v>
      </c>
      <c r="Z171">
        <v>15555783</v>
      </c>
      <c r="AA171">
        <v>60033975</v>
      </c>
    </row>
    <row r="172" spans="1:27">
      <c r="A172" s="9">
        <v>43806</v>
      </c>
      <c r="B172" s="10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411</v>
      </c>
      <c r="W172" s="2" t="s">
        <v>413</v>
      </c>
      <c r="X172" s="9">
        <v>43805</v>
      </c>
      <c r="Y172">
        <v>-112214312</v>
      </c>
      <c r="Z172">
        <v>11126989</v>
      </c>
      <c r="AA172">
        <v>57685211</v>
      </c>
    </row>
    <row r="173" spans="1:27">
      <c r="A173" s="9">
        <v>43807</v>
      </c>
      <c r="B173" s="10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9">
        <v>43807</v>
      </c>
      <c r="O173" s="10">
        <v>0.547916666666667</v>
      </c>
      <c r="P173" s="1">
        <v>2805601000</v>
      </c>
      <c r="Q173">
        <v>10</v>
      </c>
      <c r="U173">
        <v>5</v>
      </c>
      <c r="X173" s="9">
        <v>43806</v>
      </c>
      <c r="Y173">
        <v>-131017612</v>
      </c>
      <c r="Z173">
        <v>542594</v>
      </c>
      <c r="AA173">
        <v>48068218</v>
      </c>
    </row>
    <row r="174" spans="1:27">
      <c r="A174" s="9">
        <v>43807</v>
      </c>
      <c r="B174" s="10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9">
        <v>43807</v>
      </c>
      <c r="O174" s="10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9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292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290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291</v>
      </c>
      <c r="G17" s="13">
        <v>-156855637</v>
      </c>
      <c r="H17" s="1">
        <v>-46833651</v>
      </c>
      <c r="I17" s="1" t="s">
        <v>291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291</v>
      </c>
      <c r="G18" s="13">
        <v>-117273539</v>
      </c>
      <c r="H18" s="1">
        <v>-185616807</v>
      </c>
      <c r="I18" s="1" t="s">
        <v>291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291</v>
      </c>
      <c r="G20" s="13">
        <v>-180348754</v>
      </c>
      <c r="H20" s="1">
        <v>48344674</v>
      </c>
      <c r="I20" s="1" t="s">
        <v>291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291</v>
      </c>
      <c r="G21" s="13">
        <v>-116138394</v>
      </c>
      <c r="H21" s="1">
        <v>-79525777</v>
      </c>
      <c r="I21" s="1" t="s">
        <v>291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291</v>
      </c>
      <c r="G22" s="13">
        <v>-127450710</v>
      </c>
      <c r="H22" s="1">
        <v>37563106</v>
      </c>
      <c r="I22" s="1" t="s">
        <v>291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291</v>
      </c>
      <c r="G24" s="13">
        <v>-193949711</v>
      </c>
      <c r="H24" s="1">
        <v>46083270</v>
      </c>
      <c r="I24" s="1" t="s">
        <v>291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291</v>
      </c>
      <c r="G25" s="13">
        <v>-194042674</v>
      </c>
      <c r="H25" s="1">
        <v>93963677</v>
      </c>
      <c r="I25" s="1" t="s">
        <v>291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419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419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291</v>
      </c>
      <c r="G60" s="13">
        <v>-123552314</v>
      </c>
      <c r="H60" s="1">
        <v>-35012996</v>
      </c>
      <c r="I60" s="1" t="s">
        <v>291</v>
      </c>
      <c r="J60" s="1">
        <v>105686000</v>
      </c>
      <c r="K60" s="1">
        <v>81715165</v>
      </c>
      <c r="L60" s="1" t="e">
        <f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291</v>
      </c>
      <c r="G61" s="13">
        <v>-135506820</v>
      </c>
      <c r="H61" s="1">
        <v>-108243856</v>
      </c>
      <c r="I61" s="1" t="s">
        <v>291</v>
      </c>
      <c r="J61" s="1">
        <v>105686000</v>
      </c>
      <c r="K61" s="1">
        <v>81715165</v>
      </c>
      <c r="L61" s="1" t="e">
        <f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291</v>
      </c>
      <c r="G63" s="13">
        <v>-107075575</v>
      </c>
      <c r="H63" s="1">
        <v>133439201</v>
      </c>
      <c r="I63" s="1" t="s">
        <v>291</v>
      </c>
      <c r="J63" s="1">
        <v>105686000</v>
      </c>
      <c r="K63" s="1">
        <v>81715165</v>
      </c>
      <c r="L63" s="1" t="e">
        <f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1:30">
      <c r="A72" s="9">
        <v>43779</v>
      </c>
      <c r="B72" s="10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9">
        <v>43778</v>
      </c>
      <c r="AB72">
        <v>-173429012</v>
      </c>
      <c r="AC72">
        <v>25189737</v>
      </c>
      <c r="AD72">
        <v>102287810</v>
      </c>
    </row>
    <row r="73" spans="1:30">
      <c r="A73" s="9">
        <v>43780</v>
      </c>
      <c r="B73" s="10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9">
        <v>43779</v>
      </c>
      <c r="AB73">
        <v>-135149642</v>
      </c>
      <c r="AC73">
        <v>2140247</v>
      </c>
      <c r="AD73">
        <v>41820739</v>
      </c>
    </row>
    <row r="74" spans="1:30">
      <c r="A74" s="9">
        <v>43781</v>
      </c>
      <c r="B74" s="10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9">
        <v>43780</v>
      </c>
      <c r="AB74">
        <v>-227279944</v>
      </c>
      <c r="AC74">
        <v>18107262</v>
      </c>
      <c r="AD74">
        <v>54239126</v>
      </c>
    </row>
    <row r="75" spans="1:30">
      <c r="A75" s="9">
        <v>43782</v>
      </c>
      <c r="B75" s="10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9">
        <v>43781</v>
      </c>
      <c r="AB75">
        <v>-108018675</v>
      </c>
      <c r="AC75">
        <v>12440522</v>
      </c>
      <c r="AD75">
        <v>68583009</v>
      </c>
    </row>
    <row r="76" spans="1:30">
      <c r="A76" s="9">
        <v>43783</v>
      </c>
      <c r="B76" s="10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9">
        <v>43782</v>
      </c>
      <c r="AB76">
        <v>-196393698</v>
      </c>
      <c r="AC76">
        <v>20185341</v>
      </c>
      <c r="AD76">
        <v>76908488</v>
      </c>
    </row>
    <row r="77" spans="1:30">
      <c r="A77" s="9">
        <v>43784</v>
      </c>
      <c r="B77" s="10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9">
        <v>43783</v>
      </c>
      <c r="AB77">
        <v>-153276502</v>
      </c>
      <c r="AC77">
        <v>20578156</v>
      </c>
      <c r="AD77">
        <v>91257003</v>
      </c>
    </row>
    <row r="78" spans="1:30">
      <c r="A78" s="9">
        <v>43785</v>
      </c>
      <c r="B78" s="10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9">
        <v>43784</v>
      </c>
      <c r="AB78">
        <v>-128566284</v>
      </c>
      <c r="AC78">
        <v>9770593</v>
      </c>
      <c r="AD78">
        <v>86230472</v>
      </c>
    </row>
    <row r="79" spans="1:30">
      <c r="A79" s="9">
        <v>43786</v>
      </c>
      <c r="B79" s="10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9">
        <v>43785</v>
      </c>
      <c r="AB79">
        <v>-120389074</v>
      </c>
      <c r="AC79">
        <v>8020397</v>
      </c>
      <c r="AD79">
        <v>74677313</v>
      </c>
    </row>
    <row r="80" spans="1:30">
      <c r="A80" s="9">
        <v>43787</v>
      </c>
      <c r="B80" s="10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9">
        <v>43786</v>
      </c>
      <c r="AB80">
        <v>-166234046</v>
      </c>
      <c r="AC80">
        <v>20673096</v>
      </c>
      <c r="AD80">
        <v>83479113</v>
      </c>
    </row>
    <row r="81" spans="1:30">
      <c r="A81" s="9">
        <v>43788</v>
      </c>
      <c r="B81" s="10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9">
        <v>43787</v>
      </c>
      <c r="AB81">
        <v>-195449375</v>
      </c>
      <c r="AC81">
        <v>27626486</v>
      </c>
      <c r="AD81">
        <v>93813454</v>
      </c>
    </row>
    <row r="82" spans="1:30">
      <c r="A82" s="9">
        <v>43789</v>
      </c>
      <c r="B82" s="10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9">
        <v>43788</v>
      </c>
      <c r="AB82">
        <v>-149279028</v>
      </c>
      <c r="AC82">
        <v>10351826</v>
      </c>
      <c r="AD82">
        <v>87198265</v>
      </c>
    </row>
    <row r="83" spans="1:30">
      <c r="A83" s="9">
        <v>43790</v>
      </c>
      <c r="B83" s="10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9">
        <v>43789</v>
      </c>
      <c r="AB83">
        <v>-88410497</v>
      </c>
      <c r="AC83">
        <v>8315780</v>
      </c>
      <c r="AD83">
        <v>83547468</v>
      </c>
    </row>
    <row r="84" spans="1:30">
      <c r="A84" s="9">
        <v>43791</v>
      </c>
      <c r="B84" s="10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9">
        <v>43790</v>
      </c>
      <c r="AB84">
        <v>-131111800</v>
      </c>
      <c r="AC84">
        <v>3109508</v>
      </c>
      <c r="AD84">
        <v>79395999</v>
      </c>
    </row>
    <row r="85" spans="1:30">
      <c r="A85" s="9">
        <v>43792</v>
      </c>
      <c r="B85" s="10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9">
        <v>43791</v>
      </c>
      <c r="AB85">
        <v>-179326144</v>
      </c>
      <c r="AC85">
        <v>16343530</v>
      </c>
      <c r="AD85">
        <v>78961215</v>
      </c>
    </row>
    <row r="86" spans="1:30">
      <c r="A86" s="9">
        <v>43793</v>
      </c>
      <c r="B86" s="10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9">
        <v>43792</v>
      </c>
      <c r="AB86">
        <v>-108764838</v>
      </c>
      <c r="AC86">
        <v>13690239</v>
      </c>
      <c r="AD86">
        <v>81115579</v>
      </c>
    </row>
    <row r="87" spans="1:30">
      <c r="A87" s="9">
        <v>43794</v>
      </c>
      <c r="B87" s="10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9">
        <v>43793</v>
      </c>
      <c r="AB87">
        <v>-208934126</v>
      </c>
      <c r="AC87">
        <v>30159436</v>
      </c>
      <c r="AD87">
        <v>92063578</v>
      </c>
    </row>
    <row r="88" spans="1:30">
      <c r="A88" s="9">
        <v>43795</v>
      </c>
      <c r="B88" s="10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9">
        <v>43794</v>
      </c>
      <c r="AB88">
        <v>-117190360</v>
      </c>
      <c r="AC88">
        <v>2954639</v>
      </c>
      <c r="AD88">
        <v>79866319</v>
      </c>
    </row>
    <row r="89" spans="1:30">
      <c r="A89" s="9">
        <v>43796</v>
      </c>
      <c r="B89" s="10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9">
        <v>43795</v>
      </c>
      <c r="AB89">
        <v>-108731810</v>
      </c>
      <c r="AC89">
        <v>4224444</v>
      </c>
      <c r="AD89">
        <v>75561277</v>
      </c>
    </row>
    <row r="90" spans="1:30">
      <c r="A90" s="9">
        <v>43797</v>
      </c>
      <c r="B90" s="10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9">
        <v>43796</v>
      </c>
      <c r="AB90">
        <v>-109813135</v>
      </c>
      <c r="AC90">
        <v>767640</v>
      </c>
      <c r="AD90">
        <v>67388766</v>
      </c>
    </row>
    <row r="91" spans="1:30">
      <c r="A91" s="9">
        <v>43798</v>
      </c>
      <c r="B91" s="10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9">
        <v>43797</v>
      </c>
      <c r="AB91">
        <v>-143550700</v>
      </c>
      <c r="AC91">
        <v>22134355</v>
      </c>
      <c r="AD91">
        <v>80940821</v>
      </c>
    </row>
    <row r="92" spans="1:30">
      <c r="A92" s="9">
        <v>43799</v>
      </c>
      <c r="B92" s="10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9">
        <v>43798</v>
      </c>
      <c r="AB92">
        <v>-244052703</v>
      </c>
      <c r="AC92">
        <v>30307083</v>
      </c>
      <c r="AD92">
        <v>85652414</v>
      </c>
    </row>
    <row r="93" spans="1:30">
      <c r="A93" s="9">
        <v>43800</v>
      </c>
      <c r="B93" s="10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9">
        <v>43799</v>
      </c>
      <c r="AB93">
        <v>-112482196</v>
      </c>
      <c r="AC93">
        <v>-112482196</v>
      </c>
      <c r="AD93">
        <v>-39712177</v>
      </c>
    </row>
    <row r="94" spans="1:30">
      <c r="A94" s="9">
        <v>43801</v>
      </c>
      <c r="B94" s="10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9">
        <v>43800</v>
      </c>
      <c r="AB94">
        <v>-209050332</v>
      </c>
      <c r="AC94">
        <v>549049</v>
      </c>
      <c r="AD94">
        <v>59628829</v>
      </c>
    </row>
    <row r="95" spans="1:30">
      <c r="A95" s="9">
        <v>43802</v>
      </c>
      <c r="B95" s="10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9">
        <v>43801</v>
      </c>
      <c r="AB95">
        <v>-110677950</v>
      </c>
      <c r="AC95">
        <v>16541130</v>
      </c>
      <c r="AD95">
        <v>57447505</v>
      </c>
    </row>
    <row r="96" spans="1:30">
      <c r="A96" s="9">
        <v>43803</v>
      </c>
      <c r="B96" s="10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9">
        <v>43802</v>
      </c>
      <c r="AB96">
        <v>-163145422</v>
      </c>
      <c r="AC96">
        <v>20337427</v>
      </c>
      <c r="AD96">
        <v>65079676</v>
      </c>
    </row>
    <row r="97" spans="1:30">
      <c r="A97" s="9">
        <v>43804</v>
      </c>
      <c r="B97" s="10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9">
        <v>43803</v>
      </c>
      <c r="AB97">
        <v>-197864007</v>
      </c>
      <c r="AC97">
        <v>-37366442</v>
      </c>
      <c r="AD97">
        <v>11210135</v>
      </c>
    </row>
    <row r="98" spans="1:30">
      <c r="A98" s="9">
        <v>43805</v>
      </c>
      <c r="B98" s="10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9">
        <v>43804</v>
      </c>
      <c r="AB98">
        <v>-119450866</v>
      </c>
      <c r="AC98">
        <v>-1509872</v>
      </c>
      <c r="AD98">
        <v>59450835</v>
      </c>
    </row>
    <row r="99" spans="1:30">
      <c r="A99" s="9">
        <v>43806</v>
      </c>
      <c r="B99" s="10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411</v>
      </c>
      <c r="W99" s="2" t="s">
        <v>413</v>
      </c>
      <c r="AA99" s="9">
        <v>43805</v>
      </c>
      <c r="AB99">
        <v>-112215535</v>
      </c>
      <c r="AC99">
        <v>3169634</v>
      </c>
      <c r="AD99">
        <v>43678987</v>
      </c>
    </row>
    <row r="100" spans="1:30">
      <c r="A100" s="9">
        <v>43807</v>
      </c>
      <c r="B100" s="10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9">
        <v>43807</v>
      </c>
      <c r="O100" s="10">
        <v>0.552083333333333</v>
      </c>
      <c r="P100" s="1">
        <v>2805601000</v>
      </c>
      <c r="Q100">
        <v>10</v>
      </c>
      <c r="U100">
        <v>5</v>
      </c>
      <c r="AA100" s="9">
        <v>43806</v>
      </c>
      <c r="AB100">
        <v>-131018835</v>
      </c>
      <c r="AC100">
        <v>19883064</v>
      </c>
      <c r="AD100">
        <v>51352710</v>
      </c>
    </row>
    <row r="101" spans="1:30">
      <c r="A101" s="9">
        <v>43807</v>
      </c>
      <c r="B101" s="10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9">
        <v>43807</v>
      </c>
      <c r="O101" s="10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9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292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357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233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290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1:30">
      <c r="A10" s="9">
        <v>43779</v>
      </c>
      <c r="B10" s="10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9">
        <v>43778</v>
      </c>
      <c r="AB10">
        <v>-182099970</v>
      </c>
      <c r="AC10">
        <v>483056911</v>
      </c>
      <c r="AD10">
        <v>5905178</v>
      </c>
    </row>
    <row r="11" spans="1:30">
      <c r="A11" s="9">
        <v>43780</v>
      </c>
      <c r="B11" s="10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9">
        <v>43779</v>
      </c>
      <c r="AB11">
        <v>-141906740</v>
      </c>
      <c r="AC11">
        <v>15264582</v>
      </c>
      <c r="AD11">
        <v>21169760</v>
      </c>
    </row>
    <row r="12" spans="1:30">
      <c r="A12" s="9">
        <v>43781</v>
      </c>
      <c r="B12" s="10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9">
        <v>43780</v>
      </c>
      <c r="AB12">
        <v>-238642011</v>
      </c>
      <c r="AC12">
        <v>17178559</v>
      </c>
      <c r="AD12">
        <v>23083737</v>
      </c>
    </row>
    <row r="13" spans="1:30">
      <c r="A13" s="9">
        <v>43782</v>
      </c>
      <c r="B13" s="10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9">
        <v>43781</v>
      </c>
      <c r="AB13">
        <v>-113419303</v>
      </c>
      <c r="AC13">
        <v>10254330</v>
      </c>
      <c r="AD13">
        <v>138054445</v>
      </c>
    </row>
    <row r="14" spans="1:30">
      <c r="A14" s="9">
        <v>43783</v>
      </c>
      <c r="B14" s="10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9">
        <v>43782</v>
      </c>
      <c r="AB14">
        <v>-206212827</v>
      </c>
      <c r="AC14">
        <v>22118681</v>
      </c>
      <c r="AD14">
        <v>274810136</v>
      </c>
    </row>
    <row r="15" spans="1:30">
      <c r="A15" s="9">
        <v>43784</v>
      </c>
      <c r="B15" s="10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9">
        <v>43783</v>
      </c>
      <c r="AB15">
        <v>-160939893</v>
      </c>
      <c r="AC15">
        <v>17776705</v>
      </c>
      <c r="AD15">
        <v>399866716</v>
      </c>
    </row>
    <row r="16" spans="1:30">
      <c r="A16" s="9">
        <v>43785</v>
      </c>
      <c r="B16" s="10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9">
        <v>43784</v>
      </c>
      <c r="AB16">
        <v>-134994233</v>
      </c>
      <c r="AC16">
        <v>17593001</v>
      </c>
      <c r="AD16">
        <v>552822567</v>
      </c>
    </row>
    <row r="17" spans="1:30">
      <c r="A17" s="9">
        <v>43786</v>
      </c>
      <c r="B17" s="10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9">
        <v>43785</v>
      </c>
      <c r="AB17">
        <v>-126408186</v>
      </c>
      <c r="AC17">
        <v>10649750</v>
      </c>
      <c r="AD17">
        <v>88052485</v>
      </c>
    </row>
    <row r="18" spans="1:30">
      <c r="A18" s="9">
        <v>43787</v>
      </c>
      <c r="B18" s="10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9">
        <v>43786</v>
      </c>
      <c r="AB18">
        <v>-174545277</v>
      </c>
      <c r="AC18">
        <v>16904874</v>
      </c>
      <c r="AD18">
        <v>91389813</v>
      </c>
    </row>
    <row r="19" spans="1:30">
      <c r="A19" s="9">
        <v>43788</v>
      </c>
      <c r="B19" s="10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9">
        <v>43787</v>
      </c>
      <c r="AB19">
        <v>-205221289</v>
      </c>
      <c r="AC19">
        <v>29982949</v>
      </c>
      <c r="AD19">
        <v>95423742</v>
      </c>
    </row>
    <row r="20" spans="1:30">
      <c r="A20" s="9">
        <v>43789</v>
      </c>
      <c r="B20" s="10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9">
        <v>43788</v>
      </c>
      <c r="AB20">
        <v>-156742555</v>
      </c>
      <c r="AC20">
        <v>12941883</v>
      </c>
      <c r="AD20">
        <v>106451648</v>
      </c>
    </row>
    <row r="21" spans="1:30">
      <c r="A21" s="9">
        <v>43790</v>
      </c>
      <c r="B21" s="10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9">
        <v>43789</v>
      </c>
      <c r="AB21">
        <v>-92830771</v>
      </c>
      <c r="AC21">
        <v>9348645</v>
      </c>
      <c r="AD21">
        <v>97587765</v>
      </c>
    </row>
    <row r="22" spans="1:30">
      <c r="A22" s="9">
        <v>43791</v>
      </c>
      <c r="B22" s="10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9">
        <v>43790</v>
      </c>
      <c r="AB22">
        <v>-137667018</v>
      </c>
      <c r="AC22">
        <v>11232171</v>
      </c>
      <c r="AD22">
        <v>104543819</v>
      </c>
    </row>
    <row r="23" spans="1:30">
      <c r="A23" s="9">
        <v>43792</v>
      </c>
      <c r="B23" s="10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9">
        <v>43791</v>
      </c>
      <c r="AB23">
        <v>-188291943</v>
      </c>
      <c r="AC23">
        <v>11297540</v>
      </c>
      <c r="AD23">
        <v>93895767</v>
      </c>
    </row>
    <row r="24" spans="1:30">
      <c r="A24" s="9">
        <v>43793</v>
      </c>
      <c r="B24" s="10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9">
        <v>43792</v>
      </c>
      <c r="AB24">
        <v>-114201487</v>
      </c>
      <c r="AC24">
        <v>1790247</v>
      </c>
      <c r="AD24">
        <v>73373730</v>
      </c>
    </row>
    <row r="25" spans="1:30">
      <c r="A25" s="9">
        <v>43794</v>
      </c>
      <c r="B25" s="10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9">
        <v>43793</v>
      </c>
      <c r="AB25">
        <v>-219378955</v>
      </c>
      <c r="AC25">
        <v>608067</v>
      </c>
      <c r="AD25">
        <v>65971114</v>
      </c>
    </row>
    <row r="26" spans="1:30">
      <c r="A26" s="9">
        <v>43795</v>
      </c>
      <c r="B26" s="10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9">
        <v>43794</v>
      </c>
      <c r="AB26">
        <v>-123050830</v>
      </c>
      <c r="AC26">
        <v>8741146</v>
      </c>
      <c r="AD26">
        <v>64027822</v>
      </c>
    </row>
    <row r="27" spans="1:30">
      <c r="A27" s="9">
        <v>43796</v>
      </c>
      <c r="B27" s="10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9">
        <v>43795</v>
      </c>
      <c r="AB27">
        <v>-114168092</v>
      </c>
      <c r="AC27">
        <v>10563727</v>
      </c>
      <c r="AD27">
        <v>59284637</v>
      </c>
    </row>
    <row r="28" spans="1:30">
      <c r="A28" s="9">
        <v>43797</v>
      </c>
      <c r="B28" s="10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9">
        <v>43796</v>
      </c>
      <c r="AB28">
        <v>-115303480</v>
      </c>
      <c r="AC28">
        <v>13410611</v>
      </c>
      <c r="AD28">
        <v>54587899</v>
      </c>
    </row>
    <row r="29" spans="1:30">
      <c r="A29" s="9">
        <v>43798</v>
      </c>
      <c r="B29" s="10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9">
        <v>43797</v>
      </c>
      <c r="AB29">
        <v>-150727828</v>
      </c>
      <c r="AC29">
        <v>8004629</v>
      </c>
      <c r="AD29">
        <v>51451853</v>
      </c>
    </row>
    <row r="30" spans="1:30">
      <c r="A30" s="9">
        <v>43799</v>
      </c>
      <c r="B30" s="10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9">
        <v>43798</v>
      </c>
      <c r="AB30">
        <v>-105526818</v>
      </c>
      <c r="AC30">
        <v>11509422</v>
      </c>
      <c r="AD30">
        <v>54516271</v>
      </c>
    </row>
    <row r="31" spans="1:30">
      <c r="A31" s="9">
        <v>43800</v>
      </c>
      <c r="B31" s="10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9">
        <v>43799</v>
      </c>
      <c r="AB31">
        <v>-118105987</v>
      </c>
      <c r="AC31">
        <v>-118105987</v>
      </c>
      <c r="AD31">
        <v>-66442252</v>
      </c>
    </row>
    <row r="32" spans="1:30">
      <c r="A32" s="9">
        <v>43801</v>
      </c>
      <c r="B32" s="10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9">
        <v>43800</v>
      </c>
      <c r="AB32">
        <v>-219502255</v>
      </c>
      <c r="AC32">
        <v>4163614</v>
      </c>
      <c r="AD32">
        <v>54037102</v>
      </c>
    </row>
    <row r="33" spans="1:30">
      <c r="A33" s="9">
        <v>43802</v>
      </c>
      <c r="B33" s="10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9">
        <v>43801</v>
      </c>
      <c r="AB33">
        <v>-116211533</v>
      </c>
      <c r="AC33">
        <v>-1650894</v>
      </c>
      <c r="AD33">
        <v>45828730</v>
      </c>
    </row>
    <row r="34" spans="1:30">
      <c r="A34" s="9">
        <v>43803</v>
      </c>
      <c r="B34" s="10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9">
        <v>43802</v>
      </c>
      <c r="AB34">
        <v>-171302230</v>
      </c>
      <c r="AC34">
        <v>-1362840</v>
      </c>
      <c r="AD34">
        <v>40468674</v>
      </c>
    </row>
    <row r="35" spans="1:30">
      <c r="A35" s="9">
        <v>43804</v>
      </c>
      <c r="B35" s="10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9">
        <v>43803</v>
      </c>
      <c r="AB35">
        <v>-207756645</v>
      </c>
      <c r="AC35">
        <v>-46064454</v>
      </c>
      <c r="AD35">
        <v>-15792538</v>
      </c>
    </row>
    <row r="36" spans="1:30">
      <c r="A36" s="9">
        <v>43805</v>
      </c>
      <c r="B36" s="10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9">
        <v>43804</v>
      </c>
      <c r="AB36">
        <v>-125423071</v>
      </c>
      <c r="AC36">
        <v>9677072</v>
      </c>
      <c r="AD36">
        <v>39115626</v>
      </c>
    </row>
    <row r="37" spans="1:30">
      <c r="A37" s="9">
        <v>43806</v>
      </c>
      <c r="B37" s="10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411</v>
      </c>
      <c r="W37" s="2" t="s">
        <v>413</v>
      </c>
      <c r="AA37" s="9">
        <v>43805</v>
      </c>
      <c r="AB37">
        <v>-117825993</v>
      </c>
      <c r="AC37">
        <v>12204821</v>
      </c>
      <c r="AD37">
        <v>43660482</v>
      </c>
    </row>
    <row r="38" spans="1:30">
      <c r="A38" s="9">
        <v>43807</v>
      </c>
      <c r="B38" s="10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9">
        <v>43807</v>
      </c>
      <c r="O38" s="10">
        <v>0.561111111111111</v>
      </c>
      <c r="P38" s="1">
        <v>2805601000</v>
      </c>
      <c r="Q38">
        <v>10</v>
      </c>
      <c r="U38">
        <v>5</v>
      </c>
      <c r="AA38" s="9">
        <v>43806</v>
      </c>
      <c r="AB38">
        <v>-137569405</v>
      </c>
      <c r="AC38">
        <v>12618110</v>
      </c>
      <c r="AD38">
        <v>42411102</v>
      </c>
    </row>
    <row r="39" spans="1:30">
      <c r="A39" s="9">
        <v>43807</v>
      </c>
      <c r="B39" s="10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9">
        <v>43807</v>
      </c>
      <c r="O39" s="10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9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292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357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420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360</v>
      </c>
      <c r="AC3" t="s">
        <v>358</v>
      </c>
      <c r="AD3" t="s">
        <v>359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290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1:30">
      <c r="A17" s="9">
        <v>43779</v>
      </c>
      <c r="B17" s="10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9">
        <v>43778</v>
      </c>
      <c r="AB17">
        <v>578833049</v>
      </c>
      <c r="AC17">
        <v>-182099970</v>
      </c>
      <c r="AD17">
        <v>7648778</v>
      </c>
    </row>
    <row r="18" spans="1:30">
      <c r="A18" s="9">
        <v>43780</v>
      </c>
      <c r="B18" s="10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9">
        <v>43779</v>
      </c>
      <c r="AB18">
        <v>613780395</v>
      </c>
      <c r="AC18">
        <v>-141906740</v>
      </c>
      <c r="AD18">
        <v>824071</v>
      </c>
    </row>
    <row r="19" spans="1:30">
      <c r="A19" s="9">
        <v>43781</v>
      </c>
      <c r="B19" s="10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9">
        <v>43780</v>
      </c>
      <c r="AB19">
        <v>13201531</v>
      </c>
      <c r="AC19">
        <v>-238643296</v>
      </c>
      <c r="AD19">
        <v>7087742</v>
      </c>
    </row>
    <row r="20" spans="1:30">
      <c r="A20" s="9">
        <v>43782</v>
      </c>
      <c r="B20" s="10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9">
        <v>43781</v>
      </c>
      <c r="AB20">
        <v>20637915</v>
      </c>
      <c r="AC20">
        <v>-113419303</v>
      </c>
      <c r="AD20">
        <v>5415368</v>
      </c>
    </row>
    <row r="21" spans="1:30">
      <c r="A21" s="9">
        <v>43783</v>
      </c>
      <c r="B21" s="10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9">
        <v>43782</v>
      </c>
      <c r="AB21">
        <v>35389430</v>
      </c>
      <c r="AC21">
        <v>-206212827</v>
      </c>
      <c r="AD21">
        <v>19909834</v>
      </c>
    </row>
    <row r="22" spans="1:30">
      <c r="A22" s="9">
        <v>43784</v>
      </c>
      <c r="B22" s="10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9">
        <v>43783</v>
      </c>
      <c r="AB22">
        <v>50113390</v>
      </c>
      <c r="AC22">
        <v>-165939893</v>
      </c>
      <c r="AD22">
        <v>14939092</v>
      </c>
    </row>
    <row r="23" spans="1:30">
      <c r="A23" s="9">
        <v>43785</v>
      </c>
      <c r="B23" s="10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9">
        <v>43784</v>
      </c>
      <c r="AB23">
        <v>67253461</v>
      </c>
      <c r="AC23">
        <v>-134994233</v>
      </c>
      <c r="AD23">
        <v>20142179</v>
      </c>
    </row>
    <row r="24" spans="1:30">
      <c r="A24" s="9">
        <v>43786</v>
      </c>
      <c r="B24" s="10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9">
        <v>43785</v>
      </c>
      <c r="AB24">
        <v>67605690</v>
      </c>
      <c r="AC24">
        <v>-126408186</v>
      </c>
      <c r="AD24">
        <v>9825858</v>
      </c>
    </row>
    <row r="25" spans="1:30">
      <c r="A25" s="9">
        <v>43787</v>
      </c>
      <c r="B25" s="10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9">
        <v>43786</v>
      </c>
      <c r="AB25">
        <v>81635110</v>
      </c>
      <c r="AC25">
        <v>-174545277</v>
      </c>
      <c r="AD25">
        <v>-3401550</v>
      </c>
    </row>
    <row r="26" spans="1:30">
      <c r="A26" s="9">
        <v>43788</v>
      </c>
      <c r="B26" s="10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9">
        <v>43787</v>
      </c>
      <c r="AB26">
        <v>78674022</v>
      </c>
      <c r="AC26">
        <v>-205221289</v>
      </c>
      <c r="AD26">
        <v>11493963</v>
      </c>
    </row>
    <row r="27" spans="1:30">
      <c r="A27" s="9">
        <v>43789</v>
      </c>
      <c r="B27" s="10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9">
        <v>43788</v>
      </c>
      <c r="AB27">
        <v>88295124</v>
      </c>
      <c r="AC27">
        <v>-156742555</v>
      </c>
      <c r="AD27">
        <v>15884773</v>
      </c>
    </row>
    <row r="28" spans="1:30">
      <c r="A28" s="9">
        <v>43790</v>
      </c>
      <c r="B28" s="10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9">
        <v>43789</v>
      </c>
      <c r="AB28">
        <v>79465864</v>
      </c>
      <c r="AC28">
        <v>-92830771</v>
      </c>
      <c r="AD28">
        <v>4057415</v>
      </c>
    </row>
    <row r="29" spans="1:30">
      <c r="A29" s="9">
        <v>43791</v>
      </c>
      <c r="B29" s="10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9">
        <v>43790</v>
      </c>
      <c r="AB29">
        <v>76613043</v>
      </c>
      <c r="AC29">
        <v>-137667018</v>
      </c>
      <c r="AD29">
        <v>4842603</v>
      </c>
    </row>
    <row r="30" spans="1:30">
      <c r="A30" s="9">
        <v>43792</v>
      </c>
      <c r="B30" s="10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9">
        <v>43791</v>
      </c>
      <c r="AB30">
        <v>64161899</v>
      </c>
      <c r="AC30">
        <v>-188291943</v>
      </c>
      <c r="AD30">
        <v>4186626</v>
      </c>
    </row>
    <row r="31" spans="1:30">
      <c r="A31" s="9">
        <v>43793</v>
      </c>
      <c r="B31" s="10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9">
        <v>43792</v>
      </c>
      <c r="AB31">
        <v>36695192</v>
      </c>
      <c r="AC31">
        <v>-114202771</v>
      </c>
      <c r="AD31">
        <v>-1892551</v>
      </c>
    </row>
    <row r="32" spans="1:30">
      <c r="A32" s="9">
        <v>43794</v>
      </c>
      <c r="B32" s="10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9">
        <v>43793</v>
      </c>
      <c r="AB32">
        <v>52908884</v>
      </c>
      <c r="AC32">
        <v>-219380239</v>
      </c>
      <c r="AD32">
        <v>17288611</v>
      </c>
    </row>
    <row r="33" spans="1:30">
      <c r="A33" s="9">
        <v>43795</v>
      </c>
      <c r="B33" s="10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9">
        <v>43794</v>
      </c>
      <c r="AB33">
        <v>51598194</v>
      </c>
      <c r="AC33">
        <v>-123049546</v>
      </c>
      <c r="AD33">
        <v>12320290</v>
      </c>
    </row>
    <row r="34" spans="1:30">
      <c r="A34" s="9">
        <v>43796</v>
      </c>
      <c r="B34" s="10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9">
        <v>43795</v>
      </c>
      <c r="AB34">
        <v>68445800</v>
      </c>
      <c r="AC34">
        <v>-114168092</v>
      </c>
      <c r="AD34">
        <v>11433940</v>
      </c>
    </row>
    <row r="35" spans="1:30">
      <c r="A35" s="9">
        <v>43797</v>
      </c>
      <c r="B35" s="10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9">
        <v>43796</v>
      </c>
      <c r="AB35">
        <v>60429268</v>
      </c>
      <c r="AC35">
        <v>-115303480</v>
      </c>
      <c r="AD35">
        <v>11125632</v>
      </c>
    </row>
    <row r="36" spans="1:30">
      <c r="A36" s="9">
        <v>43798</v>
      </c>
      <c r="B36" s="10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9">
        <v>43797</v>
      </c>
      <c r="AB36">
        <v>79697607</v>
      </c>
      <c r="AC36">
        <v>-150727828</v>
      </c>
      <c r="AD36">
        <v>23323250</v>
      </c>
    </row>
    <row r="37" spans="1:30">
      <c r="A37" s="9">
        <v>43799</v>
      </c>
      <c r="B37" s="10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9">
        <v>43798</v>
      </c>
      <c r="AB37">
        <v>75033913</v>
      </c>
      <c r="AC37">
        <v>-105526818</v>
      </c>
      <c r="AD37">
        <v>-269592</v>
      </c>
    </row>
    <row r="38" spans="1:30">
      <c r="A38" s="9">
        <v>43800</v>
      </c>
      <c r="B38" s="10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9">
        <v>43799</v>
      </c>
      <c r="AB38">
        <v>-42864598</v>
      </c>
      <c r="AC38">
        <v>-118105987</v>
      </c>
      <c r="AD38">
        <v>-118105987</v>
      </c>
    </row>
    <row r="39" spans="1:30">
      <c r="A39" s="9">
        <v>43801</v>
      </c>
      <c r="B39" s="10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9">
        <v>43800</v>
      </c>
      <c r="AB39">
        <v>106497631</v>
      </c>
      <c r="AC39">
        <v>-219502255</v>
      </c>
      <c r="AD39">
        <v>29363691</v>
      </c>
    </row>
    <row r="40" spans="1:30">
      <c r="A40" s="9">
        <v>43802</v>
      </c>
      <c r="B40" s="10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9">
        <v>43801</v>
      </c>
      <c r="AB40">
        <v>95429459</v>
      </c>
      <c r="AC40">
        <v>-116211533</v>
      </c>
      <c r="AD40">
        <v>15970476</v>
      </c>
    </row>
    <row r="41" spans="1:30">
      <c r="A41" s="9">
        <v>43803</v>
      </c>
      <c r="B41" s="10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9">
        <v>43802</v>
      </c>
      <c r="AB41">
        <v>83058527</v>
      </c>
      <c r="AC41">
        <v>-171302230</v>
      </c>
      <c r="AD41">
        <v>6386916</v>
      </c>
    </row>
    <row r="42" spans="1:30">
      <c r="A42" s="9">
        <v>43804</v>
      </c>
      <c r="B42" s="10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9">
        <v>43803</v>
      </c>
      <c r="AB42">
        <v>19121169</v>
      </c>
      <c r="AC42">
        <v>-207756645</v>
      </c>
      <c r="AD42">
        <v>-57134897</v>
      </c>
    </row>
    <row r="43" spans="1:30">
      <c r="A43" s="9">
        <v>43805</v>
      </c>
      <c r="B43" s="10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9">
        <v>43804</v>
      </c>
      <c r="AB43">
        <v>70673241</v>
      </c>
      <c r="AC43">
        <v>-125423071</v>
      </c>
      <c r="AD43">
        <v>5944076</v>
      </c>
    </row>
    <row r="44" spans="1:30">
      <c r="A44" s="9">
        <v>43806</v>
      </c>
      <c r="B44" s="10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411</v>
      </c>
      <c r="W44" s="2" t="s">
        <v>413</v>
      </c>
      <c r="AA44" s="9">
        <v>43805</v>
      </c>
      <c r="AB44">
        <v>51965562</v>
      </c>
      <c r="AC44">
        <v>-117825993</v>
      </c>
      <c r="AD44">
        <v>3620968</v>
      </c>
    </row>
    <row r="45" spans="1:30">
      <c r="A45" s="9">
        <v>43807</v>
      </c>
      <c r="B45" s="10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9">
        <v>43807</v>
      </c>
      <c r="O45" s="10">
        <v>0.571527777777778</v>
      </c>
      <c r="P45" s="1">
        <v>2805601000</v>
      </c>
      <c r="Q45">
        <v>10</v>
      </c>
      <c r="U45">
        <v>5</v>
      </c>
      <c r="AA45" s="9">
        <v>43806</v>
      </c>
      <c r="AB45">
        <v>53727149</v>
      </c>
      <c r="AC45">
        <v>-137569405</v>
      </c>
      <c r="AD45">
        <v>3680520</v>
      </c>
    </row>
    <row r="46" spans="1:30">
      <c r="A46" s="9">
        <v>43807</v>
      </c>
      <c r="B46" s="10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9">
        <v>43807</v>
      </c>
      <c r="O46" s="10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9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292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421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290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291</v>
      </c>
      <c r="G21" s="1">
        <v>-123551091</v>
      </c>
      <c r="H21" s="1">
        <v>-18560900</v>
      </c>
      <c r="I21" s="1" t="s">
        <v>291</v>
      </c>
      <c r="J21" s="1">
        <v>105686000</v>
      </c>
      <c r="K21" s="1">
        <v>81715166</v>
      </c>
      <c r="L21" s="1" t="e">
        <f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291</v>
      </c>
      <c r="G22" s="1">
        <v>-135506820</v>
      </c>
      <c r="H22" s="1">
        <v>-106109417</v>
      </c>
      <c r="I22" s="1" t="s">
        <v>291</v>
      </c>
      <c r="J22" s="1">
        <v>105686000</v>
      </c>
      <c r="K22" s="1">
        <v>81715166</v>
      </c>
      <c r="L22" s="1" t="e">
        <f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291</v>
      </c>
      <c r="G24" s="1">
        <v>-107075575</v>
      </c>
      <c r="H24" s="1">
        <v>98810548</v>
      </c>
      <c r="I24" s="1" t="s">
        <v>291</v>
      </c>
      <c r="J24" s="1">
        <v>105686000</v>
      </c>
      <c r="K24" s="1">
        <v>81715166</v>
      </c>
      <c r="L24" s="1" t="e">
        <f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1:30">
      <c r="A33" s="9">
        <v>43779</v>
      </c>
      <c r="B33" s="10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9">
        <v>43778</v>
      </c>
      <c r="AB33">
        <v>-173427788</v>
      </c>
      <c r="AC33">
        <v>9724487</v>
      </c>
      <c r="AD33">
        <v>105463428</v>
      </c>
    </row>
    <row r="34" spans="1:30">
      <c r="A34" s="9">
        <v>43780</v>
      </c>
      <c r="B34" s="10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9">
        <v>43779</v>
      </c>
      <c r="AB34">
        <v>-135149642</v>
      </c>
      <c r="AC34">
        <v>16205524</v>
      </c>
      <c r="AD34">
        <v>72968886</v>
      </c>
    </row>
    <row r="35" spans="1:30">
      <c r="A35" s="9">
        <v>43781</v>
      </c>
      <c r="B35" s="10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9">
        <v>43780</v>
      </c>
      <c r="AB35">
        <v>-227279944</v>
      </c>
      <c r="AC35">
        <v>21563939</v>
      </c>
      <c r="AD35">
        <v>70023002</v>
      </c>
    </row>
    <row r="36" spans="1:30">
      <c r="A36" s="9">
        <v>43782</v>
      </c>
      <c r="B36" s="10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9">
        <v>43781</v>
      </c>
      <c r="AB36">
        <v>-108018675</v>
      </c>
      <c r="AC36">
        <v>12806379</v>
      </c>
      <c r="AD36">
        <v>80782475</v>
      </c>
    </row>
    <row r="37" spans="1:30">
      <c r="A37" s="9">
        <v>43783</v>
      </c>
      <c r="B37" s="10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9">
        <v>43782</v>
      </c>
      <c r="AB37">
        <v>-196392475</v>
      </c>
      <c r="AC37">
        <v>15049405</v>
      </c>
      <c r="AD37">
        <v>68246150</v>
      </c>
    </row>
    <row r="38" spans="1:30">
      <c r="A38" s="9">
        <v>43784</v>
      </c>
      <c r="B38" s="10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9">
        <v>43783</v>
      </c>
      <c r="AB38">
        <v>-153275278</v>
      </c>
      <c r="AC38">
        <v>8643031</v>
      </c>
      <c r="AD38">
        <v>71137412</v>
      </c>
    </row>
    <row r="39" spans="1:30">
      <c r="A39" s="9">
        <v>43785</v>
      </c>
      <c r="B39" s="10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9">
        <v>43784</v>
      </c>
      <c r="AB39">
        <v>-128565061</v>
      </c>
      <c r="AC39">
        <v>5449366</v>
      </c>
      <c r="AD39">
        <v>60706358</v>
      </c>
    </row>
    <row r="40" spans="1:30">
      <c r="A40" s="9">
        <v>43786</v>
      </c>
      <c r="B40" s="10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9">
        <v>43785</v>
      </c>
      <c r="AB40">
        <v>-120387851</v>
      </c>
      <c r="AC40">
        <v>13804998</v>
      </c>
      <c r="AD40">
        <v>62834646</v>
      </c>
    </row>
    <row r="41" spans="1:30">
      <c r="A41" s="9">
        <v>43787</v>
      </c>
      <c r="B41" s="10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9">
        <v>43786</v>
      </c>
      <c r="AB41">
        <v>-166235270</v>
      </c>
      <c r="AC41">
        <v>20510759</v>
      </c>
      <c r="AD41">
        <v>75337128</v>
      </c>
    </row>
    <row r="42" spans="1:30">
      <c r="A42" s="9">
        <v>43788</v>
      </c>
      <c r="B42" s="10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9">
        <v>43787</v>
      </c>
      <c r="AB42">
        <v>-195450599</v>
      </c>
      <c r="AC42">
        <v>28640070</v>
      </c>
      <c r="AD42">
        <v>75221340</v>
      </c>
    </row>
    <row r="43" spans="1:30">
      <c r="A43" s="9">
        <v>43789</v>
      </c>
      <c r="B43" s="10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9">
        <v>43788</v>
      </c>
      <c r="AB43">
        <v>-149279028</v>
      </c>
      <c r="AC43">
        <v>10642904</v>
      </c>
      <c r="AD43">
        <v>80505829</v>
      </c>
    </row>
    <row r="44" spans="1:30">
      <c r="A44" s="9">
        <v>43790</v>
      </c>
      <c r="B44" s="10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9">
        <v>43789</v>
      </c>
      <c r="AB44">
        <v>-88410497</v>
      </c>
      <c r="AC44">
        <v>12126317</v>
      </c>
      <c r="AD44">
        <v>75916704</v>
      </c>
    </row>
    <row r="45" spans="1:30">
      <c r="A45" s="9">
        <v>43791</v>
      </c>
      <c r="B45" s="10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9">
        <v>43790</v>
      </c>
      <c r="AB45">
        <v>-131111800</v>
      </c>
      <c r="AC45">
        <v>12589501</v>
      </c>
      <c r="AD45">
        <v>86987948</v>
      </c>
    </row>
    <row r="46" spans="1:30">
      <c r="A46" s="9">
        <v>43792</v>
      </c>
      <c r="B46" s="10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9">
        <v>43791</v>
      </c>
      <c r="AB46">
        <v>-179326144</v>
      </c>
      <c r="AC46">
        <v>22954238</v>
      </c>
      <c r="AD46">
        <v>92147616</v>
      </c>
    </row>
    <row r="47" spans="1:30">
      <c r="A47" s="9">
        <v>43793</v>
      </c>
      <c r="B47" s="10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9">
        <v>43792</v>
      </c>
      <c r="AB47">
        <v>-108763615</v>
      </c>
      <c r="AC47">
        <v>-1134182</v>
      </c>
      <c r="AD47">
        <v>81719570</v>
      </c>
    </row>
    <row r="48" spans="1:30">
      <c r="A48" s="9">
        <v>43794</v>
      </c>
      <c r="B48" s="10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9">
        <v>43793</v>
      </c>
      <c r="AB48">
        <v>-208932903</v>
      </c>
      <c r="AC48">
        <v>4743554</v>
      </c>
      <c r="AD48">
        <v>79636881</v>
      </c>
    </row>
    <row r="49" spans="1:30">
      <c r="A49" s="9">
        <v>43795</v>
      </c>
      <c r="B49" s="10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9">
        <v>43794</v>
      </c>
      <c r="AB49">
        <v>-117191583</v>
      </c>
      <c r="AC49">
        <v>5561555</v>
      </c>
      <c r="AD49">
        <v>72648102</v>
      </c>
    </row>
    <row r="50" spans="1:30">
      <c r="A50" s="9">
        <v>43796</v>
      </c>
      <c r="B50" s="10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9">
        <v>43795</v>
      </c>
      <c r="AB50">
        <v>-108731810</v>
      </c>
      <c r="AC50">
        <v>14095751</v>
      </c>
      <c r="AD50">
        <v>73450235</v>
      </c>
    </row>
    <row r="51" spans="1:30">
      <c r="A51" s="9">
        <v>43797</v>
      </c>
      <c r="B51" s="10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9">
        <v>43796</v>
      </c>
      <c r="AB51">
        <v>-109813135</v>
      </c>
      <c r="AC51">
        <v>1940573</v>
      </c>
      <c r="AD51">
        <v>60469336</v>
      </c>
    </row>
    <row r="52" spans="1:30">
      <c r="A52" s="9">
        <v>43798</v>
      </c>
      <c r="B52" s="10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9">
        <v>43797</v>
      </c>
      <c r="AB52">
        <v>-143550700</v>
      </c>
      <c r="AC52">
        <v>14331553</v>
      </c>
      <c r="AD52">
        <v>62144774</v>
      </c>
    </row>
    <row r="53" spans="1:30">
      <c r="A53" s="9">
        <v>43799</v>
      </c>
      <c r="B53" s="10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9">
        <v>43798</v>
      </c>
      <c r="AB53">
        <v>-244052703</v>
      </c>
      <c r="AC53">
        <v>24529273</v>
      </c>
      <c r="AD53">
        <v>61672698</v>
      </c>
    </row>
    <row r="54" spans="1:30">
      <c r="A54" s="9">
        <v>43800</v>
      </c>
      <c r="B54" s="10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9">
        <v>43799</v>
      </c>
      <c r="AB54">
        <v>-112482196</v>
      </c>
      <c r="AC54">
        <v>-112482196</v>
      </c>
      <c r="AD54">
        <v>-63093940</v>
      </c>
    </row>
    <row r="55" spans="1:30">
      <c r="A55" s="9">
        <v>43801</v>
      </c>
      <c r="B55" s="10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9">
        <v>43800</v>
      </c>
      <c r="AB55">
        <v>-209050332</v>
      </c>
      <c r="AC55">
        <v>-7732890</v>
      </c>
      <c r="AD55">
        <v>51789548</v>
      </c>
    </row>
    <row r="56" spans="1:30">
      <c r="A56" s="9">
        <v>43802</v>
      </c>
      <c r="B56" s="10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9">
        <v>43801</v>
      </c>
      <c r="AB56">
        <v>-110677950</v>
      </c>
      <c r="AC56">
        <v>6836033</v>
      </c>
      <c r="AD56">
        <v>47951087</v>
      </c>
    </row>
    <row r="57" spans="1:30">
      <c r="A57" s="9">
        <v>43803</v>
      </c>
      <c r="B57" s="10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9">
        <v>43802</v>
      </c>
      <c r="AB57">
        <v>-163145422</v>
      </c>
      <c r="AC57">
        <v>4517855</v>
      </c>
      <c r="AD57">
        <v>47835542</v>
      </c>
    </row>
    <row r="58" spans="1:30">
      <c r="A58" s="9">
        <v>43804</v>
      </c>
      <c r="B58" s="10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9">
        <v>43803</v>
      </c>
      <c r="AB58">
        <v>-197864007</v>
      </c>
      <c r="AC58">
        <v>-41318717</v>
      </c>
      <c r="AD58">
        <v>-11024296</v>
      </c>
    </row>
    <row r="59" spans="1:30">
      <c r="A59" s="9">
        <v>43805</v>
      </c>
      <c r="B59" s="10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9">
        <v>43804</v>
      </c>
      <c r="AB59">
        <v>-119452090</v>
      </c>
      <c r="AC59">
        <v>15661235</v>
      </c>
      <c r="AD59">
        <v>57904821</v>
      </c>
    </row>
    <row r="60" spans="1:30">
      <c r="A60" s="9">
        <v>43806</v>
      </c>
      <c r="B60" s="10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411</v>
      </c>
      <c r="W60" s="2" t="s">
        <v>413</v>
      </c>
      <c r="AA60" s="9">
        <v>43805</v>
      </c>
      <c r="AB60">
        <v>-112214312</v>
      </c>
      <c r="AC60">
        <v>2452730</v>
      </c>
      <c r="AD60">
        <v>48108776</v>
      </c>
    </row>
    <row r="61" spans="1:30">
      <c r="A61" s="9">
        <v>43807</v>
      </c>
      <c r="B61" s="10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9">
        <v>43807</v>
      </c>
      <c r="O61" s="10">
        <v>0.577083333333333</v>
      </c>
      <c r="P61" s="1">
        <v>2805601000</v>
      </c>
      <c r="Q61">
        <v>10</v>
      </c>
      <c r="U61">
        <v>5</v>
      </c>
      <c r="AA61" s="9">
        <v>43806</v>
      </c>
      <c r="AB61">
        <v>-131017612</v>
      </c>
      <c r="AC61">
        <v>10231910</v>
      </c>
      <c r="AD61">
        <v>44784503</v>
      </c>
    </row>
    <row r="62" spans="1:30">
      <c r="A62" s="9">
        <v>43807</v>
      </c>
      <c r="B62" s="10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9">
        <v>43807</v>
      </c>
      <c r="O62" s="10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9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292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422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290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291</v>
      </c>
      <c r="G28" s="1">
        <v>-123552314</v>
      </c>
      <c r="H28" s="1">
        <v>-28954703</v>
      </c>
      <c r="I28" s="1" t="s">
        <v>291</v>
      </c>
      <c r="J28" s="1">
        <v>105686000</v>
      </c>
      <c r="K28" s="1">
        <v>81715166</v>
      </c>
      <c r="L28" s="1" t="e">
        <f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291</v>
      </c>
      <c r="G29" s="1">
        <v>-135506820</v>
      </c>
      <c r="H29" s="1">
        <v>-104321218</v>
      </c>
      <c r="I29" s="1" t="s">
        <v>291</v>
      </c>
      <c r="J29" s="1">
        <v>105686000</v>
      </c>
      <c r="K29" s="1">
        <v>81715166</v>
      </c>
      <c r="L29" s="1" t="e">
        <f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291</v>
      </c>
      <c r="G31" s="1">
        <v>-107075575</v>
      </c>
      <c r="H31" s="1">
        <v>95674870</v>
      </c>
      <c r="I31" s="1" t="s">
        <v>291</v>
      </c>
      <c r="J31" s="1">
        <v>105686000</v>
      </c>
      <c r="K31" s="1">
        <v>81715166</v>
      </c>
      <c r="L31" s="1" t="e">
        <f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1:30">
      <c r="A40" s="9">
        <v>43779</v>
      </c>
      <c r="B40" s="10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9">
        <v>43778</v>
      </c>
      <c r="AB40">
        <v>-173429012</v>
      </c>
      <c r="AC40">
        <v>16352590</v>
      </c>
      <c r="AD40">
        <v>141286048</v>
      </c>
    </row>
    <row r="41" spans="1:30">
      <c r="A41" s="9">
        <v>43780</v>
      </c>
      <c r="B41" s="10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9">
        <v>43779</v>
      </c>
      <c r="AB41">
        <v>-135149642</v>
      </c>
      <c r="AC41">
        <v>20088801</v>
      </c>
      <c r="AD41">
        <v>97997757</v>
      </c>
    </row>
    <row r="42" spans="1:30">
      <c r="A42" s="9">
        <v>43781</v>
      </c>
      <c r="B42" s="10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9">
        <v>43780</v>
      </c>
      <c r="AB42">
        <v>-227279944</v>
      </c>
      <c r="AC42">
        <v>32792554</v>
      </c>
      <c r="AD42">
        <v>97370649</v>
      </c>
    </row>
    <row r="43" spans="1:30">
      <c r="A43" s="9">
        <v>43782</v>
      </c>
      <c r="B43" s="10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9">
        <v>43781</v>
      </c>
      <c r="AB43">
        <v>-108018675</v>
      </c>
      <c r="AC43">
        <v>-40972</v>
      </c>
      <c r="AD43">
        <v>81287070</v>
      </c>
    </row>
    <row r="44" spans="1:30">
      <c r="A44" s="9">
        <v>43783</v>
      </c>
      <c r="B44" s="10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9">
        <v>43782</v>
      </c>
      <c r="AB44">
        <v>-196393698</v>
      </c>
      <c r="AC44">
        <v>13089011</v>
      </c>
      <c r="AD44">
        <v>88459444</v>
      </c>
    </row>
    <row r="45" spans="1:30">
      <c r="A45" s="9">
        <v>43784</v>
      </c>
      <c r="B45" s="10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9">
        <v>43783</v>
      </c>
      <c r="AB45">
        <v>-153276502</v>
      </c>
      <c r="AC45">
        <v>6872595</v>
      </c>
      <c r="AD45">
        <v>82990084</v>
      </c>
    </row>
    <row r="46" spans="1:30">
      <c r="A46" s="9">
        <v>43785</v>
      </c>
      <c r="B46" s="10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9">
        <v>43784</v>
      </c>
      <c r="AB46">
        <v>-128565061</v>
      </c>
      <c r="AC46">
        <v>18648556</v>
      </c>
      <c r="AD46">
        <v>81891878</v>
      </c>
    </row>
    <row r="47" spans="1:30">
      <c r="A47" s="9">
        <v>43786</v>
      </c>
      <c r="B47" s="10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9">
        <v>43785</v>
      </c>
      <c r="AB47">
        <v>-120387851</v>
      </c>
      <c r="AC47">
        <v>5478062</v>
      </c>
      <c r="AD47">
        <v>75184007</v>
      </c>
    </row>
    <row r="48" spans="1:30">
      <c r="A48" s="9">
        <v>43787</v>
      </c>
      <c r="B48" s="10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9">
        <v>43786</v>
      </c>
      <c r="AB48">
        <v>-166234046</v>
      </c>
      <c r="AC48">
        <v>14938041</v>
      </c>
      <c r="AD48">
        <v>80054274</v>
      </c>
    </row>
    <row r="49" spans="1:30">
      <c r="A49" s="9">
        <v>43788</v>
      </c>
      <c r="B49" s="10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9">
        <v>43787</v>
      </c>
      <c r="AB49">
        <v>-195449375</v>
      </c>
      <c r="AC49">
        <v>18770782</v>
      </c>
      <c r="AD49">
        <v>67395814</v>
      </c>
    </row>
    <row r="50" spans="1:30">
      <c r="A50" s="9">
        <v>43789</v>
      </c>
      <c r="B50" s="10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9">
        <v>43788</v>
      </c>
      <c r="AB50">
        <v>-149279028</v>
      </c>
      <c r="AC50">
        <v>9717386</v>
      </c>
      <c r="AD50">
        <v>64409447</v>
      </c>
    </row>
    <row r="51" spans="1:30">
      <c r="A51" s="9">
        <v>43790</v>
      </c>
      <c r="B51" s="10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9">
        <v>43789</v>
      </c>
      <c r="AB51">
        <v>-88410497</v>
      </c>
      <c r="AC51">
        <v>1863712</v>
      </c>
      <c r="AD51">
        <v>56746850</v>
      </c>
    </row>
    <row r="52" spans="1:30">
      <c r="A52" s="9">
        <v>43791</v>
      </c>
      <c r="B52" s="10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9">
        <v>43790</v>
      </c>
      <c r="AB52">
        <v>-131111800</v>
      </c>
      <c r="AC52">
        <v>8037916</v>
      </c>
      <c r="AD52">
        <v>57275080</v>
      </c>
    </row>
    <row r="53" spans="1:30">
      <c r="A53" s="9">
        <v>43792</v>
      </c>
      <c r="B53" s="10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9">
        <v>43791</v>
      </c>
      <c r="AB53">
        <v>-179326144</v>
      </c>
      <c r="AC53">
        <v>6668320</v>
      </c>
      <c r="AD53">
        <v>57914717</v>
      </c>
    </row>
    <row r="54" spans="1:30">
      <c r="A54" s="9">
        <v>43793</v>
      </c>
      <c r="B54" s="10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9">
        <v>43792</v>
      </c>
      <c r="AB54">
        <v>-108764838</v>
      </c>
      <c r="AC54">
        <v>10859008</v>
      </c>
      <c r="AD54">
        <v>50548224</v>
      </c>
    </row>
    <row r="55" spans="1:30">
      <c r="A55" s="9">
        <v>43794</v>
      </c>
      <c r="B55" s="10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9">
        <v>43793</v>
      </c>
      <c r="AB55">
        <v>-208934126</v>
      </c>
      <c r="AC55">
        <v>28085050</v>
      </c>
      <c r="AD55">
        <v>64176666</v>
      </c>
    </row>
    <row r="56" spans="1:30">
      <c r="A56" s="9">
        <v>43795</v>
      </c>
      <c r="B56" s="10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9">
        <v>43794</v>
      </c>
      <c r="AB56">
        <v>-117190360</v>
      </c>
      <c r="AC56">
        <v>14218020</v>
      </c>
      <c r="AD56">
        <v>67054245</v>
      </c>
    </row>
    <row r="57" spans="1:30">
      <c r="A57" s="9">
        <v>43796</v>
      </c>
      <c r="B57" s="10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9">
        <v>43795</v>
      </c>
      <c r="AB57">
        <v>-108731810</v>
      </c>
      <c r="AC57">
        <v>10335057</v>
      </c>
      <c r="AD57">
        <v>72649893</v>
      </c>
    </row>
    <row r="58" spans="1:30">
      <c r="A58" s="9">
        <v>43797</v>
      </c>
      <c r="B58" s="10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9">
        <v>43796</v>
      </c>
      <c r="AB58">
        <v>-109813135</v>
      </c>
      <c r="AC58">
        <v>9249742</v>
      </c>
      <c r="AD58">
        <v>68148054</v>
      </c>
    </row>
    <row r="59" spans="1:30">
      <c r="A59" s="9">
        <v>43798</v>
      </c>
      <c r="B59" s="10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9">
        <v>43797</v>
      </c>
      <c r="AB59">
        <v>-143550700</v>
      </c>
      <c r="AC59">
        <v>1262377</v>
      </c>
      <c r="AD59">
        <v>68475303</v>
      </c>
    </row>
    <row r="60" spans="1:30">
      <c r="A60" s="9">
        <v>43799</v>
      </c>
      <c r="B60" s="10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9">
        <v>43798</v>
      </c>
      <c r="AB60">
        <v>-244052703</v>
      </c>
      <c r="AC60">
        <v>9282310</v>
      </c>
      <c r="AD60">
        <v>69829462</v>
      </c>
    </row>
    <row r="61" spans="1:30">
      <c r="A61" s="9">
        <v>43800</v>
      </c>
      <c r="B61" s="10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9">
        <v>43799</v>
      </c>
      <c r="AB61">
        <v>-112482196</v>
      </c>
      <c r="AC61">
        <v>-112482196</v>
      </c>
      <c r="AD61">
        <v>-42655280</v>
      </c>
    </row>
    <row r="62" spans="1:30">
      <c r="A62" s="9">
        <v>43801</v>
      </c>
      <c r="B62" s="10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9">
        <v>43800</v>
      </c>
      <c r="AB62">
        <v>-209050332</v>
      </c>
      <c r="AC62">
        <v>3025144</v>
      </c>
      <c r="AD62">
        <v>61993052</v>
      </c>
    </row>
    <row r="63" spans="1:30">
      <c r="A63" s="9">
        <v>43802</v>
      </c>
      <c r="B63" s="10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9">
        <v>43801</v>
      </c>
      <c r="AB63">
        <v>-110677950</v>
      </c>
      <c r="AC63">
        <v>9705747</v>
      </c>
      <c r="AD63">
        <v>39904364</v>
      </c>
    </row>
    <row r="64" spans="1:30">
      <c r="A64" s="9">
        <v>43803</v>
      </c>
      <c r="B64" s="10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9">
        <v>43802</v>
      </c>
      <c r="AB64">
        <v>-163145422</v>
      </c>
      <c r="AC64">
        <v>2641217</v>
      </c>
      <c r="AD64">
        <v>35855573</v>
      </c>
    </row>
    <row r="65" spans="1:30">
      <c r="A65" s="9">
        <v>43804</v>
      </c>
      <c r="B65" s="10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9">
        <v>43803</v>
      </c>
      <c r="AB65">
        <v>-197864007</v>
      </c>
      <c r="AC65">
        <v>-46978162</v>
      </c>
      <c r="AD65">
        <v>-19749414</v>
      </c>
    </row>
    <row r="66" spans="1:30">
      <c r="A66" s="9">
        <v>43805</v>
      </c>
      <c r="B66" s="10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9">
        <v>43804</v>
      </c>
      <c r="AB66">
        <v>-119450866</v>
      </c>
      <c r="AC66">
        <v>15132515</v>
      </c>
      <c r="AD66">
        <v>41097441</v>
      </c>
    </row>
    <row r="67" spans="1:30">
      <c r="A67" s="9">
        <v>43806</v>
      </c>
      <c r="B67" s="10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9">
        <v>43805</v>
      </c>
      <c r="AB67">
        <v>-112215535</v>
      </c>
      <c r="AC67">
        <v>4488303</v>
      </c>
      <c r="AD67">
        <v>47587121</v>
      </c>
    </row>
    <row r="68" spans="1:30">
      <c r="A68" s="9">
        <v>43807</v>
      </c>
      <c r="B68" s="10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9">
        <v>43806</v>
      </c>
      <c r="AB68">
        <v>-131018835</v>
      </c>
      <c r="AC68">
        <v>16111789</v>
      </c>
      <c r="AD68">
        <v>53067553</v>
      </c>
    </row>
    <row r="69" spans="1:30">
      <c r="A69" s="9">
        <v>43808</v>
      </c>
      <c r="B69" s="10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9">
        <v>43807</v>
      </c>
      <c r="AB69">
        <v>-182902832</v>
      </c>
      <c r="AC69">
        <v>25308590</v>
      </c>
      <c r="AD69">
        <v>177357974</v>
      </c>
    </row>
    <row r="70" spans="1:30">
      <c r="A70" s="9">
        <v>43809</v>
      </c>
      <c r="B70" s="10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9">
        <v>43808</v>
      </c>
      <c r="AB70">
        <v>-108026015</v>
      </c>
      <c r="AC70">
        <v>13046392</v>
      </c>
      <c r="AD70">
        <v>74897026</v>
      </c>
    </row>
    <row r="71" spans="1:30">
      <c r="A71" s="9">
        <v>43810</v>
      </c>
      <c r="B71" s="10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9">
        <v>43809</v>
      </c>
      <c r="AB71">
        <v>-91869757</v>
      </c>
      <c r="AC71">
        <v>13502524</v>
      </c>
      <c r="AD71">
        <v>82359990</v>
      </c>
    </row>
    <row r="72" spans="1:30">
      <c r="A72" s="9">
        <v>43811</v>
      </c>
      <c r="B72" s="10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9">
        <v>43810</v>
      </c>
      <c r="AB72">
        <v>-128289837</v>
      </c>
      <c r="AC72">
        <v>17059400</v>
      </c>
      <c r="AD72">
        <v>95467665</v>
      </c>
    </row>
    <row r="73" spans="1:30">
      <c r="A73" s="9">
        <v>43812</v>
      </c>
      <c r="B73" s="10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9">
        <v>43811</v>
      </c>
      <c r="AB73">
        <v>-123285654</v>
      </c>
      <c r="AC73">
        <v>18385125</v>
      </c>
      <c r="AD73">
        <v>164782677</v>
      </c>
    </row>
    <row r="74" spans="1:30">
      <c r="A74" s="9">
        <v>43813</v>
      </c>
      <c r="B74" s="10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9">
        <v>43812</v>
      </c>
      <c r="AB74">
        <v>-225694654</v>
      </c>
      <c r="AC74">
        <v>28536390</v>
      </c>
      <c r="AD74">
        <v>105607786</v>
      </c>
    </row>
    <row r="75" spans="1:30">
      <c r="A75" s="9">
        <v>43814</v>
      </c>
      <c r="B75" s="10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9">
        <v>43813</v>
      </c>
      <c r="AB75">
        <v>-167615060</v>
      </c>
      <c r="AC75">
        <v>21109838</v>
      </c>
      <c r="AD75">
        <v>112078056</v>
      </c>
    </row>
    <row r="76" spans="1:30">
      <c r="A76" s="9">
        <v>43815</v>
      </c>
      <c r="B76" s="10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9">
        <v>43814</v>
      </c>
      <c r="AB76">
        <v>-162301402</v>
      </c>
      <c r="AC76">
        <v>24035395</v>
      </c>
      <c r="AD76">
        <v>111654513</v>
      </c>
    </row>
    <row r="77" spans="1:30">
      <c r="A77" s="9">
        <v>43816</v>
      </c>
      <c r="B77" s="10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9">
        <v>43815</v>
      </c>
      <c r="AB77">
        <v>-138963634</v>
      </c>
      <c r="AC77">
        <v>-735168</v>
      </c>
      <c r="AD77">
        <v>145861273</v>
      </c>
    </row>
    <row r="78" spans="1:30">
      <c r="A78" s="9">
        <v>43817</v>
      </c>
      <c r="B78" s="10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9">
        <v>43816</v>
      </c>
      <c r="AB78">
        <v>-213907729</v>
      </c>
      <c r="AC78">
        <v>5416380</v>
      </c>
      <c r="AD78">
        <v>83739521</v>
      </c>
    </row>
    <row r="79" spans="1:30">
      <c r="A79" s="9">
        <v>43818</v>
      </c>
      <c r="B79" s="10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9">
        <v>43817</v>
      </c>
      <c r="AB79">
        <v>-132294652</v>
      </c>
      <c r="AC79">
        <v>15565604</v>
      </c>
      <c r="AD79">
        <v>88593541</v>
      </c>
    </row>
    <row r="80" spans="1:30">
      <c r="A80" s="9">
        <v>43819</v>
      </c>
      <c r="B80" s="10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9">
        <v>43818</v>
      </c>
      <c r="AB80">
        <v>-90463057</v>
      </c>
      <c r="AC80">
        <v>2168894</v>
      </c>
      <c r="AD80">
        <v>75722663</v>
      </c>
    </row>
    <row r="81" spans="1:30">
      <c r="A81" s="9">
        <v>43820</v>
      </c>
      <c r="B81" s="10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9">
        <v>43819</v>
      </c>
      <c r="AB81">
        <v>-111077942</v>
      </c>
      <c r="AC81">
        <v>-344495</v>
      </c>
      <c r="AD81">
        <v>56993043</v>
      </c>
    </row>
    <row r="82" spans="1:30">
      <c r="A82" s="9">
        <v>43821</v>
      </c>
      <c r="B82" s="10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9">
        <v>43820</v>
      </c>
      <c r="AB82">
        <v>-114340264</v>
      </c>
      <c r="AC82">
        <v>9762611</v>
      </c>
      <c r="AD82">
        <v>56604389</v>
      </c>
    </row>
    <row r="83" spans="1:30">
      <c r="A83" s="9">
        <v>43822</v>
      </c>
      <c r="B83" s="10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9">
        <v>43821</v>
      </c>
      <c r="AB83">
        <v>-201903072</v>
      </c>
      <c r="AC83">
        <v>13622533</v>
      </c>
      <c r="AD83">
        <v>48909610</v>
      </c>
    </row>
    <row r="84" spans="1:30">
      <c r="A84" s="9">
        <v>43823</v>
      </c>
      <c r="B84" s="10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9">
        <v>43822</v>
      </c>
      <c r="AB84">
        <v>-181516927</v>
      </c>
      <c r="AC84">
        <v>5541124</v>
      </c>
      <c r="AD84">
        <v>38110118</v>
      </c>
    </row>
    <row r="85" spans="1:30">
      <c r="A85" s="9">
        <v>43824</v>
      </c>
      <c r="B85" s="10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9">
        <v>43823</v>
      </c>
      <c r="AB85">
        <v>-132221258</v>
      </c>
      <c r="AC85">
        <v>3852562</v>
      </c>
      <c r="AD85">
        <v>42697848</v>
      </c>
    </row>
    <row r="86" spans="1:30">
      <c r="A86" s="9">
        <v>43825</v>
      </c>
      <c r="B86" s="10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9">
        <v>43824</v>
      </c>
      <c r="AB86">
        <v>-200080478</v>
      </c>
      <c r="AC86">
        <v>8263935</v>
      </c>
      <c r="AD86">
        <v>47458629</v>
      </c>
    </row>
    <row r="87" spans="1:30">
      <c r="A87" s="9">
        <v>43826</v>
      </c>
      <c r="B87" s="10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9">
        <v>43825</v>
      </c>
      <c r="AB87">
        <v>-112741518</v>
      </c>
      <c r="AC87">
        <v>15437923</v>
      </c>
      <c r="AD87">
        <v>47330948</v>
      </c>
    </row>
    <row r="88" spans="1:30">
      <c r="A88" s="9">
        <v>43827</v>
      </c>
      <c r="B88" s="10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9">
        <v>43826</v>
      </c>
      <c r="AB88">
        <v>-121126675</v>
      </c>
      <c r="AC88">
        <v>1484357</v>
      </c>
      <c r="AD88">
        <v>45851152</v>
      </c>
    </row>
    <row r="89" spans="1:30">
      <c r="A89" s="9">
        <v>43828</v>
      </c>
      <c r="B89" s="10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9">
        <v>43827</v>
      </c>
      <c r="AB89">
        <v>-181631910</v>
      </c>
      <c r="AC89">
        <v>7148041</v>
      </c>
      <c r="AD89">
        <v>52654590</v>
      </c>
    </row>
    <row r="90" spans="1:30">
      <c r="A90" s="9">
        <v>43829</v>
      </c>
      <c r="B90" s="10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9">
        <v>43828</v>
      </c>
      <c r="AB90">
        <v>-131223113</v>
      </c>
      <c r="AC90">
        <v>1072295</v>
      </c>
      <c r="AD90">
        <v>43964274</v>
      </c>
    </row>
    <row r="91" spans="1:30">
      <c r="A91" s="9">
        <v>43830</v>
      </c>
      <c r="B91" s="10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9">
        <v>43829</v>
      </c>
      <c r="AB91">
        <v>-221654366</v>
      </c>
      <c r="AC91">
        <v>6848046</v>
      </c>
      <c r="AD91">
        <v>46358747</v>
      </c>
    </row>
    <row r="92" spans="1:30">
      <c r="A92" s="9">
        <v>43831</v>
      </c>
      <c r="B92" s="10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9">
        <v>43830</v>
      </c>
      <c r="AB92">
        <v>-133099529</v>
      </c>
      <c r="AC92">
        <v>-745816</v>
      </c>
      <c r="AD92">
        <v>36952129</v>
      </c>
    </row>
    <row r="93" spans="1:30">
      <c r="A93" s="9">
        <v>43832</v>
      </c>
      <c r="B93" s="10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9">
        <v>43831</v>
      </c>
      <c r="AB93">
        <v>-234847991</v>
      </c>
      <c r="AC93">
        <v>-2906572</v>
      </c>
      <c r="AD93">
        <v>37439767</v>
      </c>
    </row>
    <row r="94" spans="1:30">
      <c r="A94" s="9">
        <v>43833</v>
      </c>
      <c r="B94" s="10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411</v>
      </c>
      <c r="W94" s="2" t="s">
        <v>413</v>
      </c>
      <c r="AA94" s="9">
        <v>43832</v>
      </c>
      <c r="AB94">
        <v>-174158050</v>
      </c>
      <c r="AC94">
        <v>2759082</v>
      </c>
      <c r="AD94">
        <v>28040447</v>
      </c>
    </row>
    <row r="95" spans="1:30">
      <c r="A95" s="9">
        <v>43834</v>
      </c>
      <c r="B95" s="10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9">
        <v>43834</v>
      </c>
      <c r="O95" s="10">
        <v>0.759027777777778</v>
      </c>
      <c r="P95" s="1">
        <v>2805601000</v>
      </c>
      <c r="Q95">
        <v>10</v>
      </c>
      <c r="R95" s="1"/>
      <c r="S95" s="1"/>
      <c r="U95">
        <v>5</v>
      </c>
      <c r="AA95" s="9">
        <v>43833</v>
      </c>
      <c r="AB95">
        <v>-114945757</v>
      </c>
      <c r="AC95">
        <v>11436648</v>
      </c>
      <c r="AD95">
        <v>27446001</v>
      </c>
    </row>
    <row r="96" spans="1:30">
      <c r="A96" s="9">
        <v>43835</v>
      </c>
      <c r="B96" s="10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9">
        <v>43834</v>
      </c>
      <c r="O96" s="10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9">
        <v>43834</v>
      </c>
      <c r="AB96">
        <v>-184705798</v>
      </c>
      <c r="AC96">
        <v>8532824</v>
      </c>
      <c r="AD96">
        <v>34494468</v>
      </c>
    </row>
    <row r="97" spans="27:30">
      <c r="AA97" s="9">
        <v>43835</v>
      </c>
      <c r="AB97">
        <v>0</v>
      </c>
      <c r="AC97">
        <v>118000000000</v>
      </c>
      <c r="AD97">
        <v>0</v>
      </c>
    </row>
    <row r="98" spans="27:30">
      <c r="AA98" t="s">
        <v>292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7" t="s">
        <v>357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237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290</v>
      </c>
    </row>
    <row r="5" spans="1:30">
      <c r="A5" s="9">
        <v>43779</v>
      </c>
      <c r="B5" s="10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8"/>
      <c r="AA5" s="9">
        <v>43778</v>
      </c>
      <c r="AB5">
        <v>-392617105</v>
      </c>
      <c r="AC5">
        <v>-392617105</v>
      </c>
      <c r="AD5">
        <v>-392617105</v>
      </c>
    </row>
    <row r="6" spans="1:30">
      <c r="A6" s="9">
        <v>43780</v>
      </c>
      <c r="B6" s="10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9">
        <v>43779</v>
      </c>
      <c r="AB6">
        <v>-1379347073</v>
      </c>
      <c r="AC6">
        <v>-1379347073</v>
      </c>
      <c r="AD6">
        <v>-1771964178</v>
      </c>
    </row>
    <row r="7" spans="1:30">
      <c r="A7" s="9">
        <v>43781</v>
      </c>
      <c r="B7" s="10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9">
        <v>43780</v>
      </c>
      <c r="AB7">
        <v>-2319635640</v>
      </c>
      <c r="AC7">
        <v>-2319635640</v>
      </c>
      <c r="AD7">
        <v>-2712252745</v>
      </c>
    </row>
    <row r="8" spans="1:30">
      <c r="A8" s="9">
        <v>43782</v>
      </c>
      <c r="B8" s="10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9">
        <v>43781</v>
      </c>
      <c r="AB8">
        <v>-1102446460</v>
      </c>
      <c r="AC8">
        <v>-1102446460</v>
      </c>
      <c r="AD8">
        <v>-3814699205</v>
      </c>
    </row>
    <row r="9" spans="1:30">
      <c r="A9" s="9">
        <v>43783</v>
      </c>
      <c r="B9" s="10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9">
        <v>43782</v>
      </c>
      <c r="AB9">
        <v>-2004395901</v>
      </c>
      <c r="AC9">
        <v>-2004395901</v>
      </c>
      <c r="AD9">
        <v>-4716648646</v>
      </c>
    </row>
    <row r="10" spans="1:30">
      <c r="A10" s="9">
        <v>43784</v>
      </c>
      <c r="B10" s="10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9">
        <v>43783</v>
      </c>
      <c r="AB10">
        <v>-1097552634</v>
      </c>
      <c r="AC10">
        <v>-1097552634</v>
      </c>
      <c r="AD10">
        <v>-5814201280</v>
      </c>
    </row>
    <row r="11" spans="1:30">
      <c r="A11" s="9">
        <v>43785</v>
      </c>
      <c r="B11" s="10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9">
        <v>43784</v>
      </c>
      <c r="AB11">
        <v>-1312144368</v>
      </c>
      <c r="AC11">
        <v>-1312144368</v>
      </c>
      <c r="AD11">
        <v>-7126345648</v>
      </c>
    </row>
    <row r="12" spans="1:30">
      <c r="A12" s="9">
        <v>43786</v>
      </c>
      <c r="B12" s="10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9">
        <v>43785</v>
      </c>
      <c r="AB12">
        <v>-1228687172</v>
      </c>
      <c r="AC12">
        <v>-1228687172</v>
      </c>
      <c r="AD12">
        <v>-8130266425</v>
      </c>
    </row>
    <row r="13" spans="1:30">
      <c r="A13" s="9">
        <v>43787</v>
      </c>
      <c r="B13" s="10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9">
        <v>43786</v>
      </c>
      <c r="AB13">
        <v>-1696609260</v>
      </c>
      <c r="AC13">
        <v>-1696609260</v>
      </c>
      <c r="AD13">
        <v>-8715091008</v>
      </c>
    </row>
    <row r="14" spans="1:30">
      <c r="A14" s="9">
        <v>43788</v>
      </c>
      <c r="B14" s="10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9">
        <v>43787</v>
      </c>
      <c r="AB14">
        <v>-1994783031</v>
      </c>
      <c r="AC14">
        <v>6257392255</v>
      </c>
      <c r="AD14">
        <v>-100909992</v>
      </c>
    </row>
    <row r="15" spans="1:30">
      <c r="A15" s="9">
        <v>43789</v>
      </c>
      <c r="B15" s="10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9">
        <v>43788</v>
      </c>
      <c r="AB15">
        <v>-1523552618</v>
      </c>
      <c r="AC15">
        <v>132875668</v>
      </c>
      <c r="AD15">
        <v>972254243</v>
      </c>
    </row>
    <row r="16" spans="1:30">
      <c r="A16" s="9">
        <v>43790</v>
      </c>
      <c r="B16" s="10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9">
        <v>43789</v>
      </c>
      <c r="AB16">
        <v>-802323969</v>
      </c>
      <c r="AC16">
        <v>127933447</v>
      </c>
      <c r="AD16">
        <v>2507402680</v>
      </c>
    </row>
    <row r="17" spans="1:30">
      <c r="A17" s="9">
        <v>43791</v>
      </c>
      <c r="B17" s="10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9">
        <v>43790</v>
      </c>
      <c r="AB17">
        <v>-1338136571</v>
      </c>
      <c r="AC17">
        <v>72277084</v>
      </c>
      <c r="AD17">
        <v>3329596037</v>
      </c>
    </row>
    <row r="18" spans="1:30">
      <c r="A18" s="9">
        <v>43792</v>
      </c>
      <c r="B18" s="10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9">
        <v>43791</v>
      </c>
      <c r="AB18">
        <v>-1830215678</v>
      </c>
      <c r="AC18">
        <v>208908295</v>
      </c>
      <c r="AD18">
        <v>4280898042</v>
      </c>
    </row>
    <row r="19" spans="1:30">
      <c r="A19" s="9">
        <v>43793</v>
      </c>
      <c r="B19" s="10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9">
        <v>43792</v>
      </c>
      <c r="AB19">
        <v>-1110049367</v>
      </c>
      <c r="AC19">
        <v>175196760</v>
      </c>
      <c r="AD19">
        <v>6052992375</v>
      </c>
    </row>
    <row r="20" spans="1:30">
      <c r="A20" s="9">
        <v>43794</v>
      </c>
      <c r="B20" s="10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9">
        <v>43793</v>
      </c>
      <c r="AB20">
        <v>-2132384409</v>
      </c>
      <c r="AC20">
        <v>218642025</v>
      </c>
      <c r="AD20">
        <v>6815605212</v>
      </c>
    </row>
    <row r="21" spans="1:30">
      <c r="A21" s="9">
        <v>43795</v>
      </c>
      <c r="B21" s="10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9">
        <v>43794</v>
      </c>
      <c r="AB21">
        <v>-1196065832</v>
      </c>
      <c r="AC21">
        <v>24311259</v>
      </c>
      <c r="AD21">
        <v>7817358159</v>
      </c>
    </row>
    <row r="22" spans="1:30">
      <c r="A22" s="9">
        <v>43796</v>
      </c>
      <c r="B22" s="10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9">
        <v>43795</v>
      </c>
      <c r="AB22">
        <v>-1109724775</v>
      </c>
      <c r="AC22">
        <v>118807852</v>
      </c>
      <c r="AD22">
        <v>708607597</v>
      </c>
    </row>
    <row r="23" spans="1:30">
      <c r="A23" s="9">
        <v>43797</v>
      </c>
      <c r="B23" s="10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9">
        <v>43796</v>
      </c>
      <c r="AB23">
        <v>-1120760851</v>
      </c>
      <c r="AC23">
        <v>44868410</v>
      </c>
      <c r="AD23">
        <v>580254694</v>
      </c>
    </row>
    <row r="24" spans="1:30">
      <c r="A24" s="9">
        <v>43798</v>
      </c>
      <c r="B24" s="10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9">
        <v>43797</v>
      </c>
      <c r="AB24">
        <v>-1465088887</v>
      </c>
      <c r="AC24">
        <v>132186531</v>
      </c>
      <c r="AD24">
        <v>714654256</v>
      </c>
    </row>
    <row r="25" spans="1:30">
      <c r="A25" s="9">
        <v>43799</v>
      </c>
      <c r="B25" s="10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9">
        <v>43798</v>
      </c>
      <c r="AB25">
        <v>-1025730758</v>
      </c>
      <c r="AC25">
        <v>-9741103</v>
      </c>
      <c r="AD25">
        <v>632884482</v>
      </c>
    </row>
    <row r="26" spans="1:30">
      <c r="A26" s="9">
        <v>43800</v>
      </c>
      <c r="B26" s="10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9">
        <v>43799</v>
      </c>
      <c r="AB26">
        <v>-1148001480</v>
      </c>
      <c r="AC26">
        <v>-1148001480</v>
      </c>
      <c r="AD26">
        <v>-651996622</v>
      </c>
    </row>
    <row r="27" spans="1:30">
      <c r="A27" s="9">
        <v>43801</v>
      </c>
      <c r="B27" s="10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9">
        <v>43800</v>
      </c>
      <c r="AB27">
        <v>-2133582897</v>
      </c>
      <c r="AC27">
        <v>212043291</v>
      </c>
      <c r="AD27">
        <v>532851389</v>
      </c>
    </row>
    <row r="28" spans="1:30">
      <c r="A28" s="9">
        <v>43802</v>
      </c>
      <c r="B28" s="10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9">
        <v>43801</v>
      </c>
      <c r="AB28">
        <v>-1125879124</v>
      </c>
      <c r="AC28">
        <v>-9705415</v>
      </c>
      <c r="AD28">
        <v>454924382</v>
      </c>
    </row>
    <row r="29" spans="1:30">
      <c r="A29" s="9">
        <v>43803</v>
      </c>
      <c r="B29" s="10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9">
        <v>43802</v>
      </c>
      <c r="AB29">
        <v>-1665074050</v>
      </c>
      <c r="AC29">
        <v>91618763</v>
      </c>
      <c r="AD29">
        <v>580500857</v>
      </c>
    </row>
    <row r="30" spans="1:30">
      <c r="A30" s="9">
        <v>43804</v>
      </c>
      <c r="B30" s="10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9">
        <v>43803</v>
      </c>
      <c r="AB30">
        <v>-2019414451</v>
      </c>
      <c r="AC30">
        <v>-330821949</v>
      </c>
      <c r="AD30">
        <v>-5223970</v>
      </c>
    </row>
    <row r="31" spans="1:30">
      <c r="A31" s="9">
        <v>43805</v>
      </c>
      <c r="B31" s="10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9">
        <v>43804</v>
      </c>
      <c r="AB31">
        <v>-1219136722</v>
      </c>
      <c r="AC31">
        <v>158902308</v>
      </c>
      <c r="AD31">
        <v>668949709</v>
      </c>
    </row>
    <row r="32" spans="1:30">
      <c r="A32" s="9">
        <v>43806</v>
      </c>
      <c r="B32" s="10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9">
        <v>43805</v>
      </c>
      <c r="AB32">
        <v>-1145267429</v>
      </c>
      <c r="AC32">
        <v>91606804</v>
      </c>
      <c r="AD32">
        <v>633063319</v>
      </c>
    </row>
    <row r="33" spans="1:30">
      <c r="A33" s="9">
        <v>43807</v>
      </c>
      <c r="B33" s="10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9">
        <v>43806</v>
      </c>
      <c r="AB33">
        <v>-1337175285</v>
      </c>
      <c r="AC33">
        <v>9747151</v>
      </c>
      <c r="AD33">
        <v>641073322</v>
      </c>
    </row>
    <row r="34" spans="1:30">
      <c r="A34" s="9">
        <v>43808</v>
      </c>
      <c r="B34" s="10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9">
        <v>43807</v>
      </c>
      <c r="AB34">
        <v>-1866719619</v>
      </c>
      <c r="AC34">
        <v>135414746</v>
      </c>
      <c r="AD34">
        <v>1926220648</v>
      </c>
    </row>
    <row r="35" spans="1:30">
      <c r="A35" s="9">
        <v>43809</v>
      </c>
      <c r="B35" s="10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9">
        <v>43808</v>
      </c>
      <c r="AB35">
        <v>-1102521365</v>
      </c>
      <c r="AC35">
        <v>96038634</v>
      </c>
      <c r="AD35">
        <v>662214511</v>
      </c>
    </row>
    <row r="36" spans="1:30">
      <c r="A36" s="9">
        <v>43810</v>
      </c>
      <c r="B36" s="10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9">
        <v>43809</v>
      </c>
      <c r="AB36">
        <v>-937629421</v>
      </c>
      <c r="AC36">
        <v>22003027</v>
      </c>
      <c r="AD36">
        <v>724175996</v>
      </c>
    </row>
    <row r="37" spans="1:30">
      <c r="A37" s="9">
        <v>43811</v>
      </c>
      <c r="B37" s="10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9">
        <v>43810</v>
      </c>
      <c r="AB37">
        <v>-1309347896</v>
      </c>
      <c r="AC37">
        <v>144113868</v>
      </c>
      <c r="AD37">
        <v>679317677</v>
      </c>
    </row>
    <row r="38" spans="1:30">
      <c r="A38" s="9">
        <v>43812</v>
      </c>
      <c r="B38" s="10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9">
        <v>43811</v>
      </c>
      <c r="AB38">
        <v>-1258262355</v>
      </c>
      <c r="AC38">
        <v>33160781</v>
      </c>
      <c r="AD38">
        <v>1232272594</v>
      </c>
    </row>
    <row r="39" spans="1:30">
      <c r="A39" s="9">
        <v>43813</v>
      </c>
      <c r="B39" s="10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9">
        <v>43812</v>
      </c>
      <c r="AB39">
        <v>-2303456055</v>
      </c>
      <c r="AC39">
        <v>83682100</v>
      </c>
      <c r="AD39">
        <v>599404132</v>
      </c>
    </row>
    <row r="40" spans="1:30">
      <c r="A40" s="9">
        <v>43814</v>
      </c>
      <c r="B40" s="10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9">
        <v>43813</v>
      </c>
      <c r="AB40">
        <v>-1710691491</v>
      </c>
      <c r="AC40">
        <v>79443486</v>
      </c>
      <c r="AD40">
        <v>536719495</v>
      </c>
    </row>
    <row r="41" spans="1:30">
      <c r="A41" s="9">
        <v>43815</v>
      </c>
      <c r="B41" s="10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9">
        <v>43814</v>
      </c>
      <c r="AB41">
        <v>-1656459919</v>
      </c>
      <c r="AC41">
        <v>48213195</v>
      </c>
      <c r="AD41">
        <v>557741623</v>
      </c>
    </row>
    <row r="42" spans="1:30">
      <c r="A42" s="9">
        <v>43816</v>
      </c>
      <c r="B42" s="10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9">
        <v>43815</v>
      </c>
      <c r="AB42">
        <v>-1418285441</v>
      </c>
      <c r="AC42">
        <v>238228730</v>
      </c>
      <c r="AD42">
        <v>1135959969</v>
      </c>
    </row>
    <row r="43" spans="1:30">
      <c r="A43" s="9">
        <v>43817</v>
      </c>
      <c r="B43" s="10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9">
        <v>43816</v>
      </c>
      <c r="AB43">
        <v>-2183170328</v>
      </c>
      <c r="AC43">
        <v>303405147</v>
      </c>
      <c r="AD43">
        <v>580021037</v>
      </c>
    </row>
    <row r="44" spans="1:30">
      <c r="A44" s="9">
        <v>43818</v>
      </c>
      <c r="B44" s="10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9">
        <v>43817</v>
      </c>
      <c r="AB44">
        <v>-1350208839</v>
      </c>
      <c r="AC44">
        <v>174170589</v>
      </c>
      <c r="AD44">
        <v>748529749</v>
      </c>
    </row>
    <row r="45" spans="1:30">
      <c r="A45" s="9">
        <v>43819</v>
      </c>
      <c r="B45" s="10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9">
        <v>43818</v>
      </c>
      <c r="AB45">
        <v>-923272537</v>
      </c>
      <c r="AC45">
        <v>22242135</v>
      </c>
      <c r="AD45">
        <v>631713166</v>
      </c>
    </row>
    <row r="46" spans="1:30">
      <c r="A46" s="9">
        <v>43820</v>
      </c>
      <c r="B46" s="10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9">
        <v>43819</v>
      </c>
      <c r="AB46">
        <v>-1133669563</v>
      </c>
      <c r="AC46">
        <v>106152162</v>
      </c>
      <c r="AD46">
        <v>704704547</v>
      </c>
    </row>
    <row r="47" spans="1:30">
      <c r="A47" s="9">
        <v>43821</v>
      </c>
      <c r="B47" s="10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9">
        <v>43820</v>
      </c>
      <c r="AB47">
        <v>-1166965052</v>
      </c>
      <c r="AC47">
        <v>68781817</v>
      </c>
      <c r="AD47">
        <v>722965045</v>
      </c>
    </row>
    <row r="48" spans="1:30">
      <c r="A48" s="9">
        <v>43822</v>
      </c>
      <c r="B48" s="10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9">
        <v>43821</v>
      </c>
      <c r="AB48">
        <v>-2060637438</v>
      </c>
      <c r="AC48">
        <v>215262756</v>
      </c>
      <c r="AD48">
        <v>826641754</v>
      </c>
    </row>
    <row r="49" spans="1:30">
      <c r="A49" s="9">
        <v>43823</v>
      </c>
      <c r="B49" s="10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9">
        <v>43822</v>
      </c>
      <c r="AB49">
        <v>-1852574966</v>
      </c>
      <c r="AC49">
        <v>156977178</v>
      </c>
      <c r="AD49">
        <v>831729028</v>
      </c>
    </row>
    <row r="50" spans="1:30">
      <c r="A50" s="9">
        <v>43824</v>
      </c>
      <c r="B50" s="10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9">
        <v>43823</v>
      </c>
      <c r="AB50">
        <v>-1349459784</v>
      </c>
      <c r="AC50">
        <v>110270461</v>
      </c>
      <c r="AD50">
        <v>703770759</v>
      </c>
    </row>
    <row r="51" spans="1:30">
      <c r="A51" s="9">
        <v>43825</v>
      </c>
      <c r="B51" s="10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9">
        <v>43824</v>
      </c>
      <c r="AB51">
        <v>-2042023424</v>
      </c>
      <c r="AC51">
        <v>110382712</v>
      </c>
      <c r="AD51">
        <v>681883995</v>
      </c>
    </row>
    <row r="52" spans="1:30">
      <c r="A52" s="9">
        <v>43826</v>
      </c>
      <c r="B52" s="10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9">
        <v>43825</v>
      </c>
      <c r="AB52">
        <v>-1150648139</v>
      </c>
      <c r="AC52">
        <v>74480093</v>
      </c>
      <c r="AD52">
        <v>582193499</v>
      </c>
    </row>
    <row r="53" spans="1:30">
      <c r="A53" s="9">
        <v>43827</v>
      </c>
      <c r="B53" s="10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9">
        <v>43826</v>
      </c>
      <c r="AB53">
        <v>-1236227658</v>
      </c>
      <c r="AC53">
        <v>175355347</v>
      </c>
      <c r="AD53">
        <v>711759694</v>
      </c>
    </row>
    <row r="54" spans="1:30">
      <c r="A54" s="9">
        <v>43828</v>
      </c>
      <c r="B54" s="10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9">
        <v>43827</v>
      </c>
      <c r="AB54">
        <v>-1853748485</v>
      </c>
      <c r="AC54">
        <v>171437691</v>
      </c>
      <c r="AD54">
        <v>625236893</v>
      </c>
    </row>
    <row r="55" spans="1:30">
      <c r="A55" s="9">
        <v>43829</v>
      </c>
      <c r="B55" s="10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9">
        <v>43828</v>
      </c>
      <c r="AB55">
        <v>-1339272638</v>
      </c>
      <c r="AC55">
        <v>166994315</v>
      </c>
      <c r="AD55">
        <v>723449391</v>
      </c>
    </row>
    <row r="56" spans="1:30">
      <c r="A56" s="9">
        <v>43830</v>
      </c>
      <c r="B56" s="10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9">
        <v>43829</v>
      </c>
      <c r="AB56">
        <v>-2262220585</v>
      </c>
      <c r="AC56">
        <v>311095470</v>
      </c>
      <c r="AD56">
        <v>695267941</v>
      </c>
    </row>
    <row r="57" spans="1:30">
      <c r="A57" s="9">
        <v>43831</v>
      </c>
      <c r="B57" s="10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9">
        <v>43830</v>
      </c>
      <c r="AB57">
        <v>-1358423474</v>
      </c>
      <c r="AC57">
        <v>197111563</v>
      </c>
      <c r="AD57">
        <v>864507529</v>
      </c>
    </row>
    <row r="58" spans="1:30">
      <c r="A58" s="9">
        <v>43832</v>
      </c>
      <c r="B58" s="10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9">
        <v>43831</v>
      </c>
      <c r="AB58">
        <v>-2396875680</v>
      </c>
      <c r="AC58">
        <v>261370049</v>
      </c>
      <c r="AD58">
        <v>861672956</v>
      </c>
    </row>
    <row r="59" spans="1:30">
      <c r="A59" s="9">
        <v>43833</v>
      </c>
      <c r="B59" s="10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9">
        <v>43832</v>
      </c>
      <c r="AB59">
        <v>-1777469731</v>
      </c>
      <c r="AC59">
        <v>126882755</v>
      </c>
      <c r="AD59">
        <v>888056255</v>
      </c>
    </row>
    <row r="60" spans="1:30">
      <c r="A60" s="9">
        <v>43834</v>
      </c>
      <c r="B60" s="10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9">
        <v>43833</v>
      </c>
      <c r="AB60">
        <v>-1173144754</v>
      </c>
      <c r="AC60">
        <v>164617499</v>
      </c>
      <c r="AD60">
        <v>971144978</v>
      </c>
    </row>
    <row r="61" spans="1:30">
      <c r="A61" s="9">
        <v>43835</v>
      </c>
      <c r="B61" s="10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9">
        <v>43834</v>
      </c>
      <c r="AB61">
        <v>-1885108333</v>
      </c>
      <c r="AC61">
        <v>244142473</v>
      </c>
      <c r="AD61">
        <v>1039932104</v>
      </c>
    </row>
    <row r="62" spans="1:30">
      <c r="A62" s="9">
        <v>43836</v>
      </c>
      <c r="B62" s="10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9">
        <v>43835</v>
      </c>
      <c r="AB62">
        <v>-3350771111</v>
      </c>
      <c r="AC62">
        <v>-57066684</v>
      </c>
      <c r="AD62">
        <v>742640603</v>
      </c>
    </row>
    <row r="63" spans="1:30">
      <c r="A63" s="9">
        <v>43837</v>
      </c>
      <c r="B63" s="10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9">
        <v>43836</v>
      </c>
      <c r="AB63">
        <v>-1121871949</v>
      </c>
      <c r="AC63">
        <v>966254746</v>
      </c>
      <c r="AD63">
        <v>602975347</v>
      </c>
    </row>
    <row r="64" spans="1:30">
      <c r="A64" s="9">
        <v>43838</v>
      </c>
      <c r="B64" s="10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9">
        <v>43837</v>
      </c>
      <c r="AB64">
        <v>-1225378847</v>
      </c>
      <c r="AC64">
        <v>78153431</v>
      </c>
      <c r="AD64">
        <v>537027623</v>
      </c>
    </row>
    <row r="65" spans="1:30">
      <c r="A65" s="9">
        <v>43839</v>
      </c>
      <c r="B65" s="10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9">
        <v>43838</v>
      </c>
      <c r="AB65">
        <v>-967304479</v>
      </c>
      <c r="AC65">
        <v>-6685331</v>
      </c>
      <c r="AD65">
        <v>333230729</v>
      </c>
    </row>
    <row r="66" spans="1:30">
      <c r="A66" s="9">
        <v>43840</v>
      </c>
      <c r="B66" s="10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9">
        <v>43839</v>
      </c>
      <c r="AB66">
        <v>-1084843671</v>
      </c>
      <c r="AC66">
        <v>49546020</v>
      </c>
      <c r="AD66">
        <v>318518263</v>
      </c>
    </row>
    <row r="67" spans="1:30">
      <c r="A67" s="9">
        <v>43841</v>
      </c>
      <c r="B67" s="10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9">
        <v>43840</v>
      </c>
      <c r="AB67">
        <v>-2136766380</v>
      </c>
      <c r="AC67">
        <v>164218284</v>
      </c>
      <c r="AD67">
        <v>370566258</v>
      </c>
    </row>
    <row r="68" spans="1:30">
      <c r="A68" s="9">
        <v>43842</v>
      </c>
      <c r="B68" s="10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9">
        <v>43841</v>
      </c>
      <c r="AB68">
        <v>-1278024919</v>
      </c>
      <c r="AC68">
        <v>52056946</v>
      </c>
      <c r="AD68">
        <v>258005705</v>
      </c>
    </row>
    <row r="69" spans="1:30">
      <c r="A69" s="9">
        <v>43843</v>
      </c>
      <c r="B69" s="10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9">
        <v>43842</v>
      </c>
      <c r="AB69">
        <v>-1170360767</v>
      </c>
      <c r="AC69">
        <v>204972379</v>
      </c>
      <c r="AD69">
        <v>218835161</v>
      </c>
    </row>
    <row r="70" spans="1:30">
      <c r="A70" s="9">
        <v>43844</v>
      </c>
      <c r="B70" s="10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9">
        <v>43843</v>
      </c>
      <c r="AB70">
        <v>-1711103471</v>
      </c>
      <c r="AC70">
        <v>154382625</v>
      </c>
      <c r="AD70">
        <v>530075283</v>
      </c>
    </row>
    <row r="71" spans="1:30">
      <c r="A71" s="9">
        <v>43845</v>
      </c>
      <c r="B71" s="10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9">
        <v>43844</v>
      </c>
      <c r="AB71">
        <v>-1084768765</v>
      </c>
      <c r="AC71">
        <v>104926637</v>
      </c>
      <c r="AD71">
        <v>607672861</v>
      </c>
    </row>
    <row r="72" spans="1:30">
      <c r="A72" s="9">
        <v>43846</v>
      </c>
      <c r="B72" s="10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411</v>
      </c>
      <c r="W72" s="2" t="s">
        <v>413</v>
      </c>
      <c r="AA72" s="9">
        <v>43845</v>
      </c>
      <c r="AB72">
        <v>-1165903891</v>
      </c>
      <c r="AC72">
        <v>194836891</v>
      </c>
      <c r="AD72">
        <v>724356321</v>
      </c>
    </row>
    <row r="73" spans="1:30">
      <c r="A73" s="9">
        <v>43847</v>
      </c>
      <c r="B73" s="10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9">
        <v>43847</v>
      </c>
      <c r="O73" s="10">
        <v>0.800694444444444</v>
      </c>
      <c r="P73" s="1">
        <v>28633976000</v>
      </c>
      <c r="Q73">
        <v>10</v>
      </c>
      <c r="R73" s="1"/>
      <c r="S73" s="1"/>
      <c r="U73">
        <v>5</v>
      </c>
      <c r="AA73" s="9">
        <v>43846</v>
      </c>
      <c r="AB73">
        <v>-2026979905</v>
      </c>
      <c r="AC73">
        <v>259293281</v>
      </c>
      <c r="AD73">
        <v>795498042</v>
      </c>
    </row>
    <row r="74" spans="1:30">
      <c r="A74" s="9">
        <v>43848</v>
      </c>
      <c r="B74" s="10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9">
        <v>43848</v>
      </c>
      <c r="O74" s="10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9">
        <v>43847</v>
      </c>
      <c r="AB74">
        <v>-1157551929</v>
      </c>
      <c r="AC74">
        <v>133897617</v>
      </c>
      <c r="AD74">
        <v>879849639</v>
      </c>
    </row>
    <row r="75" spans="27:30">
      <c r="AA75" s="9">
        <v>43848</v>
      </c>
      <c r="AB75">
        <v>0</v>
      </c>
      <c r="AC75">
        <v>850000000000</v>
      </c>
      <c r="AD75">
        <v>0</v>
      </c>
    </row>
    <row r="76" spans="27:30">
      <c r="AA76" t="s">
        <v>292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9"/>
      <c r="N1048576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7" t="s">
        <v>357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137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358</v>
      </c>
      <c r="AD3" t="s">
        <v>360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291</v>
      </c>
      <c r="G4" s="1">
        <v>0</v>
      </c>
      <c r="H4" s="1">
        <v>0</v>
      </c>
      <c r="I4" s="1" t="s">
        <v>291</v>
      </c>
      <c r="L4" s="1" t="e">
        <f t="shared" ref="L4:L67" si="0">F4+G4</f>
        <v>#VALUE!</v>
      </c>
      <c r="M4" s="16" t="s">
        <v>423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290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291</v>
      </c>
      <c r="G5" s="1">
        <v>-172234335</v>
      </c>
      <c r="H5" s="1">
        <v>-172234335</v>
      </c>
      <c r="I5" s="1" t="s">
        <v>291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291</v>
      </c>
      <c r="G6" s="1">
        <v>-209904368</v>
      </c>
      <c r="H6" s="1">
        <v>-382138703</v>
      </c>
      <c r="I6" s="1" t="s">
        <v>291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291</v>
      </c>
      <c r="G7" s="1">
        <v>-189910108</v>
      </c>
      <c r="H7" s="1">
        <v>-572048811</v>
      </c>
      <c r="I7" s="1" t="s">
        <v>291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291</v>
      </c>
      <c r="G8" s="1">
        <v>-206977333</v>
      </c>
      <c r="H8" s="1">
        <v>-779026144</v>
      </c>
      <c r="I8" s="1" t="s">
        <v>291</v>
      </c>
      <c r="L8" s="1" t="e">
        <f t="shared" si="0"/>
        <v>#VALUE!</v>
      </c>
      <c r="M8" s="16"/>
      <c r="S8" s="18" t="s">
        <v>424</v>
      </c>
      <c r="T8" s="16" t="s">
        <v>425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291</v>
      </c>
      <c r="G9" s="1">
        <v>-189457982</v>
      </c>
      <c r="H9" s="1">
        <v>-968484126</v>
      </c>
      <c r="I9" s="1" t="s">
        <v>291</v>
      </c>
      <c r="L9" s="1" t="e">
        <f t="shared" si="0"/>
        <v>#VALUE!</v>
      </c>
      <c r="M9" s="16"/>
      <c r="S9" s="18" t="s">
        <v>426</v>
      </c>
      <c r="T9" s="16" t="s">
        <v>427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291</v>
      </c>
      <c r="G10" s="1">
        <v>-325695793</v>
      </c>
      <c r="H10" s="1">
        <v>-1104721937</v>
      </c>
      <c r="I10" s="1" t="s">
        <v>291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428</v>
      </c>
      <c r="T10" s="16" t="s">
        <v>429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291</v>
      </c>
      <c r="G11" s="1">
        <v>-215102747</v>
      </c>
      <c r="H11" s="1">
        <v>-1319824684</v>
      </c>
      <c r="I11" s="1" t="s">
        <v>291</v>
      </c>
      <c r="J11" s="1">
        <v>185136000</v>
      </c>
      <c r="K11" s="1">
        <v>143145285</v>
      </c>
      <c r="L11" s="1" t="e">
        <f t="shared" si="0"/>
        <v>#VALUE!</v>
      </c>
      <c r="M11" s="17" t="s">
        <v>430</v>
      </c>
      <c r="S11" s="18" t="s">
        <v>431</v>
      </c>
      <c r="T11" s="16" t="s">
        <v>432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291</v>
      </c>
      <c r="G12" s="1">
        <v>-181411852</v>
      </c>
      <c r="H12" s="1">
        <v>-1501236536</v>
      </c>
      <c r="I12" s="1" t="s">
        <v>291</v>
      </c>
      <c r="J12" s="1">
        <v>185136000</v>
      </c>
      <c r="K12" s="1">
        <v>143145285</v>
      </c>
      <c r="L12" s="1" t="e">
        <f t="shared" si="0"/>
        <v>#VALUE!</v>
      </c>
      <c r="M12" s="17" t="s">
        <v>433</v>
      </c>
      <c r="S12" s="18" t="s">
        <v>434</v>
      </c>
      <c r="T12" s="16" t="s">
        <v>435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436</v>
      </c>
      <c r="S13" s="18" t="s">
        <v>437</v>
      </c>
      <c r="T13" s="16" t="s">
        <v>438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439</v>
      </c>
      <c r="T14" s="16" t="s">
        <v>440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291</v>
      </c>
      <c r="G63" s="1">
        <v>-303060896</v>
      </c>
      <c r="H63" s="1">
        <v>-108571184</v>
      </c>
      <c r="I63" s="1" t="s">
        <v>291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291</v>
      </c>
      <c r="G64" s="1">
        <v>-216674073</v>
      </c>
      <c r="H64" s="1">
        <v>-371582215</v>
      </c>
      <c r="I64" s="1" t="s">
        <v>291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291</v>
      </c>
      <c r="G66" s="1">
        <v>-328348179</v>
      </c>
      <c r="H66" s="1">
        <v>95381636</v>
      </c>
      <c r="I66" s="1" t="s">
        <v>291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291</v>
      </c>
      <c r="G67" s="1">
        <v>-228733933</v>
      </c>
      <c r="H67" s="1">
        <v>-166660664</v>
      </c>
      <c r="I67" s="1" t="s">
        <v>291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291</v>
      </c>
      <c r="G68" s="1">
        <v>-251013478</v>
      </c>
      <c r="H68" s="1">
        <v>123828520</v>
      </c>
      <c r="I68" s="1" t="s">
        <v>291</v>
      </c>
      <c r="J68" s="1">
        <v>208148000</v>
      </c>
      <c r="K68" s="1">
        <v>754039285</v>
      </c>
      <c r="L68" s="1" t="e">
        <f t="shared" ref="L68:L131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291</v>
      </c>
      <c r="G70" s="1">
        <v>-400765662</v>
      </c>
      <c r="H70" s="1">
        <v>98619751</v>
      </c>
      <c r="I70" s="1" t="s">
        <v>291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291</v>
      </c>
      <c r="G71" s="1">
        <v>-400962812</v>
      </c>
      <c r="H71" s="1">
        <v>177326687</v>
      </c>
      <c r="I71" s="1" t="s">
        <v>291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291</v>
      </c>
      <c r="G106" s="1">
        <v>-253563293</v>
      </c>
      <c r="H106" s="1">
        <v>-67055722</v>
      </c>
      <c r="I106" s="1" t="s">
        <v>291</v>
      </c>
      <c r="J106" s="1">
        <v>216901000</v>
      </c>
      <c r="K106" s="1">
        <v>986404285</v>
      </c>
      <c r="L106" s="1" t="e">
        <f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291</v>
      </c>
      <c r="G107" s="1">
        <v>-278105240</v>
      </c>
      <c r="H107" s="1">
        <v>-258811425</v>
      </c>
      <c r="I107" s="1" t="s">
        <v>291</v>
      </c>
      <c r="J107" s="1">
        <v>216901000</v>
      </c>
      <c r="K107" s="1">
        <v>986404285</v>
      </c>
      <c r="L107" s="1" t="e">
        <f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291</v>
      </c>
      <c r="G109" s="1">
        <v>-219752846</v>
      </c>
      <c r="H109" s="1">
        <v>53160031</v>
      </c>
      <c r="I109" s="1" t="s">
        <v>291</v>
      </c>
      <c r="J109" s="1">
        <v>216901000</v>
      </c>
      <c r="K109" s="1">
        <v>986404285</v>
      </c>
      <c r="L109" s="1" t="e">
        <f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9">
        <v>43778</v>
      </c>
      <c r="AB118">
        <v>46948593</v>
      </c>
      <c r="AC118">
        <v>-355928514</v>
      </c>
      <c r="AD118">
        <v>253966721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9">
        <v>43779</v>
      </c>
      <c r="AB119">
        <v>25534170</v>
      </c>
      <c r="AC119">
        <v>-277367174</v>
      </c>
      <c r="AD119">
        <v>154078495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9">
        <v>43780</v>
      </c>
      <c r="AB120">
        <v>51138387</v>
      </c>
      <c r="AC120">
        <v>-466447608</v>
      </c>
      <c r="AD120">
        <v>154126790</v>
      </c>
    </row>
    <row r="121" spans="1:30">
      <c r="A121" s="9">
        <v>43782</v>
      </c>
      <c r="B121" s="10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9">
        <v>43781</v>
      </c>
      <c r="AB121">
        <v>18749641</v>
      </c>
      <c r="AC121">
        <v>-221688386</v>
      </c>
      <c r="AD121">
        <v>177679226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9">
        <v>43782</v>
      </c>
      <c r="AB122">
        <v>26865084</v>
      </c>
      <c r="AC122">
        <v>-403059294</v>
      </c>
      <c r="AD122">
        <v>160032975</v>
      </c>
    </row>
    <row r="123" spans="1:30">
      <c r="A123" s="9">
        <v>43784</v>
      </c>
      <c r="B123" s="10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9">
        <v>43783</v>
      </c>
      <c r="AB123">
        <v>42322777</v>
      </c>
      <c r="AC123">
        <v>-314566699</v>
      </c>
      <c r="AD123">
        <v>159807151</v>
      </c>
    </row>
    <row r="124" spans="1:30">
      <c r="A124" s="9">
        <v>43785</v>
      </c>
      <c r="B124" s="10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9">
        <v>43784</v>
      </c>
      <c r="AB124">
        <v>8684673</v>
      </c>
      <c r="AC124">
        <v>-263856049</v>
      </c>
      <c r="AD124">
        <v>172469893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9">
        <v>43785</v>
      </c>
      <c r="AB125">
        <v>19729451</v>
      </c>
      <c r="AC125">
        <v>-247071326</v>
      </c>
      <c r="AD125">
        <v>155584258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9">
        <v>43786</v>
      </c>
      <c r="AB126">
        <v>3282075</v>
      </c>
      <c r="AC126">
        <v>-341164687</v>
      </c>
      <c r="AD126">
        <v>139097889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9">
        <v>43787</v>
      </c>
      <c r="AB127">
        <v>30000510</v>
      </c>
      <c r="AC127">
        <v>-401123755</v>
      </c>
      <c r="AD127">
        <v>146716422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9">
        <v>43788</v>
      </c>
      <c r="AB128">
        <v>47741959</v>
      </c>
      <c r="AC128">
        <v>-306367641</v>
      </c>
      <c r="AD128">
        <v>168854164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9">
        <v>43789</v>
      </c>
      <c r="AB129">
        <v>1683245</v>
      </c>
      <c r="AC129">
        <v>-181448732</v>
      </c>
      <c r="AD129">
        <v>143864163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9">
        <v>43790</v>
      </c>
      <c r="AB130">
        <v>30752250</v>
      </c>
      <c r="AC130">
        <v>-269080250</v>
      </c>
      <c r="AD130">
        <v>163175547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9">
        <v>43791</v>
      </c>
      <c r="AB131">
        <v>18978659</v>
      </c>
      <c r="AC131">
        <v>-368031289</v>
      </c>
      <c r="AD131">
        <v>130763317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9">
        <v>43792</v>
      </c>
      <c r="AB132">
        <v>17226594</v>
      </c>
      <c r="AC132">
        <v>-223217237</v>
      </c>
      <c r="AD132">
        <v>129010724</v>
      </c>
    </row>
    <row r="133" spans="1:30">
      <c r="A133" s="9">
        <v>43794</v>
      </c>
      <c r="B133" s="10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9">
        <v>43793</v>
      </c>
      <c r="AB133">
        <v>11489137</v>
      </c>
      <c r="AC133">
        <v>-428798716</v>
      </c>
      <c r="AD133">
        <v>116838999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9">
        <v>43794</v>
      </c>
      <c r="AB134">
        <v>17985729</v>
      </c>
      <c r="AC134">
        <v>-240516597</v>
      </c>
      <c r="AD134">
        <v>137976921</v>
      </c>
    </row>
    <row r="135" spans="1:30">
      <c r="A135" s="9">
        <v>43796</v>
      </c>
      <c r="B135" s="10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9">
        <v>43795</v>
      </c>
      <c r="AB135">
        <v>11058532</v>
      </c>
      <c r="AC135">
        <v>-223154475</v>
      </c>
      <c r="AD135">
        <v>117026674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9">
        <v>43796</v>
      </c>
      <c r="AB136">
        <v>5911505</v>
      </c>
      <c r="AC136">
        <v>-225371184</v>
      </c>
      <c r="AD136">
        <v>67012715</v>
      </c>
    </row>
    <row r="137" spans="1:30">
      <c r="A137" s="9">
        <v>43798</v>
      </c>
      <c r="B137" s="10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9">
        <v>43797</v>
      </c>
      <c r="AB137">
        <v>24490646</v>
      </c>
      <c r="AC137">
        <v>-294611306</v>
      </c>
      <c r="AD137">
        <v>82874627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9">
        <v>43798</v>
      </c>
      <c r="AB138">
        <v>28684644</v>
      </c>
      <c r="AC138">
        <v>-500873111</v>
      </c>
      <c r="AD138">
        <v>66559647</v>
      </c>
    </row>
    <row r="139" spans="1:30">
      <c r="A139" s="9">
        <v>43800</v>
      </c>
      <c r="B139" s="10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9">
        <v>43799</v>
      </c>
      <c r="AB139">
        <v>-230851449</v>
      </c>
      <c r="AC139">
        <v>-230851449</v>
      </c>
      <c r="AD139">
        <v>-162761483</v>
      </c>
    </row>
    <row r="140" spans="1:30">
      <c r="A140" s="9">
        <v>43801</v>
      </c>
      <c r="B140" s="10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9">
        <v>43800</v>
      </c>
      <c r="AB140">
        <v>62074879</v>
      </c>
      <c r="AC140">
        <v>-429042227</v>
      </c>
      <c r="AD140">
        <v>112938251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9">
        <v>43801</v>
      </c>
      <c r="AB141">
        <v>34563136</v>
      </c>
      <c r="AC141">
        <v>-227148567</v>
      </c>
      <c r="AD141">
        <v>134769397</v>
      </c>
    </row>
    <row r="142" spans="1:30">
      <c r="A142" s="9">
        <v>43803</v>
      </c>
      <c r="B142" s="10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9">
        <v>43802</v>
      </c>
      <c r="AB142">
        <v>36922144</v>
      </c>
      <c r="AC142">
        <v>-334823345</v>
      </c>
      <c r="AD142">
        <v>150485337</v>
      </c>
    </row>
    <row r="143" spans="1:30">
      <c r="A143" s="9">
        <v>43804</v>
      </c>
      <c r="B143" s="10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9">
        <v>43803</v>
      </c>
      <c r="AB143">
        <v>-83891672</v>
      </c>
      <c r="AC143">
        <v>-406076829</v>
      </c>
      <c r="AD143">
        <v>39158987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9">
        <v>43804</v>
      </c>
      <c r="AB144">
        <v>-3504765</v>
      </c>
      <c r="AC144">
        <v>-245153359</v>
      </c>
      <c r="AD144">
        <v>142450412</v>
      </c>
    </row>
    <row r="145" spans="1:30">
      <c r="A145" s="9">
        <v>43806</v>
      </c>
      <c r="B145" s="10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9">
        <v>43805</v>
      </c>
      <c r="AB145">
        <v>7750603</v>
      </c>
      <c r="AC145">
        <v>-230299155</v>
      </c>
      <c r="AD145">
        <v>135096550</v>
      </c>
    </row>
    <row r="146" spans="1:30">
      <c r="A146" s="9">
        <v>43807</v>
      </c>
      <c r="B146" s="10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9">
        <v>43806</v>
      </c>
      <c r="AB146">
        <v>25676529</v>
      </c>
      <c r="AC146">
        <v>-268889458</v>
      </c>
      <c r="AD146">
        <v>150545411</v>
      </c>
    </row>
    <row r="147" spans="1:30">
      <c r="A147" s="9">
        <v>43808</v>
      </c>
      <c r="B147" s="10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9">
        <v>43807</v>
      </c>
      <c r="AB147">
        <v>14999430</v>
      </c>
      <c r="AC147">
        <v>-375374292</v>
      </c>
      <c r="AD147">
        <v>376753431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9">
        <v>43808</v>
      </c>
      <c r="AB148">
        <v>1844699</v>
      </c>
      <c r="AC148">
        <v>-221703448</v>
      </c>
      <c r="AD148">
        <v>85671802</v>
      </c>
    </row>
    <row r="149" spans="1:30">
      <c r="A149" s="9">
        <v>43810</v>
      </c>
      <c r="B149" s="10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9">
        <v>43809</v>
      </c>
      <c r="AB149">
        <v>10143988</v>
      </c>
      <c r="AC149">
        <v>-188548223</v>
      </c>
      <c r="AD149">
        <v>64491332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9">
        <v>43810</v>
      </c>
      <c r="AB150">
        <v>36820673</v>
      </c>
      <c r="AC150">
        <v>-263293713</v>
      </c>
      <c r="AD150">
        <v>80679487</v>
      </c>
    </row>
    <row r="151" spans="1:30">
      <c r="A151" s="9">
        <v>43812</v>
      </c>
      <c r="B151" s="10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9">
        <v>43811</v>
      </c>
      <c r="AB151">
        <v>36891543</v>
      </c>
      <c r="AC151">
        <v>-253018531</v>
      </c>
      <c r="AD151">
        <v>222095220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9">
        <v>43812</v>
      </c>
      <c r="AB152">
        <v>58628717</v>
      </c>
      <c r="AC152">
        <v>-463194093</v>
      </c>
      <c r="AD152">
        <v>133426788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9">
        <v>43813</v>
      </c>
      <c r="AB153">
        <v>36712247</v>
      </c>
      <c r="AC153">
        <v>-344001470</v>
      </c>
      <c r="AD153">
        <v>140651258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9">
        <v>43814</v>
      </c>
      <c r="AB154">
        <v>40322877</v>
      </c>
      <c r="AC154">
        <v>-333096170</v>
      </c>
      <c r="AD154">
        <v>146356203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9">
        <v>43815</v>
      </c>
      <c r="AB155">
        <v>34162812</v>
      </c>
      <c r="AC155">
        <v>-285199709</v>
      </c>
      <c r="AD155">
        <v>281108500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9">
        <v>43816</v>
      </c>
      <c r="AB156">
        <v>51753015</v>
      </c>
      <c r="AC156">
        <v>-439008626</v>
      </c>
      <c r="AD156">
        <v>190955992</v>
      </c>
    </row>
    <row r="157" spans="1:30">
      <c r="A157" s="9">
        <v>43818</v>
      </c>
      <c r="B157" s="10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9">
        <v>43817</v>
      </c>
      <c r="AB157">
        <v>50270096</v>
      </c>
      <c r="AC157">
        <v>-271507835</v>
      </c>
      <c r="AD157">
        <v>230915841</v>
      </c>
    </row>
    <row r="158" spans="1:30">
      <c r="A158" s="9">
        <v>43819</v>
      </c>
      <c r="B158" s="10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9">
        <v>43818</v>
      </c>
      <c r="AB158">
        <v>81968646</v>
      </c>
      <c r="AC158">
        <v>-457166555</v>
      </c>
      <c r="AD158">
        <v>232673255</v>
      </c>
    </row>
    <row r="159" spans="1:30">
      <c r="A159" s="9">
        <v>43820</v>
      </c>
      <c r="B159" s="10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9">
        <v>43819</v>
      </c>
      <c r="AB159">
        <v>26789268</v>
      </c>
      <c r="AC159">
        <v>-227966966</v>
      </c>
      <c r="AD159">
        <v>222570980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9">
        <v>43820</v>
      </c>
      <c r="AB160">
        <v>33567552</v>
      </c>
      <c r="AC160">
        <v>-234662279</v>
      </c>
      <c r="AD160">
        <v>234401358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9">
        <v>43821</v>
      </c>
      <c r="AB161">
        <v>44093175</v>
      </c>
      <c r="AC161">
        <v>-414368774</v>
      </c>
      <c r="AD161">
        <v>222213237</v>
      </c>
    </row>
    <row r="162" spans="1:30">
      <c r="A162" s="9">
        <v>43823</v>
      </c>
      <c r="B162" s="10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9">
        <v>43822</v>
      </c>
      <c r="AB162">
        <v>31477318</v>
      </c>
      <c r="AC162">
        <v>-372529977</v>
      </c>
      <c r="AD162">
        <v>225555799</v>
      </c>
    </row>
    <row r="163" spans="1:30">
      <c r="A163" s="9">
        <v>43824</v>
      </c>
      <c r="B163" s="10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9">
        <v>43823</v>
      </c>
      <c r="AB163">
        <v>31936018</v>
      </c>
      <c r="AC163">
        <v>-271362229</v>
      </c>
      <c r="AD163">
        <v>223329005</v>
      </c>
    </row>
    <row r="164" spans="1:30">
      <c r="A164" s="9">
        <v>43825</v>
      </c>
      <c r="B164" s="10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9">
        <v>43824</v>
      </c>
      <c r="AB164">
        <v>34489709</v>
      </c>
      <c r="AC164">
        <v>-410628236</v>
      </c>
      <c r="AD164">
        <v>221598032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9">
        <v>43825</v>
      </c>
      <c r="AB165">
        <v>-2522061</v>
      </c>
      <c r="AC165">
        <v>-231381149</v>
      </c>
      <c r="AD165">
        <v>168805975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9">
        <v>43826</v>
      </c>
      <c r="AB166">
        <v>39786654</v>
      </c>
      <c r="AC166">
        <v>-248590135</v>
      </c>
      <c r="AD166">
        <v>176685846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9">
        <v>43827</v>
      </c>
      <c r="AB167">
        <v>46811415</v>
      </c>
      <c r="AC167">
        <v>-372768467</v>
      </c>
      <c r="AD167">
        <v>157129472</v>
      </c>
    </row>
    <row r="168" spans="1:30">
      <c r="A168" s="9">
        <v>43829</v>
      </c>
      <c r="B168" s="10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9">
        <v>43828</v>
      </c>
      <c r="AB168">
        <v>22622553</v>
      </c>
      <c r="AC168">
        <v>-269313720</v>
      </c>
      <c r="AD168">
        <v>146184473</v>
      </c>
    </row>
    <row r="169" spans="1:30">
      <c r="A169" s="9">
        <v>43830</v>
      </c>
      <c r="B169" s="10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9">
        <v>43829</v>
      </c>
      <c r="AB169">
        <v>45457819</v>
      </c>
      <c r="AC169">
        <v>-454907169</v>
      </c>
      <c r="AD169">
        <v>153667799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9">
        <v>43830</v>
      </c>
      <c r="AB170">
        <v>-5674750</v>
      </c>
      <c r="AC170">
        <v>-273162207</v>
      </c>
      <c r="AD170">
        <v>118562132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9">
        <v>43831</v>
      </c>
      <c r="AB171">
        <v>29551915</v>
      </c>
      <c r="AC171">
        <v>-481979628</v>
      </c>
      <c r="AD171">
        <v>135158318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9">
        <v>43832</v>
      </c>
      <c r="AB172">
        <v>48159866</v>
      </c>
      <c r="AC172">
        <v>-357422220</v>
      </c>
      <c r="AD172">
        <v>133949017</v>
      </c>
    </row>
    <row r="173" spans="1:30">
      <c r="A173" s="9">
        <v>43834</v>
      </c>
      <c r="B173" s="10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9">
        <v>43833</v>
      </c>
      <c r="AB173">
        <v>32088806</v>
      </c>
      <c r="AC173">
        <v>-235902431</v>
      </c>
      <c r="AD173">
        <v>166843156</v>
      </c>
    </row>
    <row r="174" spans="1:30">
      <c r="A174" s="9">
        <v>43835</v>
      </c>
      <c r="B174" s="10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9">
        <v>43834</v>
      </c>
      <c r="AB174">
        <v>55871572</v>
      </c>
      <c r="AC174">
        <v>-379072736</v>
      </c>
      <c r="AD174">
        <v>182928074</v>
      </c>
    </row>
    <row r="175" spans="1:30">
      <c r="A175" s="9">
        <v>43836</v>
      </c>
      <c r="B175" s="10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9">
        <v>43835</v>
      </c>
      <c r="AB175">
        <v>-28430188</v>
      </c>
      <c r="AC175">
        <v>-673803670</v>
      </c>
      <c r="AD175">
        <v>91601553</v>
      </c>
    </row>
    <row r="176" spans="1:30">
      <c r="A176" s="9">
        <v>43837</v>
      </c>
      <c r="B176" s="10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9">
        <v>43836</v>
      </c>
      <c r="AB176">
        <v>173634464</v>
      </c>
      <c r="AC176">
        <v>-225594612</v>
      </c>
      <c r="AD176">
        <v>77535176</v>
      </c>
    </row>
    <row r="177" spans="1:30">
      <c r="A177" s="9">
        <v>43838</v>
      </c>
      <c r="B177" s="10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9">
        <v>43837</v>
      </c>
      <c r="AB177">
        <v>24026642</v>
      </c>
      <c r="AC177">
        <v>-246408572</v>
      </c>
      <c r="AD177">
        <v>63174076</v>
      </c>
    </row>
    <row r="178" spans="1:30">
      <c r="A178" s="9">
        <v>43839</v>
      </c>
      <c r="B178" s="10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9">
        <v>43838</v>
      </c>
      <c r="AB178">
        <v>39327857</v>
      </c>
      <c r="AC178">
        <v>-245715694</v>
      </c>
      <c r="AD178">
        <v>98391025</v>
      </c>
    </row>
    <row r="179" spans="1:30">
      <c r="A179" s="9">
        <v>43840</v>
      </c>
      <c r="B179" s="10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9">
        <v>43839</v>
      </c>
      <c r="AB179">
        <v>-456292</v>
      </c>
      <c r="AC179">
        <v>-218151193</v>
      </c>
      <c r="AD179">
        <v>62708068</v>
      </c>
    </row>
    <row r="180" spans="1:30">
      <c r="A180" s="9">
        <v>43841</v>
      </c>
      <c r="B180" s="10">
        <v>0.748611111111111</v>
      </c>
      <c r="C180" s="14">
        <v>1</v>
      </c>
      <c r="D180" s="1">
        <v>5757969000</v>
      </c>
      <c r="E180" s="1">
        <v>4771564715</v>
      </c>
      <c r="F180" s="1" t="s">
        <v>291</v>
      </c>
      <c r="G180" s="1">
        <v>-256995049</v>
      </c>
      <c r="H180" s="1">
        <v>12495465</v>
      </c>
      <c r="I180" s="1" t="s">
        <v>291</v>
      </c>
      <c r="J180" s="1">
        <v>216901000</v>
      </c>
      <c r="K180" s="1">
        <v>986404285</v>
      </c>
      <c r="L180" s="1" t="e">
        <f t="shared" si="2"/>
        <v>#VALUE!</v>
      </c>
      <c r="AA180" s="9">
        <v>43840</v>
      </c>
      <c r="AB180">
        <v>27861</v>
      </c>
      <c r="AC180">
        <v>-429679876</v>
      </c>
      <c r="AD180">
        <v>50259020</v>
      </c>
    </row>
    <row r="181" spans="1:30">
      <c r="A181" s="9">
        <v>43842</v>
      </c>
      <c r="B181" s="10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9">
        <v>43841</v>
      </c>
      <c r="AB181" t="e">
        <v>#VALUE!</v>
      </c>
      <c r="AC181">
        <v>-256995049</v>
      </c>
      <c r="AD181">
        <v>12495465</v>
      </c>
    </row>
    <row r="182" spans="1:30">
      <c r="A182" s="9">
        <v>43843</v>
      </c>
      <c r="B182" s="10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9">
        <v>43842</v>
      </c>
      <c r="AB182">
        <v>6953958</v>
      </c>
      <c r="AC182">
        <v>-235345115</v>
      </c>
      <c r="AD182">
        <v>36422149</v>
      </c>
    </row>
    <row r="183" spans="1:30">
      <c r="A183" s="9">
        <v>43844</v>
      </c>
      <c r="B183" s="10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9">
        <v>43843</v>
      </c>
      <c r="AB183">
        <v>4420714</v>
      </c>
      <c r="AC183">
        <v>-297761892</v>
      </c>
      <c r="AD183">
        <v>51362370</v>
      </c>
    </row>
    <row r="184" spans="1:30">
      <c r="A184" s="9">
        <v>43845</v>
      </c>
      <c r="B184" s="10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9">
        <v>43844</v>
      </c>
      <c r="AB184">
        <v>5419706</v>
      </c>
      <c r="AC184">
        <v>-264456041</v>
      </c>
      <c r="AD184">
        <v>48225900</v>
      </c>
    </row>
    <row r="185" spans="1:30">
      <c r="A185" s="9">
        <v>43846</v>
      </c>
      <c r="B185" s="10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411</v>
      </c>
      <c r="W185" s="2" t="s">
        <v>413</v>
      </c>
      <c r="AA185" s="9">
        <v>43845</v>
      </c>
      <c r="AB185">
        <v>21147143</v>
      </c>
      <c r="AC185">
        <v>-234446382</v>
      </c>
      <c r="AD185">
        <v>62945624</v>
      </c>
    </row>
    <row r="186" spans="1:30">
      <c r="A186" s="9">
        <v>43847</v>
      </c>
      <c r="B186" s="10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10"/>
      <c r="N186" s="9">
        <v>43848</v>
      </c>
      <c r="O186" s="10">
        <v>0.0215277777777778</v>
      </c>
      <c r="P186" s="1">
        <v>5757969000</v>
      </c>
      <c r="Q186">
        <v>10</v>
      </c>
      <c r="R186" s="1"/>
      <c r="S186" s="1"/>
      <c r="U186">
        <v>5</v>
      </c>
      <c r="AA186" s="9">
        <v>43846</v>
      </c>
      <c r="AB186">
        <v>40426175</v>
      </c>
      <c r="AC186">
        <v>-407598148</v>
      </c>
      <c r="AD186">
        <v>50635710</v>
      </c>
    </row>
    <row r="187" spans="1:30">
      <c r="A187" s="9">
        <v>43848</v>
      </c>
      <c r="B187" s="10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9">
        <v>43848</v>
      </c>
      <c r="O187" s="10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9">
        <v>43847</v>
      </c>
      <c r="AB187">
        <v>13556064</v>
      </c>
      <c r="AC187">
        <v>-232769416</v>
      </c>
      <c r="AD187">
        <v>64648066</v>
      </c>
    </row>
    <row r="188" spans="27:30">
      <c r="AA188" s="9">
        <v>43848</v>
      </c>
      <c r="AB188">
        <v>120000000000</v>
      </c>
      <c r="AC188">
        <v>0</v>
      </c>
      <c r="AD188">
        <v>0</v>
      </c>
    </row>
    <row r="189" spans="27:30">
      <c r="AA189" t="s">
        <v>292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441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290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291</v>
      </c>
      <c r="G30" s="1">
        <v>-123549868</v>
      </c>
      <c r="H30" s="1">
        <v>-35599337</v>
      </c>
      <c r="I30" s="1" t="s">
        <v>291</v>
      </c>
      <c r="J30" s="1">
        <v>105686000</v>
      </c>
      <c r="K30" s="1">
        <v>81715167</v>
      </c>
      <c r="L30" s="1" t="e">
        <f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291</v>
      </c>
      <c r="G31" s="1">
        <v>-135506820</v>
      </c>
      <c r="H31" s="1">
        <v>-114782469</v>
      </c>
      <c r="I31" s="1" t="s">
        <v>291</v>
      </c>
      <c r="J31" s="1">
        <v>105686000</v>
      </c>
      <c r="K31" s="1">
        <v>81715167</v>
      </c>
      <c r="L31" s="1" t="e">
        <f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291</v>
      </c>
      <c r="G33" s="1">
        <v>-107074351</v>
      </c>
      <c r="H33" s="1">
        <v>77317810</v>
      </c>
      <c r="I33" s="1" t="s">
        <v>291</v>
      </c>
      <c r="J33" s="1">
        <v>105686000</v>
      </c>
      <c r="K33" s="1">
        <v>81715167</v>
      </c>
      <c r="L33" s="1" t="e">
        <f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1:30">
      <c r="A42" s="9">
        <v>43779</v>
      </c>
      <c r="B42" s="10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9">
        <v>43778</v>
      </c>
      <c r="AB42">
        <v>-173427788</v>
      </c>
      <c r="AC42">
        <v>8552514</v>
      </c>
      <c r="AD42">
        <v>85988887</v>
      </c>
    </row>
    <row r="43" spans="1:30">
      <c r="A43" s="9">
        <v>43780</v>
      </c>
      <c r="B43" s="10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9">
        <v>43779</v>
      </c>
      <c r="AB43">
        <v>-135149642</v>
      </c>
      <c r="AC43">
        <v>25140158</v>
      </c>
      <c r="AD43">
        <v>59665541</v>
      </c>
    </row>
    <row r="44" spans="1:30">
      <c r="A44" s="9">
        <v>43781</v>
      </c>
      <c r="B44" s="10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9">
        <v>43780</v>
      </c>
      <c r="AB44">
        <v>-227279944</v>
      </c>
      <c r="AC44">
        <v>32145808</v>
      </c>
      <c r="AD44">
        <v>60287356</v>
      </c>
    </row>
    <row r="45" spans="1:30">
      <c r="A45" s="9">
        <v>43782</v>
      </c>
      <c r="B45" s="10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9">
        <v>43781</v>
      </c>
      <c r="AB45">
        <v>-108018675</v>
      </c>
      <c r="AC45">
        <v>13064566</v>
      </c>
      <c r="AD45">
        <v>57162191</v>
      </c>
    </row>
    <row r="46" spans="1:30">
      <c r="A46" s="9">
        <v>43783</v>
      </c>
      <c r="B46" s="10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9">
        <v>43782</v>
      </c>
      <c r="AB46">
        <v>-196392475</v>
      </c>
      <c r="AC46">
        <v>13539636</v>
      </c>
      <c r="AD46">
        <v>58973863</v>
      </c>
    </row>
    <row r="47" spans="1:30">
      <c r="A47" s="9">
        <v>43784</v>
      </c>
      <c r="B47" s="10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9">
        <v>43783</v>
      </c>
      <c r="AB47">
        <v>-153275278</v>
      </c>
      <c r="AC47">
        <v>14711207</v>
      </c>
      <c r="AD47">
        <v>64126714</v>
      </c>
    </row>
    <row r="48" spans="1:30">
      <c r="A48" s="9">
        <v>43785</v>
      </c>
      <c r="B48" s="10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9">
        <v>43784</v>
      </c>
      <c r="AB48">
        <v>-128565061</v>
      </c>
      <c r="AC48">
        <v>15032798</v>
      </c>
      <c r="AD48">
        <v>82589295</v>
      </c>
    </row>
    <row r="49" spans="1:30">
      <c r="A49" s="9">
        <v>43786</v>
      </c>
      <c r="B49" s="10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9">
        <v>43785</v>
      </c>
      <c r="AB49">
        <v>-120387851</v>
      </c>
      <c r="AC49">
        <v>17060421</v>
      </c>
      <c r="AD49">
        <v>88396578</v>
      </c>
    </row>
    <row r="50" spans="1:30">
      <c r="A50" s="9">
        <v>43787</v>
      </c>
      <c r="B50" s="10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9">
        <v>43786</v>
      </c>
      <c r="AB50">
        <v>-166235270</v>
      </c>
      <c r="AC50">
        <v>24996373</v>
      </c>
      <c r="AD50">
        <v>103286358</v>
      </c>
    </row>
    <row r="51" spans="1:30">
      <c r="A51" s="9">
        <v>43788</v>
      </c>
      <c r="B51" s="10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9">
        <v>43787</v>
      </c>
      <c r="AB51">
        <v>-195450599</v>
      </c>
      <c r="AC51">
        <v>15103825</v>
      </c>
      <c r="AD51">
        <v>77000524</v>
      </c>
    </row>
    <row r="52" spans="1:30">
      <c r="A52" s="9">
        <v>43789</v>
      </c>
      <c r="B52" s="10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9">
        <v>43788</v>
      </c>
      <c r="AB52">
        <v>-149279028</v>
      </c>
      <c r="AC52">
        <v>5515390</v>
      </c>
      <c r="AD52">
        <v>75510264</v>
      </c>
    </row>
    <row r="53" spans="1:30">
      <c r="A53" s="9">
        <v>43790</v>
      </c>
      <c r="B53" s="10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9">
        <v>43789</v>
      </c>
      <c r="AB53">
        <v>-88410497</v>
      </c>
      <c r="AC53">
        <v>13884454</v>
      </c>
      <c r="AD53">
        <v>73768583</v>
      </c>
    </row>
    <row r="54" spans="1:30">
      <c r="A54" s="9">
        <v>43791</v>
      </c>
      <c r="B54" s="10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9">
        <v>43790</v>
      </c>
      <c r="AB54">
        <v>-131111800</v>
      </c>
      <c r="AC54">
        <v>7694554</v>
      </c>
      <c r="AD54">
        <v>78534610</v>
      </c>
    </row>
    <row r="55" spans="1:30">
      <c r="A55" s="9">
        <v>43792</v>
      </c>
      <c r="B55" s="10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9">
        <v>43791</v>
      </c>
      <c r="AB55">
        <v>-179326144</v>
      </c>
      <c r="AC55">
        <v>14003606</v>
      </c>
      <c r="AD55">
        <v>74246849</v>
      </c>
    </row>
    <row r="56" spans="1:30">
      <c r="A56" s="9">
        <v>43793</v>
      </c>
      <c r="B56" s="10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9">
        <v>43792</v>
      </c>
      <c r="AB56">
        <v>-108763615</v>
      </c>
      <c r="AC56">
        <v>17262811</v>
      </c>
      <c r="AD56">
        <v>72223658</v>
      </c>
    </row>
    <row r="57" spans="1:30">
      <c r="A57" s="9">
        <v>43794</v>
      </c>
      <c r="B57" s="10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9">
        <v>43793</v>
      </c>
      <c r="AB57">
        <v>-208932903</v>
      </c>
      <c r="AC57">
        <v>30413010</v>
      </c>
      <c r="AD57">
        <v>76626985</v>
      </c>
    </row>
    <row r="58" spans="1:30">
      <c r="A58" s="9">
        <v>43795</v>
      </c>
      <c r="B58" s="10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9">
        <v>43794</v>
      </c>
      <c r="AB58">
        <v>-117191583</v>
      </c>
      <c r="AC58">
        <v>9645634</v>
      </c>
      <c r="AD58">
        <v>70023118</v>
      </c>
    </row>
    <row r="59" spans="1:30">
      <c r="A59" s="9">
        <v>43796</v>
      </c>
      <c r="B59" s="10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9">
        <v>43795</v>
      </c>
      <c r="AB59">
        <v>-108731810</v>
      </c>
      <c r="AC59">
        <v>10126119</v>
      </c>
      <c r="AD59">
        <v>83313759</v>
      </c>
    </row>
    <row r="60" spans="1:30">
      <c r="A60" s="9">
        <v>43797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9">
        <v>43796</v>
      </c>
      <c r="AB60">
        <v>-109813135</v>
      </c>
      <c r="AC60">
        <v>14633422</v>
      </c>
      <c r="AD60">
        <v>90580213</v>
      </c>
    </row>
    <row r="61" spans="1:30">
      <c r="A61" s="9">
        <v>43798</v>
      </c>
      <c r="B61" s="10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9">
        <v>43797</v>
      </c>
      <c r="AB61">
        <v>-143550700</v>
      </c>
      <c r="AC61">
        <v>10370157</v>
      </c>
      <c r="AD61">
        <v>89359216</v>
      </c>
    </row>
    <row r="62" spans="1:30">
      <c r="A62" s="9">
        <v>43799</v>
      </c>
      <c r="B62" s="10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9">
        <v>43798</v>
      </c>
      <c r="AB62">
        <v>-244052703</v>
      </c>
      <c r="AC62">
        <v>12074833</v>
      </c>
      <c r="AD62">
        <v>84555205</v>
      </c>
    </row>
    <row r="63" spans="1:30">
      <c r="A63" s="9">
        <v>43800</v>
      </c>
      <c r="B63" s="10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9">
        <v>43799</v>
      </c>
      <c r="AB63">
        <v>-112483420</v>
      </c>
      <c r="AC63">
        <v>-112483420</v>
      </c>
      <c r="AD63">
        <v>-35423134</v>
      </c>
    </row>
    <row r="64" spans="1:30">
      <c r="A64" s="9">
        <v>43801</v>
      </c>
      <c r="B64" s="10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9">
        <v>43800</v>
      </c>
      <c r="AB64">
        <v>-209051556</v>
      </c>
      <c r="AC64">
        <v>35705523</v>
      </c>
      <c r="AD64">
        <v>95502998</v>
      </c>
    </row>
    <row r="65" spans="1:30">
      <c r="A65" s="9">
        <v>43802</v>
      </c>
      <c r="B65" s="10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9">
        <v>43801</v>
      </c>
      <c r="AB65">
        <v>-110677950</v>
      </c>
      <c r="AC65">
        <v>6569336</v>
      </c>
      <c r="AD65">
        <v>81341119</v>
      </c>
    </row>
    <row r="66" spans="1:30">
      <c r="A66" s="9">
        <v>43803</v>
      </c>
      <c r="B66" s="10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9">
        <v>43802</v>
      </c>
      <c r="AB66">
        <v>-163145422</v>
      </c>
      <c r="AC66">
        <v>16703432</v>
      </c>
      <c r="AD66">
        <v>85924997</v>
      </c>
    </row>
    <row r="67" spans="1:30">
      <c r="A67" s="9">
        <v>43804</v>
      </c>
      <c r="B67" s="10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9">
        <v>43803</v>
      </c>
      <c r="AB67">
        <v>-197864007</v>
      </c>
      <c r="AC67">
        <v>-30999725</v>
      </c>
      <c r="AD67">
        <v>36131811</v>
      </c>
    </row>
    <row r="68" spans="1:30">
      <c r="A68" s="9">
        <v>43805</v>
      </c>
      <c r="B68" s="10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9">
        <v>43804</v>
      </c>
      <c r="AB68">
        <v>-119452090</v>
      </c>
      <c r="AC68">
        <v>20125806</v>
      </c>
      <c r="AD68">
        <v>94405660</v>
      </c>
    </row>
    <row r="69" spans="1:30">
      <c r="A69" s="9">
        <v>43806</v>
      </c>
      <c r="B69" s="10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9">
        <v>43805</v>
      </c>
      <c r="AB69">
        <v>-112214312</v>
      </c>
      <c r="AC69">
        <v>2603318</v>
      </c>
      <c r="AD69">
        <v>90798116</v>
      </c>
    </row>
    <row r="70" spans="1:30">
      <c r="A70" s="9">
        <v>43807</v>
      </c>
      <c r="B70" s="10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9">
        <v>43806</v>
      </c>
      <c r="AB70">
        <v>-131017612</v>
      </c>
      <c r="AC70">
        <v>4214169</v>
      </c>
      <c r="AD70">
        <v>89125746</v>
      </c>
    </row>
    <row r="71" spans="1:30">
      <c r="A71" s="9">
        <v>43808</v>
      </c>
      <c r="B71" s="10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9">
        <v>43807</v>
      </c>
      <c r="AB71">
        <v>-182902832</v>
      </c>
      <c r="AC71">
        <v>-925546</v>
      </c>
      <c r="AD71">
        <v>200651314</v>
      </c>
    </row>
    <row r="72" spans="1:30">
      <c r="A72" s="9">
        <v>43809</v>
      </c>
      <c r="B72" s="10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9">
        <v>43808</v>
      </c>
      <c r="AB72">
        <v>-108026015</v>
      </c>
      <c r="AC72">
        <v>9237127</v>
      </c>
      <c r="AD72">
        <v>61699498</v>
      </c>
    </row>
    <row r="73" spans="1:30">
      <c r="A73" s="9">
        <v>43810</v>
      </c>
      <c r="B73" s="10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9">
        <v>43809</v>
      </c>
      <c r="AB73">
        <v>-91869757</v>
      </c>
      <c r="AC73">
        <v>6425153</v>
      </c>
      <c r="AD73">
        <v>62307676</v>
      </c>
    </row>
    <row r="74" spans="1:30">
      <c r="A74" s="9">
        <v>43811</v>
      </c>
      <c r="B74" s="10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9">
        <v>43810</v>
      </c>
      <c r="AB74">
        <v>-128291060</v>
      </c>
      <c r="AC74">
        <v>8385225</v>
      </c>
      <c r="AD74">
        <v>50762739</v>
      </c>
    </row>
    <row r="75" spans="1:30">
      <c r="A75" s="9">
        <v>43812</v>
      </c>
      <c r="B75" s="10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9">
        <v>43811</v>
      </c>
      <c r="AB75">
        <v>-123285654</v>
      </c>
      <c r="AC75">
        <v>21569780</v>
      </c>
      <c r="AD75">
        <v>123262406</v>
      </c>
    </row>
    <row r="76" spans="1:30">
      <c r="A76" s="9">
        <v>43813</v>
      </c>
      <c r="B76" s="10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9">
        <v>43812</v>
      </c>
      <c r="AB76">
        <v>-225694654</v>
      </c>
      <c r="AC76">
        <v>37086671</v>
      </c>
      <c r="AD76">
        <v>63564309</v>
      </c>
    </row>
    <row r="77" spans="1:30">
      <c r="A77" s="9">
        <v>43814</v>
      </c>
      <c r="B77" s="10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9">
        <v>43813</v>
      </c>
      <c r="AB77">
        <v>-167615060</v>
      </c>
      <c r="AC77">
        <v>19493868</v>
      </c>
      <c r="AD77">
        <v>64937968</v>
      </c>
    </row>
    <row r="78" spans="1:30">
      <c r="A78" s="9">
        <v>43815</v>
      </c>
      <c r="B78" s="10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9">
        <v>43814</v>
      </c>
      <c r="AB78">
        <v>-162301402</v>
      </c>
      <c r="AC78">
        <v>2675532</v>
      </c>
      <c r="AD78">
        <v>63604217</v>
      </c>
    </row>
    <row r="79" spans="1:30">
      <c r="A79" s="9">
        <v>43816</v>
      </c>
      <c r="B79" s="10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9">
        <v>43815</v>
      </c>
      <c r="AB79">
        <v>-138964857</v>
      </c>
      <c r="AC79">
        <v>22605862</v>
      </c>
      <c r="AD79">
        <v>133918084</v>
      </c>
    </row>
    <row r="80" spans="1:30">
      <c r="A80" s="9">
        <v>43817</v>
      </c>
      <c r="B80" s="10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9">
        <v>43816</v>
      </c>
      <c r="AB80">
        <v>-213908952</v>
      </c>
      <c r="AC80">
        <v>35987440</v>
      </c>
      <c r="AD80">
        <v>86576194</v>
      </c>
    </row>
    <row r="81" spans="1:30">
      <c r="A81" s="9">
        <v>43818</v>
      </c>
      <c r="B81" s="10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9">
        <v>43817</v>
      </c>
      <c r="AB81">
        <v>-132294652</v>
      </c>
      <c r="AC81">
        <v>24131405</v>
      </c>
      <c r="AD81">
        <v>108415973</v>
      </c>
    </row>
    <row r="82" spans="1:30">
      <c r="A82" s="9">
        <v>43819</v>
      </c>
      <c r="B82" s="10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9">
        <v>43818</v>
      </c>
      <c r="AB82">
        <v>-90463057</v>
      </c>
      <c r="AC82">
        <v>496987</v>
      </c>
      <c r="AD82">
        <v>100378035</v>
      </c>
    </row>
    <row r="83" spans="1:30">
      <c r="A83" s="9">
        <v>43820</v>
      </c>
      <c r="B83" s="10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9">
        <v>43819</v>
      </c>
      <c r="AB83">
        <v>-111077942</v>
      </c>
      <c r="AC83">
        <v>6589585</v>
      </c>
      <c r="AD83">
        <v>85397840</v>
      </c>
    </row>
    <row r="84" spans="1:30">
      <c r="A84" s="9">
        <v>43821</v>
      </c>
      <c r="B84" s="10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9">
        <v>43820</v>
      </c>
      <c r="AB84">
        <v>-114340264</v>
      </c>
      <c r="AC84">
        <v>12905090</v>
      </c>
      <c r="AD84">
        <v>82786039</v>
      </c>
    </row>
    <row r="85" spans="1:30">
      <c r="A85" s="9">
        <v>43822</v>
      </c>
      <c r="B85" s="10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9">
        <v>43821</v>
      </c>
      <c r="AB85">
        <v>-201903072</v>
      </c>
      <c r="AC85">
        <v>13670466</v>
      </c>
      <c r="AD85">
        <v>78713793</v>
      </c>
    </row>
    <row r="86" spans="1:30">
      <c r="A86" s="9">
        <v>43823</v>
      </c>
      <c r="B86" s="10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9">
        <v>43822</v>
      </c>
      <c r="AB86">
        <v>-181516927</v>
      </c>
      <c r="AC86">
        <v>16116652</v>
      </c>
      <c r="AD86">
        <v>96227159</v>
      </c>
    </row>
    <row r="87" spans="1:30">
      <c r="A87" s="9">
        <v>43824</v>
      </c>
      <c r="B87" s="10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9">
        <v>43823</v>
      </c>
      <c r="AB87">
        <v>-132222481</v>
      </c>
      <c r="AC87">
        <v>17218860</v>
      </c>
      <c r="AD87">
        <v>90840157</v>
      </c>
    </row>
    <row r="88" spans="1:30">
      <c r="A88" s="9">
        <v>43825</v>
      </c>
      <c r="B88" s="10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9">
        <v>43824</v>
      </c>
      <c r="AB88">
        <v>-200080477</v>
      </c>
      <c r="AC88">
        <v>20819598</v>
      </c>
      <c r="AD88">
        <v>80992981</v>
      </c>
    </row>
    <row r="89" spans="1:30">
      <c r="A89" s="9">
        <v>43826</v>
      </c>
      <c r="B89" s="10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9">
        <v>43825</v>
      </c>
      <c r="AB89">
        <v>-112741518</v>
      </c>
      <c r="AC89">
        <v>3303620</v>
      </c>
      <c r="AD89">
        <v>60165196</v>
      </c>
    </row>
    <row r="90" spans="1:30">
      <c r="A90" s="9">
        <v>43827</v>
      </c>
      <c r="B90" s="10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9">
        <v>43826</v>
      </c>
      <c r="AB90">
        <v>-121125452</v>
      </c>
      <c r="AC90">
        <v>15679697</v>
      </c>
      <c r="AD90">
        <v>75535432</v>
      </c>
    </row>
    <row r="91" spans="1:30">
      <c r="A91" s="9">
        <v>43828</v>
      </c>
      <c r="B91" s="10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9">
        <v>43827</v>
      </c>
      <c r="AB91">
        <v>-181630687</v>
      </c>
      <c r="AC91">
        <v>25247904</v>
      </c>
      <c r="AD91">
        <v>78326528</v>
      </c>
    </row>
    <row r="92" spans="1:30">
      <c r="A92" s="9">
        <v>43829</v>
      </c>
      <c r="B92" s="10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9">
        <v>43828</v>
      </c>
      <c r="AB92">
        <v>-131223113</v>
      </c>
      <c r="AC92">
        <v>6668400</v>
      </c>
      <c r="AD92">
        <v>72089838</v>
      </c>
    </row>
    <row r="93" spans="1:30">
      <c r="A93" s="9">
        <v>43830</v>
      </c>
      <c r="B93" s="10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9">
        <v>43829</v>
      </c>
      <c r="AB93">
        <v>-221654366</v>
      </c>
      <c r="AC93">
        <v>9653665</v>
      </c>
      <c r="AD93">
        <v>71425829</v>
      </c>
    </row>
    <row r="94" spans="1:30">
      <c r="A94" s="9">
        <v>43831</v>
      </c>
      <c r="B94" s="10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9">
        <v>43830</v>
      </c>
      <c r="AB94">
        <v>-133099529</v>
      </c>
      <c r="AC94">
        <v>21768017</v>
      </c>
      <c r="AD94">
        <v>80792804</v>
      </c>
    </row>
    <row r="95" spans="1:30">
      <c r="A95" s="9">
        <v>43832</v>
      </c>
      <c r="B95" s="10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9">
        <v>43831</v>
      </c>
      <c r="AB95">
        <v>-234847991</v>
      </c>
      <c r="AC95">
        <v>22815247</v>
      </c>
      <c r="AD95">
        <v>64554838</v>
      </c>
    </row>
    <row r="96" spans="1:30">
      <c r="A96" s="9">
        <v>43833</v>
      </c>
      <c r="B96" s="10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9">
        <v>43832</v>
      </c>
      <c r="AB96">
        <v>-174158050</v>
      </c>
      <c r="AC96">
        <v>732189</v>
      </c>
      <c r="AD96">
        <v>56104488</v>
      </c>
    </row>
    <row r="97" spans="1:30">
      <c r="A97" s="9">
        <v>43834</v>
      </c>
      <c r="B97" s="10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9">
        <v>43833</v>
      </c>
      <c r="AB97">
        <v>-114945757</v>
      </c>
      <c r="AC97">
        <v>10051123</v>
      </c>
      <c r="AD97">
        <v>67452898</v>
      </c>
    </row>
    <row r="98" spans="1:30">
      <c r="A98" s="9">
        <v>43835</v>
      </c>
      <c r="B98" s="10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9">
        <v>43834</v>
      </c>
      <c r="AB98">
        <v>-184705798</v>
      </c>
      <c r="AC98">
        <v>-7216</v>
      </c>
      <c r="AD98">
        <v>51765985</v>
      </c>
    </row>
    <row r="99" spans="1:30">
      <c r="A99" s="9">
        <v>43836</v>
      </c>
      <c r="B99" s="10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9">
        <v>43835</v>
      </c>
      <c r="AB99">
        <v>-328313532</v>
      </c>
      <c r="AC99">
        <v>-37627300</v>
      </c>
      <c r="AD99">
        <v>4577694</v>
      </c>
    </row>
    <row r="100" spans="1:30">
      <c r="A100" s="9">
        <v>43837</v>
      </c>
      <c r="B100" s="10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9">
        <v>43836</v>
      </c>
      <c r="AB100">
        <v>-109922001</v>
      </c>
      <c r="AC100">
        <v>93458530</v>
      </c>
      <c r="AD100">
        <v>7477599</v>
      </c>
    </row>
    <row r="101" spans="1:30">
      <c r="A101" s="9">
        <v>43838</v>
      </c>
      <c r="B101" s="10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9">
        <v>43837</v>
      </c>
      <c r="AB101">
        <v>-120063699</v>
      </c>
      <c r="AC101">
        <v>4071635</v>
      </c>
      <c r="AD101">
        <v>8563969</v>
      </c>
    </row>
    <row r="102" spans="1:30">
      <c r="A102" s="9">
        <v>43839</v>
      </c>
      <c r="B102" s="10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9">
        <v>43838</v>
      </c>
      <c r="AB102">
        <v>-119727314</v>
      </c>
      <c r="AC102">
        <v>10753058</v>
      </c>
      <c r="AD102">
        <v>-1988186</v>
      </c>
    </row>
    <row r="103" spans="1:30">
      <c r="A103" s="9">
        <v>43840</v>
      </c>
      <c r="B103" s="10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9">
        <v>43839</v>
      </c>
      <c r="AB103">
        <v>-106293939</v>
      </c>
      <c r="AC103">
        <v>-2910953</v>
      </c>
      <c r="AD103">
        <v>-5946369</v>
      </c>
    </row>
    <row r="104" spans="1:30">
      <c r="A104" s="9">
        <v>43841</v>
      </c>
      <c r="B104" s="10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9">
        <v>43840</v>
      </c>
      <c r="AB104">
        <v>-209362253</v>
      </c>
      <c r="AC104">
        <v>2245398</v>
      </c>
      <c r="AD104">
        <v>-474977</v>
      </c>
    </row>
    <row r="105" spans="1:30">
      <c r="A105" s="9">
        <v>43842</v>
      </c>
      <c r="B105" s="10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9">
        <v>43841</v>
      </c>
      <c r="AB105">
        <v>-125222008</v>
      </c>
      <c r="AC105">
        <v>12824428</v>
      </c>
      <c r="AD105">
        <v>2298328</v>
      </c>
    </row>
    <row r="106" spans="1:30">
      <c r="A106" s="9">
        <v>43843</v>
      </c>
      <c r="B106" s="10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9">
        <v>43842</v>
      </c>
      <c r="AB106">
        <v>-114672978</v>
      </c>
      <c r="AC106">
        <v>16538940</v>
      </c>
      <c r="AD106">
        <v>18844484</v>
      </c>
    </row>
    <row r="107" spans="1:30">
      <c r="A107" s="9">
        <v>43844</v>
      </c>
      <c r="B107" s="10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9">
        <v>43843</v>
      </c>
      <c r="AB107">
        <v>-167655425</v>
      </c>
      <c r="AC107">
        <v>17526487</v>
      </c>
      <c r="AD107">
        <v>59966977</v>
      </c>
    </row>
    <row r="108" spans="1:30">
      <c r="A108" s="9">
        <v>43845</v>
      </c>
      <c r="B108" s="10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9">
        <v>43844</v>
      </c>
      <c r="AB108">
        <v>-106286599</v>
      </c>
      <c r="AC108">
        <v>17510308</v>
      </c>
      <c r="AD108">
        <v>67908980</v>
      </c>
    </row>
    <row r="109" spans="1:30">
      <c r="A109" s="9">
        <v>43846</v>
      </c>
      <c r="B109" s="10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411</v>
      </c>
      <c r="W109" s="2" t="s">
        <v>413</v>
      </c>
      <c r="AA109" s="9">
        <v>43845</v>
      </c>
      <c r="AB109">
        <v>-114236290</v>
      </c>
      <c r="AC109">
        <v>6411335</v>
      </c>
      <c r="AD109">
        <v>70248680</v>
      </c>
    </row>
    <row r="110" spans="1:30">
      <c r="A110" s="9">
        <v>43847</v>
      </c>
      <c r="B110" s="10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9">
        <v>43848</v>
      </c>
      <c r="O110" s="10">
        <v>0.41875</v>
      </c>
      <c r="P110" s="1">
        <v>2805601000</v>
      </c>
      <c r="Q110">
        <v>10</v>
      </c>
      <c r="R110" s="1"/>
      <c r="S110" s="1"/>
      <c r="U110">
        <v>5</v>
      </c>
      <c r="AA110" s="9">
        <v>43846</v>
      </c>
      <c r="AB110">
        <v>-198605276</v>
      </c>
      <c r="AC110">
        <v>21252638</v>
      </c>
      <c r="AD110">
        <v>73874121</v>
      </c>
    </row>
    <row r="111" spans="1:30">
      <c r="A111" s="9">
        <v>43848</v>
      </c>
      <c r="B111" s="10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9">
        <v>43848</v>
      </c>
      <c r="O111" s="10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9">
        <v>43847</v>
      </c>
      <c r="AB111">
        <v>-113417957</v>
      </c>
      <c r="AC111">
        <v>1740580</v>
      </c>
      <c r="AD111">
        <v>78525654</v>
      </c>
    </row>
    <row r="112" spans="27:30">
      <c r="AA112" s="9">
        <v>43848</v>
      </c>
      <c r="AB112">
        <v>0</v>
      </c>
      <c r="AC112">
        <v>80000000000</v>
      </c>
      <c r="AD112">
        <v>0</v>
      </c>
    </row>
    <row r="113" spans="27:30">
      <c r="AA113" t="s">
        <v>292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44"/>
  <sheetViews>
    <sheetView zoomScale="115" zoomScaleNormal="115" workbookViewId="0">
      <pane ySplit="3" topLeftCell="A237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357</v>
      </c>
    </row>
    <row r="2" ht="214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82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291</v>
      </c>
      <c r="G4" s="1">
        <v>-125219639</v>
      </c>
      <c r="H4" s="1">
        <v>-547074809</v>
      </c>
      <c r="I4" s="1" t="s">
        <v>291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442</v>
      </c>
      <c r="N4" s="4">
        <v>43630</v>
      </c>
      <c r="O4" s="5">
        <v>0.844444444444444</v>
      </c>
      <c r="P4" s="6" t="s">
        <v>400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290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291</v>
      </c>
      <c r="G21" s="1">
        <v>-169429091</v>
      </c>
      <c r="H21" s="1">
        <v>-24784963</v>
      </c>
      <c r="I21" s="1" t="s">
        <v>291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291</v>
      </c>
      <c r="G22" s="1">
        <v>-126424431</v>
      </c>
      <c r="H22" s="1">
        <v>-158242787</v>
      </c>
      <c r="I22" s="1" t="s">
        <v>291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291</v>
      </c>
      <c r="G23" s="1">
        <v>-109328741</v>
      </c>
      <c r="H23" s="1">
        <v>-266123643</v>
      </c>
      <c r="I23" s="1" t="s">
        <v>291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291</v>
      </c>
      <c r="G24" s="1">
        <v>-103226109</v>
      </c>
      <c r="H24" s="1">
        <v>-374562068</v>
      </c>
      <c r="I24" s="1" t="s">
        <v>291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291</v>
      </c>
      <c r="G25" s="1">
        <v>-207582471</v>
      </c>
      <c r="H25" s="1">
        <v>-483157640</v>
      </c>
      <c r="I25" s="1" t="s">
        <v>291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291</v>
      </c>
      <c r="G26" s="1">
        <v>-118725499</v>
      </c>
      <c r="H26" s="1">
        <v>-601681588</v>
      </c>
      <c r="I26" s="1" t="s">
        <v>291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291</v>
      </c>
      <c r="G27" s="1">
        <v>-136649306</v>
      </c>
      <c r="H27" s="1">
        <v>-726339265</v>
      </c>
      <c r="I27" s="1" t="s">
        <v>291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291</v>
      </c>
      <c r="G28" s="1">
        <v>-200403407</v>
      </c>
      <c r="H28" s="1">
        <v>-834870467</v>
      </c>
      <c r="I28" s="1" t="s">
        <v>291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291</v>
      </c>
      <c r="G29" s="1">
        <v>-121393337</v>
      </c>
      <c r="H29" s="1">
        <v>-883857886</v>
      </c>
      <c r="I29" s="1" t="s">
        <v>291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291</v>
      </c>
      <c r="G30" s="1">
        <v>-104367371</v>
      </c>
      <c r="H30" s="1">
        <v>-839775571</v>
      </c>
      <c r="I30" s="1" t="s">
        <v>291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291</v>
      </c>
      <c r="G31" s="1">
        <v>-205339090</v>
      </c>
      <c r="H31" s="1">
        <v>-853443804</v>
      </c>
      <c r="I31" s="1" t="s">
        <v>291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291</v>
      </c>
      <c r="G32" s="1">
        <v>-193635344</v>
      </c>
      <c r="H32" s="1">
        <v>-842881320</v>
      </c>
      <c r="I32" s="1" t="s">
        <v>291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291</v>
      </c>
      <c r="G33" s="1">
        <v>-108073720</v>
      </c>
      <c r="H33" s="1">
        <v>-824550181</v>
      </c>
      <c r="I33" s="1" t="s">
        <v>291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291</v>
      </c>
      <c r="G34" s="1">
        <v>-111907284</v>
      </c>
      <c r="H34" s="1">
        <v>-817741752</v>
      </c>
      <c r="I34" s="1" t="s">
        <v>291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291</v>
      </c>
      <c r="G35" s="1">
        <v>-119825172</v>
      </c>
      <c r="H35" s="1">
        <v>-835071076</v>
      </c>
      <c r="I35" s="1" t="s">
        <v>291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291</v>
      </c>
      <c r="G36" s="1">
        <v>-108410105</v>
      </c>
      <c r="H36" s="1">
        <v>-845573622</v>
      </c>
      <c r="I36" s="1" t="s">
        <v>291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291</v>
      </c>
      <c r="G37" s="1">
        <v>-118154256</v>
      </c>
      <c r="H37" s="1">
        <v>-842334541</v>
      </c>
      <c r="I37" s="1" t="s">
        <v>291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291</v>
      </c>
      <c r="G38" s="1">
        <v>-108153229</v>
      </c>
      <c r="H38" s="1">
        <v>-950487770</v>
      </c>
      <c r="I38" s="1" t="s">
        <v>291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291</v>
      </c>
      <c r="G39" s="1">
        <v>-185925403</v>
      </c>
      <c r="H39" s="1">
        <v>-1028259944</v>
      </c>
      <c r="I39" s="1" t="s">
        <v>291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291</v>
      </c>
      <c r="G40" s="1">
        <v>-122792698</v>
      </c>
      <c r="H40" s="1">
        <v>-1058389017</v>
      </c>
      <c r="I40" s="1" t="s">
        <v>291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291</v>
      </c>
      <c r="G41" s="1">
        <v>-226352745</v>
      </c>
      <c r="H41" s="1">
        <v>-1053875344</v>
      </c>
      <c r="I41" s="1" t="s">
        <v>291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291</v>
      </c>
      <c r="G92" s="1">
        <v>-156855637</v>
      </c>
      <c r="H92" s="1">
        <v>-53286072</v>
      </c>
      <c r="I92" s="1" t="s">
        <v>291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291</v>
      </c>
      <c r="G93" s="1">
        <v>-117273539</v>
      </c>
      <c r="H93" s="1">
        <v>-196656347</v>
      </c>
      <c r="I93" s="1" t="s">
        <v>291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291</v>
      </c>
      <c r="G95" s="1">
        <v>-180348754</v>
      </c>
      <c r="H95" s="1">
        <v>102978630</v>
      </c>
      <c r="I95" s="1" t="s">
        <v>291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291</v>
      </c>
      <c r="G96" s="1">
        <v>-116138394</v>
      </c>
      <c r="H96" s="1">
        <v>-11028310</v>
      </c>
      <c r="I96" s="1" t="s">
        <v>291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291</v>
      </c>
      <c r="G97" s="1">
        <v>-124750710</v>
      </c>
      <c r="H97" s="1">
        <v>119953975</v>
      </c>
      <c r="I97" s="1" t="s">
        <v>291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291</v>
      </c>
      <c r="G99" s="1">
        <v>-193949711</v>
      </c>
      <c r="H99" s="1">
        <v>107527435</v>
      </c>
      <c r="I99" s="1" t="s">
        <v>291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291</v>
      </c>
      <c r="G100" s="1">
        <v>-194043897</v>
      </c>
      <c r="H100" s="1">
        <v>155406619</v>
      </c>
      <c r="I100" s="1" t="s">
        <v>291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1:26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9">
        <v>43759</v>
      </c>
      <c r="X128">
        <v>-111633283</v>
      </c>
      <c r="Y128">
        <v>1708302</v>
      </c>
      <c r="Z128">
        <v>41249894</v>
      </c>
    </row>
    <row r="129" spans="1:26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9">
        <v>43760</v>
      </c>
      <c r="X129">
        <v>-183722389</v>
      </c>
      <c r="Y129">
        <v>15518715</v>
      </c>
      <c r="Z129">
        <v>51039030</v>
      </c>
    </row>
    <row r="130" spans="1:26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9">
        <v>43761</v>
      </c>
      <c r="X130">
        <v>-211352428</v>
      </c>
      <c r="Y130">
        <v>19994834</v>
      </c>
      <c r="Z130">
        <v>59489250</v>
      </c>
    </row>
    <row r="131" spans="1:26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9">
        <v>43762</v>
      </c>
      <c r="X131">
        <v>-214443499</v>
      </c>
      <c r="Y131">
        <v>22259442</v>
      </c>
      <c r="Z131">
        <v>62867305</v>
      </c>
    </row>
    <row r="132" spans="1:26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9">
        <v>43763</v>
      </c>
      <c r="X132">
        <v>-208882750</v>
      </c>
      <c r="Y132">
        <v>23408807</v>
      </c>
      <c r="Z132">
        <v>63838331</v>
      </c>
    </row>
    <row r="133" spans="1:26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9">
        <v>43764</v>
      </c>
      <c r="X133">
        <v>-115294374</v>
      </c>
      <c r="Y133">
        <v>18466584</v>
      </c>
      <c r="Z133">
        <v>83198987</v>
      </c>
    </row>
    <row r="134" spans="1:26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9">
        <v>43765</v>
      </c>
      <c r="X134">
        <v>-211314508</v>
      </c>
      <c r="Y134">
        <v>23995094</v>
      </c>
      <c r="Z134">
        <v>68996710</v>
      </c>
    </row>
    <row r="135" spans="1:26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291</v>
      </c>
      <c r="G135" s="1">
        <v>-123551091</v>
      </c>
      <c r="H135" s="1">
        <v>-27821779</v>
      </c>
      <c r="I135" s="1" t="s">
        <v>291</v>
      </c>
      <c r="J135" s="1">
        <v>105686000</v>
      </c>
      <c r="K135" s="1">
        <v>81715166</v>
      </c>
      <c r="L135" s="1" t="e">
        <f t="shared" si="2"/>
        <v>#VALUE!</v>
      </c>
      <c r="W135" s="9">
        <v>43766</v>
      </c>
      <c r="X135">
        <v>-198271338</v>
      </c>
      <c r="Y135">
        <v>9465101</v>
      </c>
      <c r="Z135">
        <v>71693114</v>
      </c>
    </row>
    <row r="136" spans="1:26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291</v>
      </c>
      <c r="G136" s="1">
        <v>-135506820</v>
      </c>
      <c r="H136" s="1">
        <v>-117771452</v>
      </c>
      <c r="I136" s="1" t="s">
        <v>291</v>
      </c>
      <c r="J136" s="1">
        <v>105686000</v>
      </c>
      <c r="K136" s="1">
        <v>81715166</v>
      </c>
      <c r="L136" s="1" t="e">
        <f t="shared" si="2"/>
        <v>#VALUE!</v>
      </c>
      <c r="W136" s="9">
        <v>43767</v>
      </c>
      <c r="X136">
        <v>-123551091</v>
      </c>
      <c r="Y136" t="e">
        <v>#VALUE!</v>
      </c>
      <c r="Z136">
        <v>-27821779</v>
      </c>
    </row>
    <row r="137" spans="1:26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9">
        <v>43768</v>
      </c>
      <c r="X137">
        <v>-135506820</v>
      </c>
      <c r="Y137" t="e">
        <v>#VALUE!</v>
      </c>
      <c r="Z137">
        <v>-117771452</v>
      </c>
    </row>
    <row r="138" spans="1:26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291</v>
      </c>
      <c r="G138" s="1">
        <v>-107075575</v>
      </c>
      <c r="H138" s="1">
        <v>25640983</v>
      </c>
      <c r="I138" s="1" t="s">
        <v>291</v>
      </c>
      <c r="J138" s="1">
        <v>105686000</v>
      </c>
      <c r="K138" s="1">
        <v>81715166</v>
      </c>
      <c r="L138" s="1" t="e">
        <f t="shared" si="2"/>
        <v>#VALUE!</v>
      </c>
      <c r="W138" s="9">
        <v>43769</v>
      </c>
      <c r="X138">
        <v>-117103513</v>
      </c>
      <c r="Y138">
        <v>-117103513</v>
      </c>
      <c r="Z138">
        <v>-239708872</v>
      </c>
    </row>
    <row r="139" spans="1:26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9">
        <v>43770</v>
      </c>
      <c r="X139">
        <v>-107075575</v>
      </c>
      <c r="Y139" t="e">
        <v>#VALUE!</v>
      </c>
      <c r="Z139">
        <v>25640983</v>
      </c>
    </row>
    <row r="140" spans="1:26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9">
        <v>43771</v>
      </c>
      <c r="X140">
        <v>-187931480</v>
      </c>
      <c r="Y140">
        <v>295704964</v>
      </c>
      <c r="Z140">
        <v>32587285</v>
      </c>
    </row>
    <row r="141" spans="1:26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9">
        <v>43772</v>
      </c>
      <c r="X141">
        <v>-136019349</v>
      </c>
      <c r="Y141">
        <v>70032972</v>
      </c>
      <c r="Z141">
        <v>29277650</v>
      </c>
    </row>
    <row r="142" spans="1:26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9">
        <v>43773</v>
      </c>
      <c r="X142">
        <v>-104004075</v>
      </c>
      <c r="Y142">
        <v>2694217</v>
      </c>
      <c r="Z142">
        <v>26443357</v>
      </c>
    </row>
    <row r="143" spans="1:26">
      <c r="A143" s="9">
        <v>43775</v>
      </c>
      <c r="B143" s="10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9">
        <v>43774</v>
      </c>
      <c r="X143">
        <v>-118944455</v>
      </c>
      <c r="Y143">
        <v>3304954</v>
      </c>
      <c r="Z143">
        <v>64250751</v>
      </c>
    </row>
    <row r="144" spans="1:26">
      <c r="A144" s="9">
        <v>43776</v>
      </c>
      <c r="B144" s="10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9">
        <v>43775</v>
      </c>
      <c r="X144">
        <v>-106839494</v>
      </c>
      <c r="Y144">
        <v>16715210</v>
      </c>
      <c r="Z144">
        <v>141684035</v>
      </c>
    </row>
    <row r="145" spans="1:26">
      <c r="A145" s="9">
        <v>43777</v>
      </c>
      <c r="B145" s="10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9">
        <v>43776</v>
      </c>
      <c r="X145">
        <v>-128916125</v>
      </c>
      <c r="Y145">
        <v>16199851</v>
      </c>
      <c r="Z145">
        <v>232672632</v>
      </c>
    </row>
    <row r="146" spans="1:26">
      <c r="A146" s="9">
        <v>43778</v>
      </c>
      <c r="B146" s="10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9">
        <v>43777</v>
      </c>
      <c r="X146">
        <v>-232871271</v>
      </c>
      <c r="Y146">
        <v>18972535</v>
      </c>
      <c r="Z146">
        <v>352548829</v>
      </c>
    </row>
    <row r="147" spans="1:26">
      <c r="A147" s="9">
        <v>43779</v>
      </c>
      <c r="B147" s="10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9">
        <v>43778</v>
      </c>
      <c r="X147">
        <v>-173427788</v>
      </c>
      <c r="Y147">
        <v>11530792</v>
      </c>
      <c r="Z147">
        <v>120477996</v>
      </c>
    </row>
    <row r="148" spans="1:26">
      <c r="A148" s="9">
        <v>43780</v>
      </c>
      <c r="B148" s="10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9">
        <v>43779</v>
      </c>
      <c r="X148">
        <v>-135149642</v>
      </c>
      <c r="Y148">
        <v>21202366</v>
      </c>
      <c r="Z148">
        <v>86804339</v>
      </c>
    </row>
    <row r="149" spans="1:26">
      <c r="A149" s="9">
        <v>43781</v>
      </c>
      <c r="B149" s="10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9">
        <v>43780</v>
      </c>
      <c r="X149">
        <v>-227279944</v>
      </c>
      <c r="Y149">
        <v>31806465</v>
      </c>
      <c r="Z149">
        <v>82251489</v>
      </c>
    </row>
    <row r="150" spans="1:26">
      <c r="A150" s="9">
        <v>43782</v>
      </c>
      <c r="B150" s="10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9">
        <v>43781</v>
      </c>
      <c r="X150">
        <v>-108018675</v>
      </c>
      <c r="Y150">
        <v>12943926</v>
      </c>
      <c r="Z150">
        <v>92501198</v>
      </c>
    </row>
    <row r="151" spans="1:26">
      <c r="A151" s="9">
        <v>43783</v>
      </c>
      <c r="B151" s="10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9">
        <v>43782</v>
      </c>
      <c r="X151">
        <v>-196392475</v>
      </c>
      <c r="Y151">
        <v>19657242</v>
      </c>
      <c r="Z151">
        <v>95909560</v>
      </c>
    </row>
    <row r="152" spans="1:26">
      <c r="A152" s="9">
        <v>43784</v>
      </c>
      <c r="B152" s="10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9">
        <v>43783</v>
      </c>
      <c r="X152">
        <v>-153275278</v>
      </c>
      <c r="Y152">
        <v>4153207</v>
      </c>
      <c r="Z152">
        <v>82544364</v>
      </c>
    </row>
    <row r="153" spans="1:26">
      <c r="A153" s="9">
        <v>43785</v>
      </c>
      <c r="B153" s="10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9">
        <v>43784</v>
      </c>
      <c r="X153">
        <v>-128565061</v>
      </c>
      <c r="Y153">
        <v>11583544</v>
      </c>
      <c r="Z153">
        <v>77928057</v>
      </c>
    </row>
    <row r="154" spans="1:26">
      <c r="A154" s="9">
        <v>43786</v>
      </c>
      <c r="B154" s="10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9">
        <v>43785</v>
      </c>
      <c r="X154">
        <v>-120387851</v>
      </c>
      <c r="Y154">
        <v>12010770</v>
      </c>
      <c r="Z154">
        <v>82254713</v>
      </c>
    </row>
    <row r="155" spans="1:26">
      <c r="A155" s="9">
        <v>43787</v>
      </c>
      <c r="B155" s="10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9">
        <v>43786</v>
      </c>
      <c r="X155">
        <v>-166235270</v>
      </c>
      <c r="Y155">
        <v>7256746</v>
      </c>
      <c r="Z155">
        <v>78230225</v>
      </c>
    </row>
    <row r="156" spans="1:26">
      <c r="A156" s="9">
        <v>43788</v>
      </c>
      <c r="B156" s="10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9">
        <v>43787</v>
      </c>
      <c r="X156">
        <v>-195450599</v>
      </c>
      <c r="Y156">
        <v>16054594</v>
      </c>
      <c r="Z156">
        <v>72111530</v>
      </c>
    </row>
    <row r="157" spans="1:26">
      <c r="A157" s="9">
        <v>43789</v>
      </c>
      <c r="B157" s="10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9">
        <v>43788</v>
      </c>
      <c r="X157">
        <v>-149279028</v>
      </c>
      <c r="Y157">
        <v>6831530</v>
      </c>
      <c r="Z157">
        <v>68338961</v>
      </c>
    </row>
    <row r="158" spans="1:26">
      <c r="A158" s="9">
        <v>43790</v>
      </c>
      <c r="B158" s="10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9">
        <v>43789</v>
      </c>
      <c r="X158">
        <v>-88410497</v>
      </c>
      <c r="Y158">
        <v>3674515</v>
      </c>
      <c r="Z158">
        <v>49894619</v>
      </c>
    </row>
    <row r="159" spans="1:26">
      <c r="A159" s="9">
        <v>43791</v>
      </c>
      <c r="B159" s="10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9">
        <v>43790</v>
      </c>
      <c r="X159">
        <v>-131111800</v>
      </c>
      <c r="Y159">
        <v>2831058</v>
      </c>
      <c r="Z159">
        <v>47340704</v>
      </c>
    </row>
    <row r="160" spans="1:26">
      <c r="A160" s="9">
        <v>43792</v>
      </c>
      <c r="B160" s="10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9">
        <v>43791</v>
      </c>
      <c r="X160">
        <v>-179326144</v>
      </c>
      <c r="Y160">
        <v>5410583</v>
      </c>
      <c r="Z160">
        <v>51174672</v>
      </c>
    </row>
    <row r="161" spans="1:26">
      <c r="A161" s="9">
        <v>43793</v>
      </c>
      <c r="B161" s="10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9">
        <v>43792</v>
      </c>
      <c r="X161">
        <v>-108764838</v>
      </c>
      <c r="Y161">
        <v>-2939684</v>
      </c>
      <c r="Z161">
        <v>32075230</v>
      </c>
    </row>
    <row r="162" spans="1:26">
      <c r="A162" s="9">
        <v>43794</v>
      </c>
      <c r="B162" s="10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9">
        <v>43793</v>
      </c>
      <c r="X162">
        <v>-208934126</v>
      </c>
      <c r="Y162">
        <v>3390563</v>
      </c>
      <c r="Z162">
        <v>32119654</v>
      </c>
    </row>
    <row r="163" spans="1:26">
      <c r="A163" s="9">
        <v>43795</v>
      </c>
      <c r="B163" s="10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9">
        <v>43794</v>
      </c>
      <c r="X163">
        <v>-117191583</v>
      </c>
      <c r="Y163">
        <v>10525613</v>
      </c>
      <c r="Z163">
        <v>41674344</v>
      </c>
    </row>
    <row r="164" spans="1:26">
      <c r="A164" s="9">
        <v>43796</v>
      </c>
      <c r="B164" s="10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9">
        <v>43795</v>
      </c>
      <c r="X164">
        <v>-108731810</v>
      </c>
      <c r="Y164">
        <v>12710558</v>
      </c>
      <c r="Z164">
        <v>40783643</v>
      </c>
    </row>
    <row r="165" spans="1:26">
      <c r="A165" s="9">
        <v>43797</v>
      </c>
      <c r="B165" s="10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9">
        <v>43796</v>
      </c>
      <c r="X165">
        <v>-109813135</v>
      </c>
      <c r="Y165">
        <v>15291267</v>
      </c>
      <c r="Z165">
        <v>45324603</v>
      </c>
    </row>
    <row r="166" spans="1:26">
      <c r="A166" s="9">
        <v>43798</v>
      </c>
      <c r="B166" s="10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9">
        <v>43797</v>
      </c>
      <c r="X166">
        <v>-143550700</v>
      </c>
      <c r="Y166">
        <v>9092905</v>
      </c>
      <c r="Z166">
        <v>53985124</v>
      </c>
    </row>
    <row r="167" spans="1:26">
      <c r="A167" s="9">
        <v>43799</v>
      </c>
      <c r="B167" s="10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9">
        <v>43798</v>
      </c>
      <c r="X167">
        <v>-244052703</v>
      </c>
      <c r="Y167">
        <v>9327418</v>
      </c>
      <c r="Z167">
        <v>51411256</v>
      </c>
    </row>
    <row r="168" spans="1:26">
      <c r="A168" s="9">
        <v>43800</v>
      </c>
      <c r="B168" s="10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9">
        <v>43799</v>
      </c>
      <c r="X168">
        <v>-112482196</v>
      </c>
      <c r="Y168">
        <v>-112482196</v>
      </c>
      <c r="Z168">
        <v>-63673142</v>
      </c>
    </row>
    <row r="169" spans="1:26">
      <c r="A169" s="9">
        <v>43801</v>
      </c>
      <c r="B169" s="10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9">
        <v>43800</v>
      </c>
      <c r="X169">
        <v>-209050332</v>
      </c>
      <c r="Y169">
        <v>32206086</v>
      </c>
      <c r="Z169">
        <v>83954824</v>
      </c>
    </row>
    <row r="170" spans="1:26">
      <c r="A170" s="9">
        <v>43802</v>
      </c>
      <c r="B170" s="10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9">
        <v>43801</v>
      </c>
      <c r="X170">
        <v>-110677950</v>
      </c>
      <c r="Y170">
        <v>13442930</v>
      </c>
      <c r="Z170">
        <v>85814730</v>
      </c>
    </row>
    <row r="171" spans="1:26">
      <c r="A171" s="9">
        <v>43803</v>
      </c>
      <c r="B171" s="10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9">
        <v>43802</v>
      </c>
      <c r="X171">
        <v>-163145422</v>
      </c>
      <c r="Y171">
        <v>14347688</v>
      </c>
      <c r="Z171">
        <v>82307326</v>
      </c>
    </row>
    <row r="172" spans="1:26">
      <c r="A172" s="9">
        <v>43804</v>
      </c>
      <c r="B172" s="10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9">
        <v>43803</v>
      </c>
      <c r="X172">
        <v>-197864007</v>
      </c>
      <c r="Y172">
        <v>-48016051</v>
      </c>
      <c r="Z172">
        <v>18332873</v>
      </c>
    </row>
    <row r="173" spans="1:26">
      <c r="A173" s="9">
        <v>43805</v>
      </c>
      <c r="B173" s="10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9">
        <v>43804</v>
      </c>
      <c r="X173">
        <v>-119450866</v>
      </c>
      <c r="Y173">
        <v>14608592</v>
      </c>
      <c r="Z173">
        <v>72498862</v>
      </c>
    </row>
    <row r="174" spans="1:26">
      <c r="A174" s="9">
        <v>43806</v>
      </c>
      <c r="B174" s="10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9">
        <v>43805</v>
      </c>
      <c r="X174">
        <v>-112215535</v>
      </c>
      <c r="Y174">
        <v>13389403</v>
      </c>
      <c r="Z174">
        <v>79052851</v>
      </c>
    </row>
    <row r="175" spans="1:26">
      <c r="A175" s="9">
        <v>43807</v>
      </c>
      <c r="B175" s="10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9">
        <v>43806</v>
      </c>
      <c r="X175">
        <v>-131018835</v>
      </c>
      <c r="Y175">
        <v>18141560</v>
      </c>
      <c r="Z175">
        <v>96503152</v>
      </c>
    </row>
    <row r="176" spans="1:26">
      <c r="A176" s="9">
        <v>43808</v>
      </c>
      <c r="B176" s="10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9">
        <v>43807</v>
      </c>
      <c r="X176">
        <v>-182902832</v>
      </c>
      <c r="Y176">
        <v>31478135</v>
      </c>
      <c r="Z176">
        <v>222778669</v>
      </c>
    </row>
    <row r="177" spans="1:26">
      <c r="A177" s="9">
        <v>43809</v>
      </c>
      <c r="B177" s="10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9">
        <v>43808</v>
      </c>
      <c r="X177">
        <v>-108026015</v>
      </c>
      <c r="Y177">
        <v>9195259</v>
      </c>
      <c r="Z177">
        <v>87285646</v>
      </c>
    </row>
    <row r="178" spans="1:26">
      <c r="A178" s="9">
        <v>43810</v>
      </c>
      <c r="B178" s="10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9">
        <v>43809</v>
      </c>
      <c r="X178">
        <v>-91869757</v>
      </c>
      <c r="Y178">
        <v>5711479</v>
      </c>
      <c r="Z178">
        <v>83396165</v>
      </c>
    </row>
    <row r="179" spans="1:26">
      <c r="A179" s="9">
        <v>43811</v>
      </c>
      <c r="B179" s="10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9">
        <v>43810</v>
      </c>
      <c r="X179">
        <v>-128289837</v>
      </c>
      <c r="Y179">
        <v>7291456</v>
      </c>
      <c r="Z179">
        <v>87773785</v>
      </c>
    </row>
    <row r="180" spans="1:26">
      <c r="A180" s="9">
        <v>43812</v>
      </c>
      <c r="B180" s="10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9">
        <v>43811</v>
      </c>
      <c r="X180">
        <v>-123285654</v>
      </c>
      <c r="Y180">
        <v>4331698</v>
      </c>
      <c r="Z180">
        <v>143035370</v>
      </c>
    </row>
    <row r="181" spans="1:26">
      <c r="A181" s="9">
        <v>43813</v>
      </c>
      <c r="B181" s="10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9">
        <v>43812</v>
      </c>
      <c r="X181">
        <v>-225694654</v>
      </c>
      <c r="Y181">
        <v>22643639</v>
      </c>
      <c r="Z181">
        <v>93551341</v>
      </c>
    </row>
    <row r="182" spans="1:26">
      <c r="A182" s="9">
        <v>43814</v>
      </c>
      <c r="B182" s="10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9">
        <v>43813</v>
      </c>
      <c r="X182">
        <v>-167615060</v>
      </c>
      <c r="Y182">
        <v>27343257</v>
      </c>
      <c r="Z182">
        <v>89193254</v>
      </c>
    </row>
    <row r="183" spans="1:26">
      <c r="A183" s="9">
        <v>43815</v>
      </c>
      <c r="B183" s="10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9">
        <v>43814</v>
      </c>
      <c r="X183">
        <v>-162301402</v>
      </c>
      <c r="Y183">
        <v>10306702</v>
      </c>
      <c r="Z183">
        <v>72783826</v>
      </c>
    </row>
    <row r="184" spans="1:26">
      <c r="A184" s="9">
        <v>43816</v>
      </c>
      <c r="B184" s="10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9">
        <v>43815</v>
      </c>
      <c r="X184">
        <v>-138964857</v>
      </c>
      <c r="Y184">
        <v>20760792</v>
      </c>
      <c r="Z184">
        <v>126501450</v>
      </c>
    </row>
    <row r="185" spans="1:26">
      <c r="A185" s="9">
        <v>43817</v>
      </c>
      <c r="B185" s="10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9">
        <v>43816</v>
      </c>
      <c r="X185">
        <v>-213908952</v>
      </c>
      <c r="Y185">
        <v>27416814</v>
      </c>
      <c r="Z185">
        <v>69890236</v>
      </c>
    </row>
    <row r="186" spans="1:26">
      <c r="A186" s="9">
        <v>43818</v>
      </c>
      <c r="B186" s="10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9">
        <v>43817</v>
      </c>
      <c r="X186">
        <v>-132294652</v>
      </c>
      <c r="Y186">
        <v>566464</v>
      </c>
      <c r="Z186">
        <v>64597450</v>
      </c>
    </row>
    <row r="187" spans="1:26">
      <c r="A187" s="9">
        <v>43819</v>
      </c>
      <c r="B187" s="10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9">
        <v>43818</v>
      </c>
      <c r="X187">
        <v>-222757709</v>
      </c>
      <c r="Y187">
        <v>8107450</v>
      </c>
      <c r="Z187">
        <v>68474605</v>
      </c>
    </row>
    <row r="188" spans="1:26">
      <c r="A188" s="9">
        <v>43820</v>
      </c>
      <c r="B188" s="10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9">
        <v>43819</v>
      </c>
      <c r="X188">
        <v>-111077942</v>
      </c>
      <c r="Y188">
        <v>13730644</v>
      </c>
      <c r="Z188">
        <v>77873551</v>
      </c>
    </row>
    <row r="189" spans="1:26">
      <c r="A189" s="9">
        <v>43821</v>
      </c>
      <c r="B189" s="10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9">
        <v>43820</v>
      </c>
      <c r="X189">
        <v>-114340264</v>
      </c>
      <c r="Y189">
        <v>15610134</v>
      </c>
      <c r="Z189">
        <v>75171744</v>
      </c>
    </row>
    <row r="190" spans="1:26">
      <c r="A190" s="9">
        <v>43822</v>
      </c>
      <c r="B190" s="10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9">
        <v>43821</v>
      </c>
      <c r="X190">
        <v>-201903072</v>
      </c>
      <c r="Y190">
        <v>23873977</v>
      </c>
      <c r="Z190">
        <v>73903641</v>
      </c>
    </row>
    <row r="191" spans="1:26">
      <c r="A191" s="9">
        <v>43823</v>
      </c>
      <c r="B191" s="10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9">
        <v>43822</v>
      </c>
      <c r="X191">
        <v>-181518150</v>
      </c>
      <c r="Y191">
        <v>10450449</v>
      </c>
      <c r="Z191">
        <v>75315491</v>
      </c>
    </row>
    <row r="192" spans="1:26">
      <c r="A192" s="9">
        <v>43824</v>
      </c>
      <c r="B192" s="10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9">
        <v>43823</v>
      </c>
      <c r="X192">
        <v>-132221258</v>
      </c>
      <c r="Y192">
        <v>2693288</v>
      </c>
      <c r="Z192">
        <v>57247987</v>
      </c>
    </row>
    <row r="193" spans="1:26">
      <c r="A193" s="9">
        <v>43825</v>
      </c>
      <c r="B193" s="10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9">
        <v>43824</v>
      </c>
      <c r="X193">
        <v>-176879710</v>
      </c>
      <c r="Y193">
        <v>3348802</v>
      </c>
      <c r="Z193">
        <v>55410659</v>
      </c>
    </row>
    <row r="194" spans="1:26">
      <c r="A194" s="9">
        <v>43826</v>
      </c>
      <c r="B194" s="10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9">
        <v>43825</v>
      </c>
      <c r="X194">
        <v>-112741518</v>
      </c>
      <c r="Y194">
        <v>12751794</v>
      </c>
      <c r="Z194">
        <v>67595989</v>
      </c>
    </row>
    <row r="195" spans="1:26">
      <c r="A195" s="9">
        <v>43827</v>
      </c>
      <c r="B195" s="10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9">
        <v>43826</v>
      </c>
      <c r="X195">
        <v>-121126675</v>
      </c>
      <c r="Y195">
        <v>4932096</v>
      </c>
      <c r="Z195">
        <v>62994773</v>
      </c>
    </row>
    <row r="196" spans="1:26">
      <c r="A196" s="9">
        <v>43828</v>
      </c>
      <c r="B196" s="10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42" si="3">F196+G196</f>
        <v>6287662</v>
      </c>
      <c r="W196" s="9">
        <v>43827</v>
      </c>
      <c r="X196">
        <v>-181631910</v>
      </c>
      <c r="Y196">
        <v>12082050</v>
      </c>
      <c r="Z196">
        <v>58406409</v>
      </c>
    </row>
    <row r="197" spans="1:26">
      <c r="A197" s="9">
        <v>43829</v>
      </c>
      <c r="B197" s="10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9">
        <v>43828</v>
      </c>
      <c r="X197">
        <v>-131223113</v>
      </c>
      <c r="Y197">
        <v>6287662</v>
      </c>
      <c r="Z197">
        <v>49083937</v>
      </c>
    </row>
    <row r="198" spans="1:26">
      <c r="A198" s="9">
        <v>43830</v>
      </c>
      <c r="B198" s="10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9">
        <v>43829</v>
      </c>
      <c r="X198">
        <v>-221654366</v>
      </c>
      <c r="Y198">
        <v>12790835</v>
      </c>
      <c r="Z198">
        <v>46802539</v>
      </c>
    </row>
    <row r="199" spans="1:26">
      <c r="A199" s="9">
        <v>43831</v>
      </c>
      <c r="B199" s="10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9">
        <v>43830</v>
      </c>
      <c r="X199">
        <v>-133099529</v>
      </c>
      <c r="Y199">
        <v>19350568</v>
      </c>
      <c r="Z199">
        <v>60896626</v>
      </c>
    </row>
    <row r="200" spans="1:26">
      <c r="A200" s="9">
        <v>43832</v>
      </c>
      <c r="B200" s="10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9">
        <v>43831</v>
      </c>
      <c r="X200">
        <v>-234847991</v>
      </c>
      <c r="Y200">
        <v>23078111</v>
      </c>
      <c r="Z200">
        <v>65521484</v>
      </c>
    </row>
    <row r="201" spans="1:26">
      <c r="A201" s="9">
        <v>43833</v>
      </c>
      <c r="B201" s="10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9">
        <v>43832</v>
      </c>
      <c r="X201">
        <v>-174158050</v>
      </c>
      <c r="Y201">
        <v>8462725</v>
      </c>
      <c r="Z201">
        <v>61878509</v>
      </c>
    </row>
    <row r="202" spans="1:26">
      <c r="A202" s="9">
        <v>43834</v>
      </c>
      <c r="B202" s="10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9">
        <v>43833</v>
      </c>
      <c r="X202">
        <v>-114945757</v>
      </c>
      <c r="Y202">
        <v>7693229</v>
      </c>
      <c r="Z202">
        <v>60379407</v>
      </c>
    </row>
    <row r="203" spans="1:26">
      <c r="A203" s="9">
        <v>43835</v>
      </c>
      <c r="B203" s="10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9">
        <v>43834</v>
      </c>
      <c r="X203">
        <v>-184705798</v>
      </c>
      <c r="Y203">
        <v>16635632</v>
      </c>
      <c r="Z203">
        <v>72082943</v>
      </c>
    </row>
    <row r="204" spans="1:26">
      <c r="A204" s="9">
        <v>43836</v>
      </c>
      <c r="B204" s="10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9">
        <v>43835</v>
      </c>
      <c r="X204">
        <v>-328313532</v>
      </c>
      <c r="Y204">
        <v>-22009221</v>
      </c>
      <c r="Z204">
        <v>26288136</v>
      </c>
    </row>
    <row r="205" spans="1:26">
      <c r="A205" s="9">
        <v>43837</v>
      </c>
      <c r="B205" s="10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9">
        <v>43836</v>
      </c>
      <c r="X205">
        <v>-109922001</v>
      </c>
      <c r="Y205">
        <v>81141635</v>
      </c>
      <c r="Z205">
        <v>18276653</v>
      </c>
    </row>
    <row r="206" spans="1:26">
      <c r="A206" s="9">
        <v>43838</v>
      </c>
      <c r="B206" s="10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9">
        <v>43837</v>
      </c>
      <c r="X206">
        <v>-120062476</v>
      </c>
      <c r="Y206">
        <v>13288550</v>
      </c>
      <c r="Z206">
        <v>25062030</v>
      </c>
    </row>
    <row r="207" spans="1:26">
      <c r="A207" s="9">
        <v>43839</v>
      </c>
      <c r="B207" s="10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9">
        <v>43838</v>
      </c>
      <c r="X207">
        <v>-119726091</v>
      </c>
      <c r="Y207">
        <v>4088338</v>
      </c>
      <c r="Z207">
        <v>5473583</v>
      </c>
    </row>
    <row r="208" spans="1:26">
      <c r="A208" s="9">
        <v>43840</v>
      </c>
      <c r="B208" s="10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9">
        <v>43839</v>
      </c>
      <c r="X208">
        <v>-201071284</v>
      </c>
      <c r="Y208">
        <v>-99062</v>
      </c>
      <c r="Z208">
        <v>1884857</v>
      </c>
    </row>
    <row r="209" spans="1:26">
      <c r="A209" s="9">
        <v>43841</v>
      </c>
      <c r="B209" s="10">
        <v>0.745138888888889</v>
      </c>
      <c r="C209" s="14">
        <v>1</v>
      </c>
      <c r="D209" s="1">
        <v>2805601000</v>
      </c>
      <c r="E209" s="1">
        <v>2723885834</v>
      </c>
      <c r="F209" s="1" t="s">
        <v>291</v>
      </c>
      <c r="G209" s="1">
        <v>-125222008</v>
      </c>
      <c r="H209" s="1">
        <v>13791742</v>
      </c>
      <c r="I209" s="1" t="s">
        <v>291</v>
      </c>
      <c r="J209" s="1">
        <v>105686000</v>
      </c>
      <c r="K209" s="1">
        <v>81715166</v>
      </c>
      <c r="L209" s="1" t="e">
        <f t="shared" si="3"/>
        <v>#VALUE!</v>
      </c>
      <c r="W209" s="9">
        <v>43840</v>
      </c>
      <c r="X209">
        <v>-209362253</v>
      </c>
      <c r="Y209">
        <v>17823490</v>
      </c>
      <c r="Z209">
        <v>14834348</v>
      </c>
    </row>
    <row r="210" spans="1:26">
      <c r="A210" s="9">
        <v>43842</v>
      </c>
      <c r="B210" s="10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9">
        <v>43841</v>
      </c>
      <c r="X210">
        <v>-125222008</v>
      </c>
      <c r="Y210" t="e">
        <v>#VALUE!</v>
      </c>
      <c r="Z210">
        <v>13791742</v>
      </c>
    </row>
    <row r="211" spans="1:26">
      <c r="A211" s="9">
        <v>43843</v>
      </c>
      <c r="B211" s="10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9">
        <v>43842</v>
      </c>
      <c r="X211">
        <v>-114672978</v>
      </c>
      <c r="Y211">
        <v>12013423</v>
      </c>
      <c r="Z211">
        <v>9169533</v>
      </c>
    </row>
    <row r="212" spans="1:26">
      <c r="A212" s="9">
        <v>43844</v>
      </c>
      <c r="B212" s="10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9">
        <v>43843</v>
      </c>
      <c r="X212">
        <v>-145084614</v>
      </c>
      <c r="Y212">
        <v>18561947</v>
      </c>
      <c r="Z212">
        <v>56597449</v>
      </c>
    </row>
    <row r="213" spans="1:26">
      <c r="A213" s="9">
        <v>43845</v>
      </c>
      <c r="B213" s="10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9">
        <v>43844</v>
      </c>
      <c r="X213">
        <v>-128857410</v>
      </c>
      <c r="Y213">
        <v>18612366</v>
      </c>
      <c r="Z213">
        <v>76933636</v>
      </c>
    </row>
    <row r="214" spans="1:26">
      <c r="A214" s="9">
        <v>43846</v>
      </c>
      <c r="B214" s="10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9">
        <v>43845</v>
      </c>
      <c r="X214">
        <v>-114236290</v>
      </c>
      <c r="Y214">
        <v>14920173</v>
      </c>
      <c r="Z214">
        <v>78565259</v>
      </c>
    </row>
    <row r="215" spans="1:26">
      <c r="A215" s="9">
        <v>43847</v>
      </c>
      <c r="B215" s="10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9">
        <v>43846</v>
      </c>
      <c r="X215">
        <v>-198605276</v>
      </c>
      <c r="Y215">
        <v>24510121</v>
      </c>
      <c r="Z215">
        <v>88393086</v>
      </c>
    </row>
    <row r="216" spans="1:26">
      <c r="A216" s="9">
        <v>43848</v>
      </c>
      <c r="B216" s="10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9">
        <v>43847</v>
      </c>
      <c r="X216">
        <v>-113417957</v>
      </c>
      <c r="Y216">
        <v>14691968</v>
      </c>
      <c r="Z216">
        <v>102946237</v>
      </c>
    </row>
    <row r="217" spans="1:26">
      <c r="A217" s="9">
        <v>43849</v>
      </c>
      <c r="B217" s="10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9">
        <v>43848</v>
      </c>
      <c r="X217">
        <v>-108153228</v>
      </c>
      <c r="Y217">
        <v>-70505187</v>
      </c>
      <c r="Z217">
        <v>14756377</v>
      </c>
    </row>
    <row r="218" spans="1:26">
      <c r="A218" s="9">
        <v>43850</v>
      </c>
      <c r="B218" s="10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9">
        <v>43849</v>
      </c>
      <c r="X218">
        <v>-104280522</v>
      </c>
      <c r="Y218">
        <v>71659383</v>
      </c>
      <c r="Z218">
        <v>77530598</v>
      </c>
    </row>
    <row r="219" spans="1:26">
      <c r="A219" s="9">
        <v>43851</v>
      </c>
      <c r="B219" s="10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9">
        <v>43850</v>
      </c>
      <c r="X219">
        <v>-130783978</v>
      </c>
      <c r="Y219">
        <v>10562444</v>
      </c>
      <c r="Z219">
        <v>78314158</v>
      </c>
    </row>
    <row r="220" spans="1:26">
      <c r="A220" s="9">
        <v>43852</v>
      </c>
      <c r="B220" s="10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9">
        <v>43851</v>
      </c>
      <c r="X220">
        <v>-201784419</v>
      </c>
      <c r="Y220">
        <v>18708521</v>
      </c>
      <c r="Z220">
        <v>76020803</v>
      </c>
    </row>
    <row r="221" spans="1:26">
      <c r="A221" s="9">
        <v>43853</v>
      </c>
      <c r="B221" s="10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t="shared" si="3"/>
        <v>18336276</v>
      </c>
      <c r="W221" s="9">
        <v>43852</v>
      </c>
      <c r="X221">
        <v>-113947611</v>
      </c>
      <c r="Y221">
        <v>2821187</v>
      </c>
      <c r="Z221">
        <v>63486972</v>
      </c>
    </row>
    <row r="222" spans="1:26">
      <c r="A222" s="9">
        <v>43854</v>
      </c>
      <c r="B222" s="10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t="shared" si="3"/>
        <v>24334261</v>
      </c>
      <c r="W222" s="9">
        <v>43853</v>
      </c>
      <c r="X222">
        <v>-220519220</v>
      </c>
      <c r="Y222">
        <v>18336276</v>
      </c>
      <c r="Z222">
        <v>60094386</v>
      </c>
    </row>
    <row r="223" spans="1:26">
      <c r="A223" s="9">
        <v>43855</v>
      </c>
      <c r="B223" s="10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t="shared" si="3"/>
        <v>16068523</v>
      </c>
      <c r="W223" s="9">
        <v>43854</v>
      </c>
      <c r="X223">
        <v>-196783906</v>
      </c>
      <c r="Y223">
        <v>24334261</v>
      </c>
      <c r="Z223">
        <v>60194772</v>
      </c>
    </row>
    <row r="224" spans="1:26">
      <c r="A224" s="9">
        <v>43856</v>
      </c>
      <c r="B224" s="10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t="shared" si="3"/>
        <v>29295434</v>
      </c>
      <c r="W224" s="9">
        <v>43855</v>
      </c>
      <c r="X224">
        <v>-109848608</v>
      </c>
      <c r="Y224">
        <v>16068523</v>
      </c>
      <c r="Z224">
        <v>59867116</v>
      </c>
    </row>
    <row r="225" spans="1:26">
      <c r="A225" s="9">
        <v>43857</v>
      </c>
      <c r="B225" s="10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t="shared" si="3"/>
        <v>6686003</v>
      </c>
      <c r="W225" s="9">
        <v>43856</v>
      </c>
      <c r="X225">
        <v>-193684272</v>
      </c>
      <c r="Y225">
        <v>29295434</v>
      </c>
      <c r="Z225">
        <v>148887004</v>
      </c>
    </row>
    <row r="226" spans="1:26">
      <c r="A226" s="9">
        <v>43858</v>
      </c>
      <c r="B226" s="10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t="shared" si="3"/>
        <v>12963018</v>
      </c>
      <c r="W226" s="9">
        <v>43857</v>
      </c>
      <c r="X226">
        <v>-114729247</v>
      </c>
      <c r="Y226">
        <v>6686003</v>
      </c>
      <c r="Z226">
        <v>83910624</v>
      </c>
    </row>
    <row r="227" spans="1:26">
      <c r="A227" s="9">
        <v>43859</v>
      </c>
      <c r="B227" s="10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t="shared" si="3"/>
        <v>11136599</v>
      </c>
      <c r="W227" s="9">
        <v>43858</v>
      </c>
      <c r="X227">
        <v>-109435161</v>
      </c>
      <c r="Y227">
        <v>12963018</v>
      </c>
      <c r="Z227">
        <v>86311198</v>
      </c>
    </row>
    <row r="228" spans="1:26">
      <c r="A228" s="9">
        <v>43860</v>
      </c>
      <c r="B228" s="10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t="shared" si="3"/>
        <v>6455683</v>
      </c>
      <c r="W228" s="9">
        <v>43859</v>
      </c>
      <c r="X228">
        <v>-209798941</v>
      </c>
      <c r="Y228">
        <v>11136599</v>
      </c>
      <c r="Z228">
        <v>74737723</v>
      </c>
    </row>
    <row r="229" spans="1:26">
      <c r="A229" s="9">
        <v>43861</v>
      </c>
      <c r="B229" s="10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t="shared" si="3"/>
        <v>9954516</v>
      </c>
      <c r="W229" s="9">
        <v>43860</v>
      </c>
      <c r="X229">
        <v>-110021083</v>
      </c>
      <c r="Y229">
        <v>6455683</v>
      </c>
      <c r="Z229">
        <v>78372219</v>
      </c>
    </row>
    <row r="230" spans="1:26">
      <c r="A230" s="9">
        <v>43862</v>
      </c>
      <c r="B230" s="10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t="shared" si="3"/>
        <v>9256869</v>
      </c>
      <c r="W230" s="9">
        <v>43861</v>
      </c>
      <c r="X230">
        <v>-193522808</v>
      </c>
      <c r="Y230">
        <v>9954516</v>
      </c>
      <c r="Z230">
        <v>69355963</v>
      </c>
    </row>
    <row r="231" spans="1:26">
      <c r="A231" s="9">
        <v>43863</v>
      </c>
      <c r="B231" s="10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t="shared" si="3"/>
        <v>15592857</v>
      </c>
      <c r="W231" s="9">
        <v>43862</v>
      </c>
      <c r="X231">
        <v>-132364374</v>
      </c>
      <c r="Y231">
        <v>9256869</v>
      </c>
      <c r="Z231">
        <v>69329421</v>
      </c>
    </row>
    <row r="232" spans="1:26">
      <c r="A232" s="9">
        <v>43864</v>
      </c>
      <c r="B232" s="10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t="shared" si="3"/>
        <v>-2511115</v>
      </c>
      <c r="W232" s="9">
        <v>43863</v>
      </c>
      <c r="X232">
        <v>-188456239</v>
      </c>
      <c r="Y232">
        <v>15592857</v>
      </c>
      <c r="Z232">
        <v>75665409</v>
      </c>
    </row>
    <row r="233" spans="1:26">
      <c r="A233" s="9">
        <v>43865</v>
      </c>
      <c r="B233" s="10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t="shared" si="3"/>
        <v>5834684</v>
      </c>
      <c r="W233" s="9">
        <v>43864</v>
      </c>
      <c r="X233">
        <v>-107202789</v>
      </c>
      <c r="Y233">
        <v>-2511115</v>
      </c>
      <c r="Z233">
        <v>43858860</v>
      </c>
    </row>
    <row r="234" spans="1:26">
      <c r="A234" s="9">
        <v>43866</v>
      </c>
      <c r="B234" s="10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t="shared" si="3"/>
        <v>8630754</v>
      </c>
      <c r="W234" s="9">
        <v>43865</v>
      </c>
      <c r="X234">
        <v>-107992988</v>
      </c>
      <c r="Y234">
        <v>5834684</v>
      </c>
      <c r="Z234">
        <v>45713976</v>
      </c>
    </row>
    <row r="235" spans="1:26">
      <c r="A235" s="9">
        <v>43867</v>
      </c>
      <c r="B235" s="10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t="shared" si="3"/>
        <v>14520896</v>
      </c>
      <c r="W235" s="9">
        <v>43866</v>
      </c>
      <c r="X235">
        <v>-158080078</v>
      </c>
      <c r="Y235">
        <v>8630754</v>
      </c>
      <c r="Z235">
        <v>35547028</v>
      </c>
    </row>
    <row r="236" spans="1:26">
      <c r="A236" s="9">
        <v>43868</v>
      </c>
      <c r="B236" s="10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t="shared" si="3"/>
        <v>19005101</v>
      </c>
      <c r="W236" s="9">
        <v>43867</v>
      </c>
      <c r="X236">
        <v>-160820085</v>
      </c>
      <c r="Y236">
        <v>14520896</v>
      </c>
      <c r="Z236">
        <v>51894343</v>
      </c>
    </row>
    <row r="237" spans="1:26">
      <c r="A237" s="9">
        <v>43869</v>
      </c>
      <c r="B237" s="10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t="shared" si="3"/>
        <v>-2123900</v>
      </c>
      <c r="W237" s="9">
        <v>43868</v>
      </c>
      <c r="X237">
        <v>-219398752</v>
      </c>
      <c r="Y237">
        <v>19005101</v>
      </c>
      <c r="Z237">
        <v>49922865</v>
      </c>
    </row>
    <row r="238" spans="1:26">
      <c r="A238" s="9">
        <v>43870</v>
      </c>
      <c r="B238" s="10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t="shared" si="3"/>
        <v>12195325</v>
      </c>
      <c r="W238" s="9">
        <v>43869</v>
      </c>
      <c r="X238">
        <v>-110699968</v>
      </c>
      <c r="Y238">
        <v>-2123900</v>
      </c>
      <c r="Z238">
        <v>41300132</v>
      </c>
    </row>
    <row r="239" spans="1:26">
      <c r="A239" s="9">
        <v>43871</v>
      </c>
      <c r="B239" s="10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t="shared" si="3"/>
        <v>16618136</v>
      </c>
      <c r="W239" s="9">
        <v>43870</v>
      </c>
      <c r="X239">
        <v>-140214986</v>
      </c>
      <c r="Y239">
        <v>12195325</v>
      </c>
      <c r="Z239">
        <v>44238588</v>
      </c>
    </row>
    <row r="240" spans="1:26">
      <c r="A240" s="9">
        <v>43872</v>
      </c>
      <c r="B240" s="10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t="shared" si="3"/>
        <v>19300831</v>
      </c>
      <c r="W240" s="9">
        <v>43871</v>
      </c>
      <c r="X240">
        <v>-202142823</v>
      </c>
      <c r="Y240">
        <v>16618136</v>
      </c>
      <c r="Z240">
        <v>42325411</v>
      </c>
    </row>
    <row r="241" spans="1:26">
      <c r="A241" s="9">
        <v>43873</v>
      </c>
      <c r="B241" s="10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t="shared" si="3"/>
        <v>710232</v>
      </c>
      <c r="W241" s="9">
        <v>43872</v>
      </c>
      <c r="X241">
        <v>-119590314</v>
      </c>
      <c r="Y241">
        <v>19300831</v>
      </c>
      <c r="Z241">
        <v>61430922</v>
      </c>
    </row>
    <row r="242" spans="1:26">
      <c r="A242" s="9">
        <v>43874</v>
      </c>
      <c r="B242" s="10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t="shared" si="3"/>
        <v>-2008927</v>
      </c>
      <c r="W242" s="9">
        <v>43873</v>
      </c>
      <c r="X242">
        <v>-131963160</v>
      </c>
      <c r="Y242">
        <v>710232</v>
      </c>
      <c r="Z242">
        <v>56306470</v>
      </c>
    </row>
    <row r="243" spans="23:26">
      <c r="W243" s="9">
        <v>43874</v>
      </c>
      <c r="X243">
        <v>-225311787</v>
      </c>
      <c r="Y243">
        <v>-2008927</v>
      </c>
      <c r="Z243">
        <v>50791241</v>
      </c>
    </row>
    <row r="244" spans="23:26">
      <c r="W244" t="s">
        <v>292</v>
      </c>
      <c r="X244">
        <v>-37315991733</v>
      </c>
      <c r="Y244" t="e">
        <v>#VALUE!</v>
      </c>
      <c r="Z244">
        <v>-4255768673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38"/>
  <sheetViews>
    <sheetView workbookViewId="0">
      <pane ySplit="3" topLeftCell="A227" activePane="bottomLeft" state="frozen"/>
      <selection/>
      <selection pane="bottomLeft" activeCell="I236" sqref="I236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357</v>
      </c>
    </row>
    <row r="2" ht="226" customHeight="1"/>
    <row r="3" ht="54" spans="1:29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443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358</v>
      </c>
      <c r="AB3" t="s">
        <v>359</v>
      </c>
      <c r="AC3" t="s">
        <v>360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290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291</v>
      </c>
      <c r="G15" s="1">
        <v>-198734428</v>
      </c>
      <c r="H15" s="1">
        <v>-20796397</v>
      </c>
      <c r="I15" s="1" t="s">
        <v>291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291</v>
      </c>
      <c r="G16" s="1">
        <v>-148291457</v>
      </c>
      <c r="H16" s="1">
        <v>-178556785</v>
      </c>
      <c r="I16" s="1" t="s">
        <v>291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291</v>
      </c>
      <c r="G17" s="1">
        <v>-128238808</v>
      </c>
      <c r="H17" s="1">
        <v>-304363801</v>
      </c>
      <c r="I17" s="1" t="s">
        <v>291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291</v>
      </c>
      <c r="G18" s="1">
        <v>-121079199</v>
      </c>
      <c r="H18" s="1">
        <v>-438952056</v>
      </c>
      <c r="I18" s="1" t="s">
        <v>291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291</v>
      </c>
      <c r="G19" s="1">
        <v>-243485580</v>
      </c>
      <c r="H19" s="1">
        <v>-561489458</v>
      </c>
      <c r="I19" s="1" t="s">
        <v>291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291</v>
      </c>
      <c r="G20" s="1">
        <v>-139260878</v>
      </c>
      <c r="H20" s="1">
        <v>-712978456</v>
      </c>
      <c r="I20" s="1" t="s">
        <v>291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291</v>
      </c>
      <c r="G21" s="1">
        <v>-160284881</v>
      </c>
      <c r="H21" s="1">
        <v>-859956364</v>
      </c>
      <c r="I21" s="1" t="s">
        <v>291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291</v>
      </c>
      <c r="G22" s="1">
        <v>-235066222</v>
      </c>
      <c r="H22" s="1">
        <v>-979272468</v>
      </c>
      <c r="I22" s="1" t="s">
        <v>291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291</v>
      </c>
      <c r="G23" s="1">
        <v>-142390159</v>
      </c>
      <c r="H23" s="1">
        <v>-1036733104</v>
      </c>
      <c r="I23" s="1" t="s">
        <v>291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291</v>
      </c>
      <c r="G24" s="1">
        <v>-122419294</v>
      </c>
      <c r="H24" s="1">
        <v>-987026083</v>
      </c>
      <c r="I24" s="1" t="s">
        <v>291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291</v>
      </c>
      <c r="G25" s="1">
        <v>-240855606</v>
      </c>
      <c r="H25" s="1">
        <v>-1001058445</v>
      </c>
      <c r="I25" s="1" t="s">
        <v>291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291</v>
      </c>
      <c r="G26" s="1">
        <v>-227127519</v>
      </c>
      <c r="H26" s="1">
        <v>-988670453</v>
      </c>
      <c r="I26" s="1" t="s">
        <v>291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291</v>
      </c>
      <c r="G27" s="1">
        <v>-126766712</v>
      </c>
      <c r="H27" s="1">
        <v>-967168665</v>
      </c>
      <c r="I27" s="1" t="s">
        <v>291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291</v>
      </c>
      <c r="G28" s="1">
        <v>-131263349</v>
      </c>
      <c r="H28" s="1">
        <v>-959182614</v>
      </c>
      <c r="I28" s="1" t="s">
        <v>291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291</v>
      </c>
      <c r="G29" s="1">
        <v>-140550756</v>
      </c>
      <c r="H29" s="1">
        <v>-979509307</v>
      </c>
      <c r="I29" s="1" t="s">
        <v>291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291</v>
      </c>
      <c r="G30" s="1">
        <v>-127161281</v>
      </c>
      <c r="H30" s="1">
        <v>-991828429</v>
      </c>
      <c r="I30" s="1" t="s">
        <v>291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291</v>
      </c>
      <c r="G31" s="1">
        <v>-138590831</v>
      </c>
      <c r="H31" s="1">
        <v>-988029101</v>
      </c>
      <c r="I31" s="1" t="s">
        <v>291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291</v>
      </c>
      <c r="G32" s="1">
        <v>-126859974</v>
      </c>
      <c r="H32" s="1">
        <v>-1114889075</v>
      </c>
      <c r="I32" s="1" t="s">
        <v>291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291</v>
      </c>
      <c r="G33" s="1">
        <v>-218084028</v>
      </c>
      <c r="H33" s="1">
        <v>-1206113129</v>
      </c>
      <c r="I33" s="1" t="s">
        <v>291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291</v>
      </c>
      <c r="G34" s="1">
        <v>-144030126</v>
      </c>
      <c r="H34" s="1">
        <v>-1241452048</v>
      </c>
      <c r="I34" s="1" t="s">
        <v>291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291</v>
      </c>
      <c r="G35" s="1">
        <v>-265502458</v>
      </c>
      <c r="H35" s="1">
        <v>-1236157668</v>
      </c>
      <c r="I35" s="1" t="s">
        <v>291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291</v>
      </c>
      <c r="G86" s="13">
        <v>-183987639</v>
      </c>
      <c r="H86" s="1">
        <v>-19967875</v>
      </c>
      <c r="I86" s="1" t="s">
        <v>291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291</v>
      </c>
      <c r="G87" s="13">
        <v>-137557781</v>
      </c>
      <c r="H87" s="1">
        <v>-200744034</v>
      </c>
      <c r="I87" s="1" t="s">
        <v>291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291</v>
      </c>
      <c r="G89" s="13">
        <v>-211542812</v>
      </c>
      <c r="H89" s="1">
        <v>138744333</v>
      </c>
      <c r="I89" s="1" t="s">
        <v>291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291</v>
      </c>
      <c r="G90" s="13">
        <v>-136226294</v>
      </c>
      <c r="H90" s="1">
        <v>-6887965</v>
      </c>
      <c r="I90" s="1" t="s">
        <v>291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291</v>
      </c>
      <c r="G91" s="13">
        <v>-149495248</v>
      </c>
      <c r="H91" s="1">
        <v>128048846</v>
      </c>
      <c r="I91" s="1" t="s">
        <v>291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291</v>
      </c>
      <c r="G93" s="13">
        <v>-227496261</v>
      </c>
      <c r="H93" s="1">
        <v>99664703</v>
      </c>
      <c r="I93" s="1" t="s">
        <v>291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291</v>
      </c>
      <c r="G94" s="13">
        <v>-227605304</v>
      </c>
      <c r="H94" s="1">
        <v>155829623</v>
      </c>
      <c r="I94" s="1" t="s">
        <v>291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291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291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291</v>
      </c>
      <c r="G132" s="13">
        <v>-125595923</v>
      </c>
      <c r="H132" s="1">
        <v>72190103</v>
      </c>
      <c r="I132" s="1" t="s">
        <v>291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1:29">
      <c r="A141" s="9">
        <v>43779</v>
      </c>
      <c r="B141" s="10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9">
        <v>43778</v>
      </c>
      <c r="AA141">
        <v>-203426195</v>
      </c>
      <c r="AB141">
        <v>11455925</v>
      </c>
      <c r="AC141">
        <v>126725070</v>
      </c>
    </row>
    <row r="142" spans="1:29">
      <c r="A142" s="9">
        <v>43780</v>
      </c>
      <c r="B142" s="10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9">
        <v>43779</v>
      </c>
      <c r="AA142">
        <v>-158525826</v>
      </c>
      <c r="AB142">
        <v>13933263</v>
      </c>
      <c r="AC142">
        <v>68135615</v>
      </c>
    </row>
    <row r="143" spans="1:29">
      <c r="A143" s="9">
        <v>43781</v>
      </c>
      <c r="B143" s="10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9">
        <v>43780</v>
      </c>
      <c r="AA143">
        <v>-266590029</v>
      </c>
      <c r="AB143">
        <v>28528700</v>
      </c>
      <c r="AC143">
        <v>76508751</v>
      </c>
    </row>
    <row r="144" spans="1:29">
      <c r="A144" s="9">
        <v>43782</v>
      </c>
      <c r="B144" s="10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9">
        <v>43781</v>
      </c>
      <c r="AA144">
        <v>-126702147</v>
      </c>
      <c r="AB144">
        <v>12485886</v>
      </c>
      <c r="AC144">
        <v>92123011</v>
      </c>
    </row>
    <row r="145" spans="1:29">
      <c r="A145" s="9">
        <v>43783</v>
      </c>
      <c r="B145" s="10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9">
        <v>43782</v>
      </c>
      <c r="AA145">
        <v>-230364409</v>
      </c>
      <c r="AB145">
        <v>15119021</v>
      </c>
      <c r="AC145">
        <v>81042288</v>
      </c>
    </row>
    <row r="146" spans="1:29">
      <c r="A146" s="9">
        <v>43784</v>
      </c>
      <c r="B146" s="10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9">
        <v>43783</v>
      </c>
      <c r="AA146">
        <v>-179789439</v>
      </c>
      <c r="AB146">
        <v>13558528</v>
      </c>
      <c r="AC146">
        <v>95348095</v>
      </c>
    </row>
    <row r="147" spans="1:29">
      <c r="A147" s="9">
        <v>43785</v>
      </c>
      <c r="B147" s="10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9">
        <v>43784</v>
      </c>
      <c r="AA147">
        <v>-150803777</v>
      </c>
      <c r="AB147">
        <v>7407630</v>
      </c>
      <c r="AC147">
        <v>75205042</v>
      </c>
    </row>
    <row r="148" spans="1:29">
      <c r="A148" s="9">
        <v>43786</v>
      </c>
      <c r="B148" s="10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9">
        <v>43785</v>
      </c>
      <c r="AA148">
        <v>-141213629</v>
      </c>
      <c r="AB148">
        <v>9594533</v>
      </c>
      <c r="AC148">
        <v>70853300</v>
      </c>
    </row>
    <row r="149" spans="1:29">
      <c r="A149" s="9">
        <v>43787</v>
      </c>
      <c r="B149" s="10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9">
        <v>43786</v>
      </c>
      <c r="AA149">
        <v>-194988186</v>
      </c>
      <c r="AB149">
        <v>2420032</v>
      </c>
      <c r="AC149">
        <v>67671533</v>
      </c>
    </row>
    <row r="150" spans="1:29">
      <c r="A150" s="9">
        <v>43788</v>
      </c>
      <c r="B150" s="10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9">
        <v>43787</v>
      </c>
      <c r="AA150">
        <v>-229255315</v>
      </c>
      <c r="AB150">
        <v>-6109386</v>
      </c>
      <c r="AC150">
        <v>51817770</v>
      </c>
    </row>
    <row r="151" spans="1:29">
      <c r="A151" s="9">
        <v>43789</v>
      </c>
      <c r="B151" s="10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9">
        <v>43788</v>
      </c>
      <c r="AA151">
        <v>-175097670</v>
      </c>
      <c r="AB151">
        <v>3868819</v>
      </c>
      <c r="AC151">
        <v>41091152</v>
      </c>
    </row>
    <row r="152" spans="1:29">
      <c r="A152" s="9">
        <v>43790</v>
      </c>
      <c r="B152" s="10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9">
        <v>43789</v>
      </c>
      <c r="AA152">
        <v>-103701002</v>
      </c>
      <c r="AB152">
        <v>9581675</v>
      </c>
      <c r="AC152">
        <v>35661533</v>
      </c>
    </row>
    <row r="153" spans="1:29">
      <c r="A153" s="9">
        <v>43791</v>
      </c>
      <c r="B153" s="10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9">
        <v>43790</v>
      </c>
      <c r="AA153">
        <v>-153789579</v>
      </c>
      <c r="AB153">
        <v>13427395</v>
      </c>
      <c r="AC153">
        <v>44828765</v>
      </c>
    </row>
    <row r="154" spans="1:29">
      <c r="A154" s="9">
        <v>43792</v>
      </c>
      <c r="B154" s="10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9">
        <v>43791</v>
      </c>
      <c r="AA154">
        <v>-210343327</v>
      </c>
      <c r="AB154">
        <v>10146760</v>
      </c>
      <c r="AC154">
        <v>39194116</v>
      </c>
    </row>
    <row r="155" spans="1:29">
      <c r="A155" s="9">
        <v>43793</v>
      </c>
      <c r="B155" s="10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9">
        <v>43792</v>
      </c>
      <c r="AA155">
        <v>-127575935</v>
      </c>
      <c r="AB155">
        <v>-3638129</v>
      </c>
      <c r="AC155">
        <v>25645973</v>
      </c>
    </row>
    <row r="156" spans="1:29">
      <c r="A156" s="9">
        <v>43794</v>
      </c>
      <c r="B156" s="10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9">
        <v>43793</v>
      </c>
      <c r="AA156">
        <v>-245071024</v>
      </c>
      <c r="AB156">
        <v>3120385</v>
      </c>
      <c r="AC156">
        <v>26795569</v>
      </c>
    </row>
    <row r="157" spans="1:29">
      <c r="A157" s="9">
        <v>43795</v>
      </c>
      <c r="B157" s="10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9">
        <v>43794</v>
      </c>
      <c r="AA157">
        <v>-137461649</v>
      </c>
      <c r="AB157">
        <v>14373419</v>
      </c>
      <c r="AC157">
        <v>44357874</v>
      </c>
    </row>
    <row r="158" spans="1:29">
      <c r="A158" s="9">
        <v>43796</v>
      </c>
      <c r="B158" s="10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9">
        <v>43795</v>
      </c>
      <c r="AA158">
        <v>-127538630</v>
      </c>
      <c r="AB158">
        <v>1872880</v>
      </c>
      <c r="AC158">
        <v>50828574</v>
      </c>
    </row>
    <row r="159" spans="1:29">
      <c r="A159" s="9">
        <v>43797</v>
      </c>
      <c r="B159" s="10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9">
        <v>43796</v>
      </c>
      <c r="AA159">
        <v>-128806986</v>
      </c>
      <c r="AB159">
        <v>11915363</v>
      </c>
      <c r="AC159">
        <v>58065884</v>
      </c>
    </row>
    <row r="160" spans="1:29">
      <c r="A160" s="9">
        <v>43798</v>
      </c>
      <c r="B160" s="10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9">
        <v>43797</v>
      </c>
      <c r="AA160">
        <v>-168378541</v>
      </c>
      <c r="AB160">
        <v>5659315</v>
      </c>
      <c r="AC160">
        <v>47956208</v>
      </c>
    </row>
    <row r="161" spans="1:29">
      <c r="A161" s="9">
        <v>43799</v>
      </c>
      <c r="B161" s="10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9">
        <v>43798</v>
      </c>
      <c r="AA161">
        <v>-286263893</v>
      </c>
      <c r="AB161">
        <v>3762070</v>
      </c>
      <c r="AC161">
        <v>39575919</v>
      </c>
    </row>
    <row r="162" spans="1:29">
      <c r="A162" s="9">
        <v>43800</v>
      </c>
      <c r="B162" s="10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9">
        <v>43799</v>
      </c>
      <c r="AA162">
        <v>-131937702</v>
      </c>
      <c r="AB162">
        <v>-131937702</v>
      </c>
      <c r="AC162">
        <v>-96025499</v>
      </c>
    </row>
    <row r="163" spans="1:29">
      <c r="A163" s="9">
        <v>43801</v>
      </c>
      <c r="B163" s="10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9">
        <v>43800</v>
      </c>
      <c r="AA163">
        <v>-245208764</v>
      </c>
      <c r="AB163">
        <v>24315332</v>
      </c>
      <c r="AC163">
        <v>63865664</v>
      </c>
    </row>
    <row r="164" spans="1:29">
      <c r="A164" s="9">
        <v>43802</v>
      </c>
      <c r="B164" s="10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9">
        <v>43801</v>
      </c>
      <c r="AA164">
        <v>-129821383</v>
      </c>
      <c r="AB164">
        <v>8408255</v>
      </c>
      <c r="AC164">
        <v>54503576</v>
      </c>
    </row>
    <row r="165" spans="1:29">
      <c r="A165" s="9">
        <v>43803</v>
      </c>
      <c r="B165" s="10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9">
        <v>43802</v>
      </c>
      <c r="AA165">
        <v>-191363902</v>
      </c>
      <c r="AB165">
        <v>4940587</v>
      </c>
      <c r="AC165">
        <v>53426092</v>
      </c>
    </row>
    <row r="166" spans="1:29">
      <c r="A166" s="9">
        <v>43804</v>
      </c>
      <c r="B166" s="10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9">
        <v>43803</v>
      </c>
      <c r="AA166">
        <v>-232087593</v>
      </c>
      <c r="AB166">
        <v>-45934977</v>
      </c>
      <c r="AC166">
        <v>1656809</v>
      </c>
    </row>
    <row r="167" spans="1:29">
      <c r="A167" s="9">
        <v>43805</v>
      </c>
      <c r="B167" s="10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9">
        <v>43804</v>
      </c>
      <c r="AA167">
        <v>-140111709</v>
      </c>
      <c r="AB167">
        <v>5524071</v>
      </c>
      <c r="AC167">
        <v>55813736</v>
      </c>
    </row>
    <row r="168" spans="1:29">
      <c r="A168" s="9">
        <v>43806</v>
      </c>
      <c r="B168" s="10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9">
        <v>43805</v>
      </c>
      <c r="AA168">
        <v>-131624917</v>
      </c>
      <c r="AB168">
        <v>18731608</v>
      </c>
      <c r="AC168">
        <v>68574207</v>
      </c>
    </row>
    <row r="169" spans="1:29">
      <c r="A169" s="9">
        <v>43807</v>
      </c>
      <c r="B169" s="10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9">
        <v>43806</v>
      </c>
      <c r="AA169">
        <v>-153680534</v>
      </c>
      <c r="AB169">
        <v>1434029</v>
      </c>
      <c r="AC169">
        <v>67877972</v>
      </c>
    </row>
    <row r="170" spans="1:29">
      <c r="A170" s="9">
        <v>43808</v>
      </c>
      <c r="B170" s="10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9">
        <v>43807</v>
      </c>
      <c r="AA170">
        <v>-214538657</v>
      </c>
      <c r="AB170">
        <v>-1487809</v>
      </c>
      <c r="AC170">
        <v>200921345</v>
      </c>
    </row>
    <row r="171" spans="1:29">
      <c r="A171" s="9">
        <v>43809</v>
      </c>
      <c r="B171" s="10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9">
        <v>43808</v>
      </c>
      <c r="AA171">
        <v>-126712190</v>
      </c>
      <c r="AB171">
        <v>11893496</v>
      </c>
      <c r="AC171">
        <v>56561807</v>
      </c>
    </row>
    <row r="172" spans="1:29">
      <c r="A172" s="9">
        <v>43810</v>
      </c>
      <c r="B172" s="10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9">
        <v>43809</v>
      </c>
      <c r="AA172">
        <v>-107760028</v>
      </c>
      <c r="AB172">
        <v>7213825</v>
      </c>
      <c r="AC172">
        <v>58289955</v>
      </c>
    </row>
    <row r="173" spans="1:29">
      <c r="A173" s="9">
        <v>43811</v>
      </c>
      <c r="B173" s="10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9">
        <v>43810</v>
      </c>
      <c r="AA173">
        <v>-150479514</v>
      </c>
      <c r="AB173">
        <v>19653210</v>
      </c>
      <c r="AC173">
        <v>64139157</v>
      </c>
    </row>
    <row r="174" spans="1:29">
      <c r="A174" s="9">
        <v>43812</v>
      </c>
      <c r="B174" s="10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9">
        <v>43811</v>
      </c>
      <c r="AA174">
        <v>-144609782</v>
      </c>
      <c r="AB174">
        <v>8316360</v>
      </c>
      <c r="AC174">
        <v>132194502</v>
      </c>
    </row>
    <row r="175" spans="1:29">
      <c r="A175" s="9">
        <v>43813</v>
      </c>
      <c r="B175" s="10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9">
        <v>43812</v>
      </c>
      <c r="AA175">
        <v>-264731975</v>
      </c>
      <c r="AB175">
        <v>15508966</v>
      </c>
      <c r="AC175">
        <v>74435874</v>
      </c>
    </row>
    <row r="176" spans="1:29">
      <c r="A176" s="9">
        <v>43814</v>
      </c>
      <c r="B176" s="10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9">
        <v>43813</v>
      </c>
      <c r="AA176">
        <v>-196606632</v>
      </c>
      <c r="AB176">
        <v>20094629</v>
      </c>
      <c r="AC176">
        <v>68606289</v>
      </c>
    </row>
    <row r="177" spans="1:29">
      <c r="A177" s="9">
        <v>43815</v>
      </c>
      <c r="B177" s="10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9">
        <v>43814</v>
      </c>
      <c r="AA177">
        <v>-190373896</v>
      </c>
      <c r="AB177">
        <v>17166623</v>
      </c>
      <c r="AC177">
        <v>75464369</v>
      </c>
    </row>
    <row r="178" spans="1:29">
      <c r="A178" s="9">
        <v>43816</v>
      </c>
      <c r="B178" s="10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9">
        <v>43815</v>
      </c>
      <c r="AA178">
        <v>-162999506</v>
      </c>
      <c r="AB178">
        <v>28612491</v>
      </c>
      <c r="AC178">
        <v>157808926</v>
      </c>
    </row>
    <row r="179" spans="1:29">
      <c r="A179" s="9">
        <v>43817</v>
      </c>
      <c r="B179" s="10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9">
        <v>43816</v>
      </c>
      <c r="AA179">
        <v>-250906321</v>
      </c>
      <c r="AB179">
        <v>31936397</v>
      </c>
      <c r="AC179">
        <v>92036880</v>
      </c>
    </row>
    <row r="180" spans="1:29">
      <c r="A180" s="9">
        <v>43818</v>
      </c>
      <c r="B180" s="10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9">
        <v>43817</v>
      </c>
      <c r="AA180">
        <v>-155177023</v>
      </c>
      <c r="AB180">
        <v>17349807</v>
      </c>
      <c r="AC180">
        <v>99006692</v>
      </c>
    </row>
    <row r="181" spans="1:29">
      <c r="A181" s="9">
        <v>43819</v>
      </c>
      <c r="B181" s="10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9">
        <v>43818</v>
      </c>
      <c r="AA181">
        <v>-261287040</v>
      </c>
      <c r="AB181">
        <v>36239660</v>
      </c>
      <c r="AC181">
        <v>100851646</v>
      </c>
    </row>
    <row r="182" spans="1:29">
      <c r="A182" s="9">
        <v>43820</v>
      </c>
      <c r="B182" s="10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9">
        <v>43819</v>
      </c>
      <c r="AA182">
        <v>-130290560</v>
      </c>
      <c r="AB182">
        <v>16476294</v>
      </c>
      <c r="AC182">
        <v>109011580</v>
      </c>
    </row>
    <row r="183" spans="1:29">
      <c r="A183" s="9">
        <v>43821</v>
      </c>
      <c r="B183" s="10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9">
        <v>43820</v>
      </c>
      <c r="AA183">
        <v>-134117151</v>
      </c>
      <c r="AB183">
        <v>12982124</v>
      </c>
      <c r="AC183">
        <v>114901098</v>
      </c>
    </row>
    <row r="184" spans="1:29">
      <c r="A184" s="9">
        <v>43822</v>
      </c>
      <c r="B184" s="10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9">
        <v>43821</v>
      </c>
      <c r="AA184">
        <v>-236825277</v>
      </c>
      <c r="AB184">
        <v>14468007</v>
      </c>
      <c r="AC184">
        <v>102173896</v>
      </c>
    </row>
    <row r="185" spans="1:29">
      <c r="A185" s="9">
        <v>43823</v>
      </c>
      <c r="B185" s="10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9">
        <v>43822</v>
      </c>
      <c r="AA185">
        <v>-212913038</v>
      </c>
      <c r="AB185">
        <v>10028687</v>
      </c>
      <c r="AC185">
        <v>107663162</v>
      </c>
    </row>
    <row r="186" spans="1:29">
      <c r="A186" s="9">
        <v>43824</v>
      </c>
      <c r="B186" s="10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9">
        <v>43823</v>
      </c>
      <c r="AA186">
        <v>-155090935</v>
      </c>
      <c r="AB186">
        <v>19674920</v>
      </c>
      <c r="AC186">
        <v>98725591</v>
      </c>
    </row>
    <row r="187" spans="1:29">
      <c r="A187" s="9">
        <v>43825</v>
      </c>
      <c r="B187" s="10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9">
        <v>43824</v>
      </c>
      <c r="AA187">
        <v>-234686002</v>
      </c>
      <c r="AB187">
        <v>24806016</v>
      </c>
      <c r="AC187">
        <v>105885210</v>
      </c>
    </row>
    <row r="188" spans="1:29">
      <c r="A188" s="9">
        <v>43826</v>
      </c>
      <c r="B188" s="10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9">
        <v>43825</v>
      </c>
      <c r="AA188">
        <v>-132243311</v>
      </c>
      <c r="AB188">
        <v>16229175</v>
      </c>
      <c r="AC188">
        <v>104764578</v>
      </c>
    </row>
    <row r="189" spans="1:29">
      <c r="A189" s="9">
        <v>43827</v>
      </c>
      <c r="B189" s="10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9">
        <v>43826</v>
      </c>
      <c r="AA189">
        <v>-142077375</v>
      </c>
      <c r="AB189">
        <v>-1225829</v>
      </c>
      <c r="AC189">
        <v>80522265</v>
      </c>
    </row>
    <row r="190" spans="1:29">
      <c r="A190" s="9">
        <v>43828</v>
      </c>
      <c r="B190" s="10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9">
        <v>43827</v>
      </c>
      <c r="AA190">
        <v>-213047910</v>
      </c>
      <c r="AB190">
        <v>1357819</v>
      </c>
      <c r="AC190">
        <v>70756250</v>
      </c>
    </row>
    <row r="191" spans="1:29">
      <c r="A191" s="9">
        <v>43829</v>
      </c>
      <c r="B191" s="10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9">
        <v>43828</v>
      </c>
      <c r="AA191">
        <v>-153920145</v>
      </c>
      <c r="AB191">
        <v>2507208</v>
      </c>
      <c r="AC191">
        <v>60281334</v>
      </c>
    </row>
    <row r="192" spans="1:29">
      <c r="A192" s="9">
        <v>43830</v>
      </c>
      <c r="B192" s="10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9">
        <v>43829</v>
      </c>
      <c r="AA192">
        <v>-259994292</v>
      </c>
      <c r="AB192">
        <v>8380678</v>
      </c>
      <c r="AC192">
        <v>62653685</v>
      </c>
    </row>
    <row r="193" spans="1:29">
      <c r="A193" s="9">
        <v>43831</v>
      </c>
      <c r="B193" s="10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9">
        <v>43830</v>
      </c>
      <c r="AA193">
        <v>-156121116</v>
      </c>
      <c r="AB193">
        <v>2490708</v>
      </c>
      <c r="AC193">
        <v>53264396</v>
      </c>
    </row>
    <row r="194" spans="1:29">
      <c r="A194" s="9">
        <v>43832</v>
      </c>
      <c r="B194" s="10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9">
        <v>43831</v>
      </c>
      <c r="AA194">
        <v>-275468521</v>
      </c>
      <c r="AB194">
        <v>-556411</v>
      </c>
      <c r="AC194">
        <v>35894786</v>
      </c>
    </row>
    <row r="195" spans="1:29">
      <c r="A195" s="9">
        <v>43833</v>
      </c>
      <c r="B195" s="10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9">
        <v>43832</v>
      </c>
      <c r="AA195">
        <v>-204279897</v>
      </c>
      <c r="AB195">
        <v>-2435152</v>
      </c>
      <c r="AC195">
        <v>24388159</v>
      </c>
    </row>
    <row r="196" spans="1:29">
      <c r="A196" s="9">
        <v>43834</v>
      </c>
      <c r="B196" s="10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36" si="3">F196+G196</f>
        <v>8944120</v>
      </c>
      <c r="Z196" s="9">
        <v>43833</v>
      </c>
      <c r="AA196">
        <v>-134827372</v>
      </c>
      <c r="AB196">
        <v>13926232</v>
      </c>
      <c r="AC196">
        <v>23720285</v>
      </c>
    </row>
    <row r="197" spans="1:29">
      <c r="A197" s="9">
        <v>43835</v>
      </c>
      <c r="B197" s="10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9">
        <v>43834</v>
      </c>
      <c r="AA197">
        <v>-216653271</v>
      </c>
      <c r="AB197">
        <v>8944120</v>
      </c>
      <c r="AC197">
        <v>33890234</v>
      </c>
    </row>
    <row r="198" spans="1:29">
      <c r="A198" s="9">
        <v>43836</v>
      </c>
      <c r="B198" s="10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9">
        <v>43835</v>
      </c>
      <c r="AA198">
        <v>-385100013</v>
      </c>
      <c r="AB198">
        <v>-18059496</v>
      </c>
      <c r="AC198">
        <v>4302970</v>
      </c>
    </row>
    <row r="199" spans="1:29">
      <c r="A199" s="9">
        <v>43837</v>
      </c>
      <c r="B199" s="10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9">
        <v>43836</v>
      </c>
      <c r="AA199">
        <v>-128934683</v>
      </c>
      <c r="AB199">
        <v>127079471</v>
      </c>
      <c r="AC199">
        <v>13351618</v>
      </c>
    </row>
    <row r="200" spans="1:29">
      <c r="A200" s="9">
        <v>43838</v>
      </c>
      <c r="B200" s="10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9">
        <v>43837</v>
      </c>
      <c r="AA200">
        <v>-140830540</v>
      </c>
      <c r="AB200">
        <v>7986938</v>
      </c>
      <c r="AC200">
        <v>15465086</v>
      </c>
    </row>
    <row r="201" spans="1:29">
      <c r="A201" s="9">
        <v>43839</v>
      </c>
      <c r="B201" s="10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9">
        <v>43838</v>
      </c>
      <c r="AA201">
        <v>-140434537</v>
      </c>
      <c r="AB201">
        <v>1949278</v>
      </c>
      <c r="AC201">
        <v>10900623</v>
      </c>
    </row>
    <row r="202" spans="1:29">
      <c r="A202" s="9">
        <v>43840</v>
      </c>
      <c r="B202" s="10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9">
        <v>43839</v>
      </c>
      <c r="AA202">
        <v>-124680526</v>
      </c>
      <c r="AB202">
        <v>4813410</v>
      </c>
      <c r="AC202">
        <v>18761152</v>
      </c>
    </row>
    <row r="203" spans="1:29">
      <c r="A203" s="9">
        <v>43841</v>
      </c>
      <c r="B203" s="10">
        <v>0.747222222222222</v>
      </c>
      <c r="C203" s="14">
        <v>1</v>
      </c>
      <c r="D203" s="1">
        <v>3290891000</v>
      </c>
      <c r="E203" s="1">
        <v>3195040672</v>
      </c>
      <c r="F203" s="1" t="s">
        <v>291</v>
      </c>
      <c r="G203" s="13">
        <v>-146881057</v>
      </c>
      <c r="H203" s="1">
        <v>15758519</v>
      </c>
      <c r="I203" s="1" t="s">
        <v>291</v>
      </c>
      <c r="J203" s="1">
        <v>123966000</v>
      </c>
      <c r="K203" s="1">
        <v>95850328</v>
      </c>
      <c r="L203" s="1" t="e">
        <f t="shared" si="3"/>
        <v>#VALUE!</v>
      </c>
      <c r="Z203" s="9">
        <v>43840</v>
      </c>
      <c r="AA203">
        <v>-245576071</v>
      </c>
      <c r="AB203">
        <v>2137469</v>
      </c>
      <c r="AC203">
        <v>15473244</v>
      </c>
    </row>
    <row r="204" spans="1:29">
      <c r="A204" s="9">
        <v>43842</v>
      </c>
      <c r="B204" s="10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9">
        <v>43841</v>
      </c>
      <c r="AA204">
        <v>-146881057</v>
      </c>
      <c r="AB204" t="e">
        <v>#VALUE!</v>
      </c>
      <c r="AC204">
        <v>15758519</v>
      </c>
    </row>
    <row r="205" spans="1:29">
      <c r="A205" s="9">
        <v>43843</v>
      </c>
      <c r="B205" s="10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9">
        <v>43842</v>
      </c>
      <c r="AA205">
        <v>-134507414</v>
      </c>
      <c r="AB205">
        <v>10526335</v>
      </c>
      <c r="AC205">
        <v>17340734</v>
      </c>
    </row>
    <row r="206" spans="1:29">
      <c r="A206" s="9">
        <v>43844</v>
      </c>
      <c r="B206" s="10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9">
        <v>43843</v>
      </c>
      <c r="AA206">
        <v>-170179204</v>
      </c>
      <c r="AB206">
        <v>4945378</v>
      </c>
      <c r="AC206">
        <v>46566608</v>
      </c>
    </row>
    <row r="207" spans="1:29">
      <c r="A207" s="9">
        <v>43845</v>
      </c>
      <c r="B207" s="10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9">
        <v>43844</v>
      </c>
      <c r="AA207">
        <v>-151145257</v>
      </c>
      <c r="AB207">
        <v>23680667</v>
      </c>
      <c r="AC207">
        <v>58691419</v>
      </c>
    </row>
    <row r="208" spans="1:29">
      <c r="A208" s="9">
        <v>43846</v>
      </c>
      <c r="B208" s="10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9">
        <v>43845</v>
      </c>
      <c r="AA208">
        <v>-133995193</v>
      </c>
      <c r="AB208">
        <v>16812165</v>
      </c>
      <c r="AC208">
        <v>67516646</v>
      </c>
    </row>
    <row r="209" spans="1:29">
      <c r="A209" s="9">
        <v>43847</v>
      </c>
      <c r="B209" s="10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9">
        <v>43846</v>
      </c>
      <c r="AA209">
        <v>-232958512</v>
      </c>
      <c r="AB209">
        <v>20833207</v>
      </c>
      <c r="AC209">
        <v>73611443</v>
      </c>
    </row>
    <row r="210" spans="1:29">
      <c r="A210" s="9">
        <v>43848</v>
      </c>
      <c r="B210" s="10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9">
        <v>43847</v>
      </c>
      <c r="AA210">
        <v>-133036752</v>
      </c>
      <c r="AB210">
        <v>16968061</v>
      </c>
      <c r="AC210">
        <v>85766094</v>
      </c>
    </row>
    <row r="211" spans="1:29">
      <c r="A211" s="9">
        <v>43849</v>
      </c>
      <c r="B211" s="10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9">
        <v>43848</v>
      </c>
      <c r="AA211">
        <v>-126859973</v>
      </c>
      <c r="AB211">
        <v>-84580914</v>
      </c>
      <c r="AC211">
        <v>3861121</v>
      </c>
    </row>
    <row r="212" spans="1:29">
      <c r="A212" s="9">
        <v>43850</v>
      </c>
      <c r="B212" s="10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9">
        <v>43849</v>
      </c>
      <c r="AA212">
        <v>-122317424</v>
      </c>
      <c r="AB212">
        <v>82247944</v>
      </c>
      <c r="AC212">
        <v>64094343</v>
      </c>
    </row>
    <row r="213" spans="1:29">
      <c r="A213" s="9">
        <v>43851</v>
      </c>
      <c r="B213" s="10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9">
        <v>43850</v>
      </c>
      <c r="AA213">
        <v>-153406490</v>
      </c>
      <c r="AB213">
        <v>9280750</v>
      </c>
      <c r="AC213">
        <v>70651973</v>
      </c>
    </row>
    <row r="214" spans="1:29">
      <c r="A214" s="9">
        <v>43852</v>
      </c>
      <c r="B214" s="10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9">
        <v>43851</v>
      </c>
      <c r="AA214">
        <v>-236687537</v>
      </c>
      <c r="AB214">
        <v>7575059</v>
      </c>
      <c r="AC214">
        <v>62568978</v>
      </c>
    </row>
    <row r="215" spans="1:29">
      <c r="A215" s="9">
        <v>43853</v>
      </c>
      <c r="B215" s="10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t="shared" si="3"/>
        <v>14448946</v>
      </c>
      <c r="Z215" s="9">
        <v>43852</v>
      </c>
      <c r="AA215">
        <v>-133656583</v>
      </c>
      <c r="AB215">
        <v>3285491</v>
      </c>
      <c r="AC215">
        <v>47230181</v>
      </c>
    </row>
    <row r="216" spans="1:29">
      <c r="A216" s="9">
        <v>43854</v>
      </c>
      <c r="B216" s="10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t="shared" si="3"/>
        <v>25021159</v>
      </c>
      <c r="Z216" s="9">
        <v>43853</v>
      </c>
      <c r="AA216">
        <v>-258659936</v>
      </c>
      <c r="AB216">
        <v>14448946</v>
      </c>
      <c r="AC216">
        <v>38325683</v>
      </c>
    </row>
    <row r="217" spans="1:29">
      <c r="A217" s="9">
        <v>43855</v>
      </c>
      <c r="B217" s="10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t="shared" si="3"/>
        <v>11217367</v>
      </c>
      <c r="Z217" s="9">
        <v>43854</v>
      </c>
      <c r="AA217">
        <v>-230819239</v>
      </c>
      <c r="AB217">
        <v>25021159</v>
      </c>
      <c r="AC217">
        <v>49944937</v>
      </c>
    </row>
    <row r="218" spans="1:29">
      <c r="A218" s="9">
        <v>43856</v>
      </c>
      <c r="B218" s="10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t="shared" si="3"/>
        <v>21931758</v>
      </c>
      <c r="Z218" s="9">
        <v>43855</v>
      </c>
      <c r="AA218">
        <v>-128848595</v>
      </c>
      <c r="AB218">
        <v>11217367</v>
      </c>
      <c r="AC218">
        <v>41895318</v>
      </c>
    </row>
    <row r="219" spans="1:29">
      <c r="A219" s="9">
        <v>43857</v>
      </c>
      <c r="B219" s="10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t="shared" si="3"/>
        <v>9258999</v>
      </c>
      <c r="Z219" s="9">
        <v>43856</v>
      </c>
      <c r="AA219">
        <v>-124241480</v>
      </c>
      <c r="AB219">
        <v>21931758</v>
      </c>
      <c r="AC219">
        <v>152180111</v>
      </c>
    </row>
    <row r="220" spans="1:29">
      <c r="A220" s="9">
        <v>43858</v>
      </c>
      <c r="B220" s="10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t="shared" si="3"/>
        <v>7270790</v>
      </c>
      <c r="Z220" s="9">
        <v>43857</v>
      </c>
      <c r="AA220">
        <v>-134573414</v>
      </c>
      <c r="AB220">
        <v>9258999</v>
      </c>
      <c r="AC220">
        <v>79191166</v>
      </c>
    </row>
    <row r="221" spans="1:29">
      <c r="A221" s="9">
        <v>43859</v>
      </c>
      <c r="B221" s="10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t="shared" si="3"/>
        <v>26702242</v>
      </c>
      <c r="Z221" s="9">
        <v>43858</v>
      </c>
      <c r="AA221">
        <v>-128365071</v>
      </c>
      <c r="AB221">
        <v>7270790</v>
      </c>
      <c r="AC221">
        <v>77181206</v>
      </c>
    </row>
    <row r="222" spans="1:29">
      <c r="A222" s="9">
        <v>43860</v>
      </c>
      <c r="B222" s="10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t="shared" si="3"/>
        <v>3044480</v>
      </c>
      <c r="M222" s="1"/>
      <c r="N222" s="1"/>
      <c r="O222" s="1"/>
      <c r="Z222" s="9">
        <v>43859</v>
      </c>
      <c r="AA222">
        <v>-246086857</v>
      </c>
      <c r="AB222">
        <v>26702242</v>
      </c>
      <c r="AC222">
        <v>97417017</v>
      </c>
    </row>
    <row r="223" spans="1:29">
      <c r="A223" s="9">
        <v>43861</v>
      </c>
      <c r="B223" s="10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t="shared" si="3"/>
        <v>11031457</v>
      </c>
      <c r="Z223" s="9">
        <v>43860</v>
      </c>
      <c r="AA223">
        <v>-129050901</v>
      </c>
      <c r="AB223">
        <v>3044480</v>
      </c>
      <c r="AC223">
        <v>97176005</v>
      </c>
    </row>
    <row r="224" spans="1:29">
      <c r="A224" s="9">
        <v>43862</v>
      </c>
      <c r="B224" s="10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t="shared" si="3"/>
        <v>5436458</v>
      </c>
      <c r="Z224" s="9">
        <v>43861</v>
      </c>
      <c r="AA224">
        <v>-226994084</v>
      </c>
      <c r="AB224">
        <v>11031457</v>
      </c>
      <c r="AC224">
        <v>93999528</v>
      </c>
    </row>
    <row r="225" spans="1:29">
      <c r="A225" s="9">
        <v>43863</v>
      </c>
      <c r="B225" s="10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t="shared" si="3"/>
        <v>7611177</v>
      </c>
      <c r="Z225" s="9">
        <v>43862</v>
      </c>
      <c r="AA225">
        <v>-155258805</v>
      </c>
      <c r="AB225">
        <v>5436458</v>
      </c>
      <c r="AC225">
        <v>84399537</v>
      </c>
    </row>
    <row r="226" spans="1:29">
      <c r="A226" s="9">
        <v>43864</v>
      </c>
      <c r="B226" s="10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t="shared" si="3"/>
        <v>13219763</v>
      </c>
      <c r="Z226" s="9">
        <v>43863</v>
      </c>
      <c r="AA226">
        <v>-221054046</v>
      </c>
      <c r="AB226">
        <v>7611177</v>
      </c>
      <c r="AC226">
        <v>86574256</v>
      </c>
    </row>
    <row r="227" spans="1:29">
      <c r="A227" s="9">
        <v>43865</v>
      </c>
      <c r="B227" s="10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t="shared" si="3"/>
        <v>4344034</v>
      </c>
      <c r="Z227" s="9">
        <v>43864</v>
      </c>
      <c r="AA227">
        <v>-125745141</v>
      </c>
      <c r="AB227">
        <v>13219763</v>
      </c>
      <c r="AC227">
        <v>67823638</v>
      </c>
    </row>
    <row r="228" spans="1:29">
      <c r="A228" s="9">
        <v>43866</v>
      </c>
      <c r="B228" s="10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t="shared" si="3"/>
        <v>7062795</v>
      </c>
      <c r="Z228" s="9">
        <v>43865</v>
      </c>
      <c r="AA228">
        <v>-126672017</v>
      </c>
      <c r="AB228">
        <v>4344034</v>
      </c>
      <c r="AC228">
        <v>63733411</v>
      </c>
    </row>
    <row r="229" spans="1:29">
      <c r="A229" s="9">
        <v>43867</v>
      </c>
      <c r="B229" s="10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t="shared" si="3"/>
        <v>-4469738</v>
      </c>
      <c r="Z229" s="9">
        <v>43866</v>
      </c>
      <c r="AA229">
        <v>-185422431</v>
      </c>
      <c r="AB229">
        <v>7062795</v>
      </c>
      <c r="AC229">
        <v>59181382</v>
      </c>
    </row>
    <row r="230" spans="1:29">
      <c r="A230" s="9">
        <v>43868</v>
      </c>
      <c r="B230" s="10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t="shared" si="3"/>
        <v>-3096784</v>
      </c>
      <c r="Z230" s="9">
        <v>43867</v>
      </c>
      <c r="AA230">
        <v>-188636364</v>
      </c>
      <c r="AB230">
        <v>-4469738</v>
      </c>
      <c r="AC230">
        <v>35280192</v>
      </c>
    </row>
    <row r="231" spans="1:29">
      <c r="A231" s="9">
        <v>43869</v>
      </c>
      <c r="B231" s="10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t="shared" si="3"/>
        <v>11757099</v>
      </c>
      <c r="Z231" s="9">
        <v>43868</v>
      </c>
      <c r="AA231">
        <v>-257347102</v>
      </c>
      <c r="AB231">
        <v>-3096784</v>
      </c>
      <c r="AC231">
        <v>33608666</v>
      </c>
    </row>
    <row r="232" spans="1:29">
      <c r="A232" s="9">
        <v>43870</v>
      </c>
      <c r="B232" s="10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t="shared" si="3"/>
        <v>22669816</v>
      </c>
      <c r="Z232" s="9">
        <v>43869</v>
      </c>
      <c r="AA232">
        <v>-128974211</v>
      </c>
      <c r="AB232">
        <v>11757099</v>
      </c>
      <c r="AC232">
        <v>36505788</v>
      </c>
    </row>
    <row r="233" spans="1:29">
      <c r="A233" s="9">
        <v>43871</v>
      </c>
      <c r="B233" s="10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t="shared" si="3"/>
        <v>33949735</v>
      </c>
      <c r="Z233" s="9">
        <v>43870</v>
      </c>
      <c r="AA233">
        <v>-164467299</v>
      </c>
      <c r="AB233">
        <v>22669816</v>
      </c>
      <c r="AC233">
        <v>53739146</v>
      </c>
    </row>
    <row r="234" spans="1:29">
      <c r="A234" s="9">
        <v>43872</v>
      </c>
      <c r="B234" s="10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t="shared" si="3"/>
        <v>22766685</v>
      </c>
      <c r="Z234" s="9">
        <v>43871</v>
      </c>
      <c r="AA234">
        <v>-237106496</v>
      </c>
      <c r="AB234">
        <v>33949735</v>
      </c>
      <c r="AC234">
        <v>62844346</v>
      </c>
    </row>
    <row r="235" spans="1:29">
      <c r="A235" s="9">
        <v>43873</v>
      </c>
      <c r="B235" s="10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t="shared" si="3"/>
        <v>11034323</v>
      </c>
      <c r="Z235" s="9">
        <v>43872</v>
      </c>
      <c r="AA235">
        <v>-140273842</v>
      </c>
      <c r="AB235">
        <v>22766685</v>
      </c>
      <c r="AC235">
        <v>71566530</v>
      </c>
    </row>
    <row r="236" spans="1:29">
      <c r="A236" s="9">
        <v>43874</v>
      </c>
      <c r="B236" s="10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t="shared" si="3"/>
        <v>25234304</v>
      </c>
      <c r="Z236" s="9">
        <v>43873</v>
      </c>
      <c r="AA236">
        <v>-154788194</v>
      </c>
      <c r="AB236">
        <v>11034323</v>
      </c>
      <c r="AC236">
        <v>78256819</v>
      </c>
    </row>
    <row r="237" spans="26:29">
      <c r="Z237" s="9">
        <v>43874</v>
      </c>
      <c r="AA237">
        <v>-264280015</v>
      </c>
      <c r="AB237">
        <v>25234304</v>
      </c>
      <c r="AC237">
        <v>89738039</v>
      </c>
    </row>
    <row r="238" spans="26:29">
      <c r="Z238" t="s">
        <v>292</v>
      </c>
      <c r="AA238">
        <v>-42086524396</v>
      </c>
      <c r="AB238" t="e">
        <v>#VALUE!</v>
      </c>
      <c r="AC238">
        <v>-3495810223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18"/>
  <sheetViews>
    <sheetView workbookViewId="0">
      <pane ySplit="3" topLeftCell="A210" activePane="bottomLeft" state="frozen"/>
      <selection/>
      <selection pane="bottomLeft" activeCell="I216" sqref="I2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7" t="s">
        <v>357</v>
      </c>
    </row>
    <row r="2" ht="251" customHeight="1" spans="4:13">
      <c r="D2" s="1"/>
      <c r="E2" s="1"/>
      <c r="G2" s="1"/>
      <c r="I2" s="1"/>
      <c r="J2" s="1"/>
      <c r="K2" s="1"/>
      <c r="L2" s="1"/>
      <c r="M2" s="7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445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291</v>
      </c>
      <c r="G4" s="1">
        <v>-109585443</v>
      </c>
      <c r="H4" s="1">
        <v>-552535554</v>
      </c>
      <c r="I4" s="1" t="s">
        <v>291</v>
      </c>
      <c r="J4" s="1">
        <v>110970000</v>
      </c>
      <c r="K4" s="1">
        <v>85801874</v>
      </c>
      <c r="L4" s="1" t="e">
        <f>F4+G4</f>
        <v>#VALUE!</v>
      </c>
      <c r="M4" s="19" t="s">
        <v>446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290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291</v>
      </c>
      <c r="G5" s="1">
        <v>-215605461</v>
      </c>
      <c r="H5" s="1">
        <v>-658555572</v>
      </c>
      <c r="I5" s="1" t="s">
        <v>291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291</v>
      </c>
      <c r="G6" s="1">
        <v>-203316561</v>
      </c>
      <c r="H6" s="1">
        <v>-755852115</v>
      </c>
      <c r="I6" s="1" t="s">
        <v>291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291</v>
      </c>
      <c r="G7" s="1">
        <v>-113477099</v>
      </c>
      <c r="H7" s="1">
        <v>-869329214</v>
      </c>
      <c r="I7" s="1" t="s">
        <v>291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291</v>
      </c>
      <c r="G8" s="1">
        <v>-117502330</v>
      </c>
      <c r="H8" s="1">
        <v>-858626517</v>
      </c>
      <c r="I8" s="1" t="s">
        <v>291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291</v>
      </c>
      <c r="G9" s="1">
        <v>-125816090</v>
      </c>
      <c r="H9" s="1">
        <v>-876822257</v>
      </c>
      <c r="I9" s="1" t="s">
        <v>291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291</v>
      </c>
      <c r="G10" s="1">
        <v>-113830303</v>
      </c>
      <c r="H10" s="1">
        <v>-887849901</v>
      </c>
      <c r="I10" s="1" t="s">
        <v>291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291</v>
      </c>
      <c r="G11" s="1">
        <v>-124061634</v>
      </c>
      <c r="H11" s="1">
        <v>-884448876</v>
      </c>
      <c r="I11" s="1" t="s">
        <v>291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291</v>
      </c>
      <c r="G12" s="1">
        <v>-113560584</v>
      </c>
      <c r="H12" s="1">
        <v>-998009460</v>
      </c>
      <c r="I12" s="1" t="s">
        <v>291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291</v>
      </c>
      <c r="G13" s="1">
        <v>-195221146</v>
      </c>
      <c r="H13" s="1">
        <v>-1079670022</v>
      </c>
      <c r="I13" s="1" t="s">
        <v>291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291</v>
      </c>
      <c r="G14" s="1">
        <v>-128931984</v>
      </c>
      <c r="H14" s="1">
        <v>-1111305463</v>
      </c>
      <c r="I14" s="1" t="s">
        <v>291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291</v>
      </c>
      <c r="G15" s="1">
        <v>-108737756</v>
      </c>
      <c r="H15" s="1">
        <v>-1106566120</v>
      </c>
      <c r="I15" s="1" t="s">
        <v>291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291</v>
      </c>
      <c r="G66" s="13">
        <v>-164697974</v>
      </c>
      <c r="H66" s="1">
        <v>-50334372</v>
      </c>
      <c r="I66" s="1" t="s">
        <v>291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291</v>
      </c>
      <c r="G67" s="13">
        <v>-123136884</v>
      </c>
      <c r="H67" s="1">
        <v>-220140028</v>
      </c>
      <c r="I67" s="1" t="s">
        <v>291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291</v>
      </c>
      <c r="G69" s="13">
        <v>-189365680</v>
      </c>
      <c r="H69" s="1">
        <v>42712125</v>
      </c>
      <c r="I69" s="1" t="s">
        <v>291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291</v>
      </c>
      <c r="G70" s="13">
        <v>-121944984</v>
      </c>
      <c r="H70" s="1">
        <v>-88211888</v>
      </c>
      <c r="I70" s="1" t="s">
        <v>291</v>
      </c>
      <c r="J70" s="1">
        <v>110970000</v>
      </c>
      <c r="K70" s="1">
        <v>85801874</v>
      </c>
      <c r="L70" s="1" t="e">
        <f t="shared" ref="L70:L133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291</v>
      </c>
      <c r="G71" s="13">
        <v>-133822884</v>
      </c>
      <c r="H71" s="1">
        <v>67128949</v>
      </c>
      <c r="I71" s="1" t="s">
        <v>291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291</v>
      </c>
      <c r="G73" s="13">
        <v>-203645361</v>
      </c>
      <c r="H73" s="1">
        <v>87256735</v>
      </c>
      <c r="I73" s="1" t="s">
        <v>291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291</v>
      </c>
      <c r="G74" s="13">
        <v>-203745542</v>
      </c>
      <c r="H74" s="1">
        <v>137529740</v>
      </c>
      <c r="I74" s="1" t="s">
        <v>291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291</v>
      </c>
      <c r="G109" s="13">
        <v>-129727011</v>
      </c>
      <c r="H109" s="1">
        <v>-57980187</v>
      </c>
      <c r="I109" s="1" t="s">
        <v>291</v>
      </c>
      <c r="J109" s="1">
        <v>110970000</v>
      </c>
      <c r="K109" s="1">
        <v>85801874</v>
      </c>
      <c r="L109" s="1" t="e">
        <f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291</v>
      </c>
      <c r="G110" s="13">
        <v>-142281777</v>
      </c>
      <c r="H110" s="1">
        <v>-146238139</v>
      </c>
      <c r="I110" s="1" t="s">
        <v>291</v>
      </c>
      <c r="J110" s="1">
        <v>110970000</v>
      </c>
      <c r="K110" s="1">
        <v>85801874</v>
      </c>
      <c r="L110" s="1" t="e">
        <f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291</v>
      </c>
      <c r="G112" s="13">
        <v>-112427765</v>
      </c>
      <c r="H112" s="1">
        <v>71912726</v>
      </c>
      <c r="I112" s="1" t="s">
        <v>291</v>
      </c>
      <c r="J112" s="1">
        <v>110970000</v>
      </c>
      <c r="K112" s="1">
        <v>85801874</v>
      </c>
      <c r="L112" s="1" t="e">
        <f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1:30">
      <c r="A121" s="9">
        <v>43779</v>
      </c>
      <c r="B121" t="s">
        <v>447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9">
        <v>43778</v>
      </c>
      <c r="AB121">
        <v>-182098686</v>
      </c>
      <c r="AC121">
        <v>17840294</v>
      </c>
      <c r="AD121">
        <v>135469711</v>
      </c>
    </row>
    <row r="122" spans="1:30">
      <c r="A122" s="9">
        <v>43780</v>
      </c>
      <c r="B122" s="10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9">
        <v>43779</v>
      </c>
      <c r="AB122">
        <v>-141906740</v>
      </c>
      <c r="AC122">
        <v>-1346325</v>
      </c>
      <c r="AD122">
        <v>82425433</v>
      </c>
    </row>
    <row r="123" spans="1:30">
      <c r="A123" s="9">
        <v>43781</v>
      </c>
      <c r="B123" s="10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9">
        <v>43780</v>
      </c>
      <c r="AB123">
        <v>-238643296</v>
      </c>
      <c r="AC123">
        <v>13383039</v>
      </c>
      <c r="AD123">
        <v>84165650</v>
      </c>
    </row>
    <row r="124" spans="1:30">
      <c r="A124" s="9">
        <v>43782</v>
      </c>
      <c r="B124" s="10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9">
        <v>43781</v>
      </c>
      <c r="AB124">
        <v>-113419303</v>
      </c>
      <c r="AC124">
        <v>15669752</v>
      </c>
      <c r="AD124">
        <v>80829848</v>
      </c>
    </row>
    <row r="125" spans="1:30">
      <c r="A125" s="9">
        <v>43783</v>
      </c>
      <c r="B125" s="10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9">
        <v>43782</v>
      </c>
      <c r="AB125">
        <v>-206211543</v>
      </c>
      <c r="AC125">
        <v>29284239</v>
      </c>
      <c r="AD125">
        <v>89509601</v>
      </c>
    </row>
    <row r="126" spans="1:30">
      <c r="A126" s="9">
        <v>43784</v>
      </c>
      <c r="B126" s="10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9">
        <v>43783</v>
      </c>
      <c r="AB126">
        <v>-160938608</v>
      </c>
      <c r="AC126">
        <v>22067608</v>
      </c>
      <c r="AD126">
        <v>96323019</v>
      </c>
    </row>
    <row r="127" spans="1:30">
      <c r="A127" s="9">
        <v>43785</v>
      </c>
      <c r="B127" s="10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9">
        <v>43784</v>
      </c>
      <c r="AB127">
        <v>-134992949</v>
      </c>
      <c r="AC127">
        <v>23513823</v>
      </c>
      <c r="AD127">
        <v>99580932</v>
      </c>
    </row>
    <row r="128" spans="1:30">
      <c r="A128" s="9">
        <v>43786</v>
      </c>
      <c r="B128" s="10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9">
        <v>43785</v>
      </c>
      <c r="AB128">
        <v>-126406902</v>
      </c>
      <c r="AC128">
        <v>16568499</v>
      </c>
      <c r="AD128">
        <v>97117965</v>
      </c>
    </row>
    <row r="129" spans="1:30">
      <c r="A129" s="9">
        <v>43787</v>
      </c>
      <c r="B129" s="10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9">
        <v>43786</v>
      </c>
      <c r="AB129">
        <v>-174546562</v>
      </c>
      <c r="AC129">
        <v>18441957</v>
      </c>
      <c r="AD129">
        <v>105341566</v>
      </c>
    </row>
    <row r="130" spans="1:30">
      <c r="A130" s="9">
        <v>43788</v>
      </c>
      <c r="B130" s="10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9">
        <v>43787</v>
      </c>
      <c r="AB130">
        <v>-205222574</v>
      </c>
      <c r="AC130">
        <v>9557430</v>
      </c>
      <c r="AD130">
        <v>106043172</v>
      </c>
    </row>
    <row r="131" spans="1:30">
      <c r="A131" s="9">
        <v>43789</v>
      </c>
      <c r="B131" s="10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9">
        <v>43788</v>
      </c>
      <c r="AB131">
        <v>-156742555</v>
      </c>
      <c r="AC131">
        <v>15432360</v>
      </c>
      <c r="AD131">
        <v>106746168</v>
      </c>
    </row>
    <row r="132" spans="1:30">
      <c r="A132" s="9">
        <v>43790</v>
      </c>
      <c r="B132" s="10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9">
        <v>43789</v>
      </c>
      <c r="AB132">
        <v>-92830771</v>
      </c>
      <c r="AC132">
        <v>11431525</v>
      </c>
      <c r="AD132">
        <v>92226180</v>
      </c>
    </row>
    <row r="133" spans="1:30">
      <c r="A133" s="9">
        <v>43791</v>
      </c>
      <c r="B133" s="10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9">
        <v>43790</v>
      </c>
      <c r="AB133">
        <v>-137667018</v>
      </c>
      <c r="AC133">
        <v>15166855</v>
      </c>
      <c r="AD133">
        <v>99916866</v>
      </c>
    </row>
    <row r="134" spans="1:30">
      <c r="A134" s="9">
        <v>43792</v>
      </c>
      <c r="B134" s="10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7" si="2">F134+G134</f>
        <v>13753810</v>
      </c>
      <c r="AA134" s="9">
        <v>43791</v>
      </c>
      <c r="AB134">
        <v>-188291943</v>
      </c>
      <c r="AC134">
        <v>16434523</v>
      </c>
      <c r="AD134">
        <v>90157056</v>
      </c>
    </row>
    <row r="135" spans="1:30">
      <c r="A135" s="9">
        <v>43793</v>
      </c>
      <c r="B135" s="10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9">
        <v>43792</v>
      </c>
      <c r="AB135">
        <v>-114201487</v>
      </c>
      <c r="AC135">
        <v>13753810</v>
      </c>
      <c r="AD135">
        <v>75238072</v>
      </c>
    </row>
    <row r="136" spans="1:30">
      <c r="A136" s="9">
        <v>43794</v>
      </c>
      <c r="B136" s="10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9">
        <v>43793</v>
      </c>
      <c r="AB136">
        <v>-219378955</v>
      </c>
      <c r="AC136">
        <v>15287902</v>
      </c>
      <c r="AD136">
        <v>68532356</v>
      </c>
    </row>
    <row r="137" spans="1:30">
      <c r="A137" s="9">
        <v>43795</v>
      </c>
      <c r="B137" s="10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9">
        <v>43794</v>
      </c>
      <c r="AB137">
        <v>-123050830</v>
      </c>
      <c r="AC137">
        <v>15418700</v>
      </c>
      <c r="AD137">
        <v>73748907</v>
      </c>
    </row>
    <row r="138" spans="1:30">
      <c r="A138" s="9">
        <v>43796</v>
      </c>
      <c r="B138" s="10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9">
        <v>43795</v>
      </c>
      <c r="AB138">
        <v>-114168092</v>
      </c>
      <c r="AC138">
        <v>13476455</v>
      </c>
      <c r="AD138">
        <v>91916299</v>
      </c>
    </row>
    <row r="139" spans="1:30">
      <c r="A139" s="9">
        <v>43797</v>
      </c>
      <c r="B139" s="10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9">
        <v>43796</v>
      </c>
      <c r="AB139">
        <v>-115303480</v>
      </c>
      <c r="AC139">
        <v>17435555</v>
      </c>
      <c r="AD139">
        <v>90095461</v>
      </c>
    </row>
    <row r="140" spans="1:30">
      <c r="A140" s="9">
        <v>43798</v>
      </c>
      <c r="B140" s="10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9">
        <v>43797</v>
      </c>
      <c r="AB140">
        <v>-150727828</v>
      </c>
      <c r="AC140">
        <v>26239238</v>
      </c>
      <c r="AD140">
        <v>104514558</v>
      </c>
    </row>
    <row r="141" spans="1:30">
      <c r="A141" s="9">
        <v>43799</v>
      </c>
      <c r="B141" s="10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9">
        <v>43798</v>
      </c>
      <c r="AB141">
        <v>-256254646</v>
      </c>
      <c r="AC141">
        <v>39351560</v>
      </c>
      <c r="AD141">
        <v>106023986</v>
      </c>
    </row>
    <row r="142" spans="1:30">
      <c r="A142" s="9">
        <v>43800</v>
      </c>
      <c r="B142" s="10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9">
        <v>43799</v>
      </c>
      <c r="AB142">
        <v>-118107271</v>
      </c>
      <c r="AC142">
        <v>-118107271</v>
      </c>
      <c r="AD142">
        <v>-16914914</v>
      </c>
    </row>
    <row r="143" spans="1:30">
      <c r="A143" s="9">
        <v>43801</v>
      </c>
      <c r="B143" s="10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9">
        <v>43800</v>
      </c>
      <c r="AB143">
        <v>-219503539</v>
      </c>
      <c r="AC143">
        <v>390413</v>
      </c>
      <c r="AD143">
        <v>87828960</v>
      </c>
    </row>
    <row r="144" spans="1:30">
      <c r="A144" s="9">
        <v>43802</v>
      </c>
      <c r="B144" s="10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9">
        <v>43801</v>
      </c>
      <c r="AB144">
        <v>-116211533</v>
      </c>
      <c r="AC144">
        <v>8205522</v>
      </c>
      <c r="AD144">
        <v>83127261</v>
      </c>
    </row>
    <row r="145" spans="1:30">
      <c r="A145" s="9">
        <v>43803</v>
      </c>
      <c r="B145" s="10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9">
        <v>43802</v>
      </c>
      <c r="AB145">
        <v>-171302230</v>
      </c>
      <c r="AC145">
        <v>6687076</v>
      </c>
      <c r="AD145">
        <v>77679386</v>
      </c>
    </row>
    <row r="146" spans="1:30">
      <c r="A146" s="9">
        <v>43804</v>
      </c>
      <c r="B146" s="10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9">
        <v>43803</v>
      </c>
      <c r="AB146">
        <v>-207756645</v>
      </c>
      <c r="AC146">
        <v>-42085396</v>
      </c>
      <c r="AD146">
        <v>19473621</v>
      </c>
    </row>
    <row r="147" spans="1:30">
      <c r="A147" s="9">
        <v>43805</v>
      </c>
      <c r="B147" s="10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9">
        <v>43804</v>
      </c>
      <c r="AB147">
        <v>-125424355</v>
      </c>
      <c r="AC147">
        <v>14316688</v>
      </c>
      <c r="AD147">
        <v>73655024</v>
      </c>
    </row>
    <row r="148" spans="1:30">
      <c r="A148" s="9">
        <v>43806</v>
      </c>
      <c r="B148" s="10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9">
        <v>43805</v>
      </c>
      <c r="AB148">
        <v>-117824709</v>
      </c>
      <c r="AC148">
        <v>923947</v>
      </c>
      <c r="AD148">
        <v>49376428</v>
      </c>
    </row>
    <row r="149" spans="1:30">
      <c r="A149" s="9">
        <v>43807</v>
      </c>
      <c r="B149" s="10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9">
        <v>43806</v>
      </c>
      <c r="AB149">
        <v>-137568121</v>
      </c>
      <c r="AC149">
        <v>14668299</v>
      </c>
      <c r="AD149">
        <v>51503968</v>
      </c>
    </row>
    <row r="150" spans="1:30">
      <c r="A150" s="9">
        <v>43808</v>
      </c>
      <c r="B150" s="10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9">
        <v>43807</v>
      </c>
      <c r="AB150">
        <v>-192047455</v>
      </c>
      <c r="AC150">
        <v>31408694</v>
      </c>
      <c r="AD150">
        <v>185780071</v>
      </c>
    </row>
    <row r="151" spans="1:30">
      <c r="A151" s="9">
        <v>43809</v>
      </c>
      <c r="B151" s="10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9">
        <v>43808</v>
      </c>
      <c r="AB151">
        <v>-113427009</v>
      </c>
      <c r="AC151">
        <v>10814900</v>
      </c>
      <c r="AD151">
        <v>78097287</v>
      </c>
    </row>
    <row r="152" spans="1:30">
      <c r="A152" s="9">
        <v>43810</v>
      </c>
      <c r="B152" s="10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9">
        <v>43809</v>
      </c>
      <c r="AB152">
        <v>-96462984</v>
      </c>
      <c r="AC152">
        <v>13523809</v>
      </c>
      <c r="AD152">
        <v>84127232</v>
      </c>
    </row>
    <row r="153" spans="1:30">
      <c r="A153" s="9">
        <v>43811</v>
      </c>
      <c r="B153" s="10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9">
        <v>43810</v>
      </c>
      <c r="AB153">
        <v>-134705249</v>
      </c>
      <c r="AC153">
        <v>10784001</v>
      </c>
      <c r="AD153">
        <v>83520392</v>
      </c>
    </row>
    <row r="154" spans="1:30">
      <c r="A154" s="9">
        <v>43812</v>
      </c>
      <c r="B154" s="10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9">
        <v>43811</v>
      </c>
      <c r="AB154">
        <v>-129449587</v>
      </c>
      <c r="AC154">
        <v>337680</v>
      </c>
      <c r="AD154">
        <v>137334309</v>
      </c>
    </row>
    <row r="155" spans="1:30">
      <c r="A155" s="9">
        <v>43813</v>
      </c>
      <c r="B155" s="10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9">
        <v>43812</v>
      </c>
      <c r="AB155">
        <v>-236978746</v>
      </c>
      <c r="AC155">
        <v>17572398</v>
      </c>
      <c r="AD155">
        <v>85739407</v>
      </c>
    </row>
    <row r="156" spans="1:30">
      <c r="A156" s="9">
        <v>43814</v>
      </c>
      <c r="B156" s="10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9">
        <v>43813</v>
      </c>
      <c r="AB156">
        <v>-175995337</v>
      </c>
      <c r="AC156">
        <v>27913833</v>
      </c>
      <c r="AD156">
        <v>95494575</v>
      </c>
    </row>
    <row r="157" spans="1:30">
      <c r="A157" s="9">
        <v>43815</v>
      </c>
      <c r="B157" s="10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9">
        <v>43814</v>
      </c>
      <c r="AB157">
        <v>-170416011</v>
      </c>
      <c r="AC157">
        <v>24494670</v>
      </c>
      <c r="AD157">
        <v>94070268</v>
      </c>
    </row>
    <row r="158" spans="1:30">
      <c r="A158" s="9">
        <v>43816</v>
      </c>
      <c r="B158" s="10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9">
        <v>43815</v>
      </c>
      <c r="AB158">
        <v>-145912706</v>
      </c>
      <c r="AC158">
        <v>8781192</v>
      </c>
      <c r="AD158">
        <v>135770156</v>
      </c>
    </row>
    <row r="159" spans="1:30">
      <c r="A159" s="9">
        <v>43817</v>
      </c>
      <c r="B159" s="10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9">
        <v>43816</v>
      </c>
      <c r="AB159">
        <v>-224603793</v>
      </c>
      <c r="AC159">
        <v>7519119</v>
      </c>
      <c r="AD159">
        <v>69965699</v>
      </c>
    </row>
    <row r="160" spans="1:30">
      <c r="A160" s="9">
        <v>43818</v>
      </c>
      <c r="B160" s="10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9">
        <v>43817</v>
      </c>
      <c r="AB160">
        <v>-138909009</v>
      </c>
      <c r="AC160">
        <v>2700533</v>
      </c>
      <c r="AD160">
        <v>61911221</v>
      </c>
    </row>
    <row r="161" spans="1:30">
      <c r="A161" s="9">
        <v>43819</v>
      </c>
      <c r="B161" s="10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9">
        <v>43818</v>
      </c>
      <c r="AB161">
        <v>-233894962</v>
      </c>
      <c r="AC161">
        <v>1894661</v>
      </c>
      <c r="AD161">
        <v>51480848</v>
      </c>
    </row>
    <row r="162" spans="1:30">
      <c r="A162" s="9">
        <v>43820</v>
      </c>
      <c r="B162" s="10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9">
        <v>43819</v>
      </c>
      <c r="AB162">
        <v>-116631524</v>
      </c>
      <c r="AC162">
        <v>15247466</v>
      </c>
      <c r="AD162">
        <v>66390634</v>
      </c>
    </row>
    <row r="163" spans="1:30">
      <c r="A163" s="9">
        <v>43821</v>
      </c>
      <c r="B163" s="10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9">
        <v>43820</v>
      </c>
      <c r="AB163">
        <v>-120056953</v>
      </c>
      <c r="AC163">
        <v>10424091</v>
      </c>
      <c r="AD163">
        <v>59580007</v>
      </c>
    </row>
    <row r="164" spans="1:30">
      <c r="A164" s="9">
        <v>43822</v>
      </c>
      <c r="B164" s="10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9">
        <v>43821</v>
      </c>
      <c r="AB164">
        <v>-211997653</v>
      </c>
      <c r="AC164">
        <v>16138295</v>
      </c>
      <c r="AD164">
        <v>53412057</v>
      </c>
    </row>
    <row r="165" spans="1:30">
      <c r="A165" s="9">
        <v>43823</v>
      </c>
      <c r="B165" s="10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9">
        <v>43822</v>
      </c>
      <c r="AB165">
        <v>-190592258</v>
      </c>
      <c r="AC165">
        <v>19497938</v>
      </c>
      <c r="AD165">
        <v>54583275</v>
      </c>
    </row>
    <row r="166" spans="1:30">
      <c r="A166" s="9">
        <v>43824</v>
      </c>
      <c r="B166" s="10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9">
        <v>43823</v>
      </c>
      <c r="AB166">
        <v>-138833230</v>
      </c>
      <c r="AC166">
        <v>121466</v>
      </c>
      <c r="AD166">
        <v>45923549</v>
      </c>
    </row>
    <row r="167" spans="1:30">
      <c r="A167" s="9">
        <v>43825</v>
      </c>
      <c r="B167" s="10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9">
        <v>43824</v>
      </c>
      <c r="AB167">
        <v>-210083933</v>
      </c>
      <c r="AC167">
        <v>5295160</v>
      </c>
      <c r="AD167">
        <v>54792177</v>
      </c>
    </row>
    <row r="168" spans="1:30">
      <c r="A168" s="9">
        <v>43826</v>
      </c>
      <c r="B168" s="10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9">
        <v>43825</v>
      </c>
      <c r="AB168">
        <v>-118378274</v>
      </c>
      <c r="AC168">
        <v>6974833</v>
      </c>
      <c r="AD168">
        <v>59066477</v>
      </c>
    </row>
    <row r="169" spans="1:30">
      <c r="A169" s="9">
        <v>43827</v>
      </c>
      <c r="B169" s="10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9">
        <v>43826</v>
      </c>
      <c r="AB169">
        <v>-127181381</v>
      </c>
      <c r="AC169">
        <v>12647832</v>
      </c>
      <c r="AD169">
        <v>70354826</v>
      </c>
    </row>
    <row r="170" spans="1:30">
      <c r="A170" s="9">
        <v>43828</v>
      </c>
      <c r="B170" s="10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9">
        <v>43827</v>
      </c>
      <c r="AB170">
        <v>-190711706</v>
      </c>
      <c r="AC170">
        <v>14467825</v>
      </c>
      <c r="AD170">
        <v>59092708</v>
      </c>
    </row>
    <row r="171" spans="1:30">
      <c r="A171" s="9">
        <v>43829</v>
      </c>
      <c r="B171" s="10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9">
        <v>43828</v>
      </c>
      <c r="AB171">
        <v>-137783896</v>
      </c>
      <c r="AC171">
        <v>22113138</v>
      </c>
      <c r="AD171">
        <v>70781755</v>
      </c>
    </row>
    <row r="172" spans="1:30">
      <c r="A172" s="9">
        <v>43830</v>
      </c>
      <c r="B172" s="10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9">
        <v>43829</v>
      </c>
      <c r="AB172">
        <v>-232736455</v>
      </c>
      <c r="AC172">
        <v>25235405</v>
      </c>
      <c r="AD172">
        <v>65822239</v>
      </c>
    </row>
    <row r="173" spans="1:30">
      <c r="A173" s="9">
        <v>43831</v>
      </c>
      <c r="B173" s="10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9">
        <v>43830</v>
      </c>
      <c r="AB173">
        <v>-139754128</v>
      </c>
      <c r="AC173">
        <v>16428275</v>
      </c>
      <c r="AD173">
        <v>68401498</v>
      </c>
    </row>
    <row r="174" spans="1:30">
      <c r="A174" s="9">
        <v>43832</v>
      </c>
      <c r="B174" s="10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9">
        <v>43831</v>
      </c>
      <c r="AB174">
        <v>-246589724</v>
      </c>
      <c r="AC174">
        <v>30827531</v>
      </c>
      <c r="AD174">
        <v>85112149</v>
      </c>
    </row>
    <row r="175" spans="1:30">
      <c r="A175" s="9">
        <v>43833</v>
      </c>
      <c r="B175" s="10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9">
        <v>43832</v>
      </c>
      <c r="AB175">
        <v>-182865458</v>
      </c>
      <c r="AC175">
        <v>14187162</v>
      </c>
      <c r="AD175">
        <v>74239839</v>
      </c>
    </row>
    <row r="176" spans="1:30">
      <c r="A176" s="9">
        <v>43834</v>
      </c>
      <c r="B176" s="10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9">
        <v>43833</v>
      </c>
      <c r="AB176">
        <v>-120692718</v>
      </c>
      <c r="AC176">
        <v>1673174</v>
      </c>
      <c r="AD176">
        <v>71991841</v>
      </c>
    </row>
    <row r="177" spans="1:30">
      <c r="A177" s="9">
        <v>43835</v>
      </c>
      <c r="B177" s="10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9">
        <v>43834</v>
      </c>
      <c r="AB177">
        <v>-193939340</v>
      </c>
      <c r="AC177">
        <v>7352615</v>
      </c>
      <c r="AD177">
        <v>66696624</v>
      </c>
    </row>
    <row r="178" spans="1:30">
      <c r="A178" s="9">
        <v>43836</v>
      </c>
      <c r="B178" s="10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9">
        <v>43835</v>
      </c>
      <c r="AB178">
        <v>-344726249</v>
      </c>
      <c r="AC178">
        <v>-20714933</v>
      </c>
      <c r="AD178">
        <v>36809083</v>
      </c>
    </row>
    <row r="179" spans="1:30">
      <c r="A179" s="9">
        <v>43837</v>
      </c>
      <c r="B179" s="10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9">
        <v>43836</v>
      </c>
      <c r="AB179">
        <v>-115417790</v>
      </c>
      <c r="AC179">
        <v>112461207</v>
      </c>
      <c r="AD179">
        <v>27640025</v>
      </c>
    </row>
    <row r="180" spans="1:30">
      <c r="A180" s="9">
        <v>43838</v>
      </c>
      <c r="B180" s="10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9">
        <v>43837</v>
      </c>
      <c r="AB180">
        <v>-126066542</v>
      </c>
      <c r="AC180">
        <v>660345</v>
      </c>
      <c r="AD180">
        <v>25178103</v>
      </c>
    </row>
    <row r="181" spans="1:30">
      <c r="A181" s="9">
        <v>43839</v>
      </c>
      <c r="B181" s="10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9">
        <v>43838</v>
      </c>
      <c r="AB181">
        <v>-125713339</v>
      </c>
      <c r="AC181">
        <v>3899997</v>
      </c>
      <c r="AD181">
        <v>12039328</v>
      </c>
    </row>
    <row r="182" spans="1:30">
      <c r="A182" s="9">
        <v>43840</v>
      </c>
      <c r="B182" s="10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9">
        <v>43839</v>
      </c>
      <c r="AB182">
        <v>-111608334</v>
      </c>
      <c r="AC182">
        <v>4718877</v>
      </c>
      <c r="AD182">
        <v>2358949</v>
      </c>
    </row>
    <row r="183" spans="1:30">
      <c r="A183" s="9">
        <v>43841</v>
      </c>
      <c r="B183" s="10">
        <v>0.747222222222222</v>
      </c>
      <c r="C183" s="14">
        <v>1</v>
      </c>
      <c r="D183" s="1">
        <v>2945882000</v>
      </c>
      <c r="E183" s="1">
        <v>2860080126</v>
      </c>
      <c r="F183" s="1" t="s">
        <v>291</v>
      </c>
      <c r="G183" s="1">
        <v>-131482753</v>
      </c>
      <c r="H183" s="1">
        <v>35044205</v>
      </c>
      <c r="I183" s="1" t="s">
        <v>291</v>
      </c>
      <c r="J183" s="1">
        <v>110970000</v>
      </c>
      <c r="K183" s="1">
        <v>85801874</v>
      </c>
      <c r="L183" s="1" t="e">
        <f t="shared" si="2"/>
        <v>#VALUE!</v>
      </c>
      <c r="AA183" s="9">
        <v>43840</v>
      </c>
      <c r="AB183">
        <v>-219829771</v>
      </c>
      <c r="AC183">
        <v>20428017</v>
      </c>
      <c r="AD183">
        <v>18280183</v>
      </c>
    </row>
    <row r="184" spans="1:30">
      <c r="A184" s="9">
        <v>43842</v>
      </c>
      <c r="B184" s="10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9">
        <v>43841</v>
      </c>
      <c r="AB184">
        <v>-131482753</v>
      </c>
      <c r="AC184" t="e">
        <v>#VALUE!</v>
      </c>
      <c r="AD184">
        <v>35044205</v>
      </c>
    </row>
    <row r="185" spans="1:30">
      <c r="A185" s="9">
        <v>43843</v>
      </c>
      <c r="B185" s="10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9">
        <v>43842</v>
      </c>
      <c r="AB185">
        <v>-120406303</v>
      </c>
      <c r="AC185">
        <v>8843961</v>
      </c>
      <c r="AD185">
        <v>36535551</v>
      </c>
    </row>
    <row r="186" spans="1:30">
      <c r="A186" s="9">
        <v>43844</v>
      </c>
      <c r="B186" s="10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9">
        <v>43843</v>
      </c>
      <c r="AB186">
        <v>-152338434</v>
      </c>
      <c r="AC186">
        <v>18567122</v>
      </c>
      <c r="AD186">
        <v>74616889</v>
      </c>
    </row>
    <row r="187" spans="1:30">
      <c r="A187" s="9">
        <v>43845</v>
      </c>
      <c r="B187" s="10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9">
        <v>43844</v>
      </c>
      <c r="AB187">
        <v>-135299915</v>
      </c>
      <c r="AC187">
        <v>19713039</v>
      </c>
      <c r="AD187">
        <v>81385848</v>
      </c>
    </row>
    <row r="188" spans="1:30">
      <c r="A188" s="9">
        <v>43846</v>
      </c>
      <c r="B188" s="10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9">
        <v>43845</v>
      </c>
      <c r="AB188">
        <v>-119947781</v>
      </c>
      <c r="AC188">
        <v>12968763</v>
      </c>
      <c r="AD188">
        <v>93694266</v>
      </c>
    </row>
    <row r="189" spans="1:30">
      <c r="A189" s="9">
        <v>43847</v>
      </c>
      <c r="B189" s="10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9">
        <v>43846</v>
      </c>
      <c r="AB189">
        <v>-208534977</v>
      </c>
      <c r="AC189">
        <v>13965884</v>
      </c>
      <c r="AD189">
        <v>91401887</v>
      </c>
    </row>
    <row r="190" spans="1:30">
      <c r="A190" s="9">
        <v>43848</v>
      </c>
      <c r="B190" s="10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9">
        <v>43847</v>
      </c>
      <c r="AB190">
        <v>-119088533</v>
      </c>
      <c r="AC190">
        <v>18892632</v>
      </c>
      <c r="AD190">
        <v>105575642</v>
      </c>
    </row>
    <row r="191" spans="1:30">
      <c r="A191" s="9">
        <v>43849</v>
      </c>
      <c r="B191" s="10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9">
        <v>43848</v>
      </c>
      <c r="AB191">
        <v>-113560582</v>
      </c>
      <c r="AC191">
        <v>-77592429</v>
      </c>
      <c r="AD191">
        <v>12274073</v>
      </c>
    </row>
    <row r="192" spans="1:30">
      <c r="A192" s="9">
        <v>43850</v>
      </c>
      <c r="B192" s="10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9">
        <v>43849</v>
      </c>
      <c r="AB192">
        <v>-109494253</v>
      </c>
      <c r="AC192">
        <v>86171126</v>
      </c>
      <c r="AD192">
        <v>79717374</v>
      </c>
    </row>
    <row r="193" spans="1:30">
      <c r="A193" s="9">
        <v>43851</v>
      </c>
      <c r="B193" s="10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9">
        <v>43850</v>
      </c>
      <c r="AB193">
        <v>-137322806</v>
      </c>
      <c r="AC193">
        <v>16961349</v>
      </c>
      <c r="AD193">
        <v>88125391</v>
      </c>
    </row>
    <row r="194" spans="1:30">
      <c r="A194" s="9">
        <v>43852</v>
      </c>
      <c r="B194" s="10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9">
        <v>43851</v>
      </c>
      <c r="AB194">
        <v>-211871784</v>
      </c>
      <c r="AC194">
        <v>26140617</v>
      </c>
      <c r="AD194">
        <v>82988306</v>
      </c>
    </row>
    <row r="195" spans="1:30">
      <c r="A195" s="9">
        <v>43853</v>
      </c>
      <c r="B195" s="10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t="shared" si="2"/>
        <v>36022229</v>
      </c>
      <c r="AA195" s="9">
        <v>43852</v>
      </c>
      <c r="AB195">
        <v>-119645953</v>
      </c>
      <c r="AC195">
        <v>19547174</v>
      </c>
      <c r="AD195">
        <v>89502998</v>
      </c>
    </row>
    <row r="196" spans="1:30">
      <c r="A196" s="9">
        <v>43854</v>
      </c>
      <c r="B196" s="10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t="shared" si="2"/>
        <v>25986957</v>
      </c>
      <c r="AA196" s="9">
        <v>43853</v>
      </c>
      <c r="AB196">
        <v>-231545840</v>
      </c>
      <c r="AC196">
        <v>36022229</v>
      </c>
      <c r="AD196">
        <v>91497521</v>
      </c>
    </row>
    <row r="197" spans="1:30">
      <c r="A197" s="9">
        <v>43855</v>
      </c>
      <c r="B197" s="10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t="shared" si="2"/>
        <v>6190724</v>
      </c>
      <c r="AA197" s="9">
        <v>43854</v>
      </c>
      <c r="AB197">
        <v>-206622543</v>
      </c>
      <c r="AC197">
        <v>25986957</v>
      </c>
      <c r="AD197">
        <v>97899112</v>
      </c>
    </row>
    <row r="198" spans="1:30">
      <c r="A198" s="9">
        <v>43856</v>
      </c>
      <c r="B198" s="10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t="shared" ref="L198:L216" si="3">F198+G198</f>
        <v>-2544950</v>
      </c>
      <c r="AA198" s="9">
        <v>43855</v>
      </c>
      <c r="AB198">
        <v>-115340727</v>
      </c>
      <c r="AC198">
        <v>6190724</v>
      </c>
      <c r="AD198">
        <v>87322781</v>
      </c>
    </row>
    <row r="199" spans="1:30">
      <c r="A199" s="9">
        <v>43857</v>
      </c>
      <c r="B199" s="10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t="shared" si="3"/>
        <v>13391450</v>
      </c>
      <c r="AA199" s="9">
        <v>43856</v>
      </c>
      <c r="AB199">
        <v>-111216600</v>
      </c>
      <c r="AC199">
        <v>-2544950</v>
      </c>
      <c r="AD199">
        <v>163869642</v>
      </c>
    </row>
    <row r="200" spans="1:30">
      <c r="A200" s="9">
        <v>43858</v>
      </c>
      <c r="B200" s="10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t="shared" si="3"/>
        <v>7577913</v>
      </c>
      <c r="AA200" s="9">
        <v>43857</v>
      </c>
      <c r="AB200">
        <v>-120464100</v>
      </c>
      <c r="AC200">
        <v>13391450</v>
      </c>
      <c r="AD200">
        <v>91089966</v>
      </c>
    </row>
    <row r="201" spans="1:30">
      <c r="A201" s="9">
        <v>43859</v>
      </c>
      <c r="B201" s="10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t="shared" si="3"/>
        <v>21032790</v>
      </c>
      <c r="AA201" s="9">
        <v>43858</v>
      </c>
      <c r="AB201">
        <v>-114907893</v>
      </c>
      <c r="AC201">
        <v>7577913</v>
      </c>
      <c r="AD201">
        <v>81706530</v>
      </c>
    </row>
    <row r="202" spans="1:30">
      <c r="A202" s="9">
        <v>43860</v>
      </c>
      <c r="B202" s="10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t="shared" si="3"/>
        <v>7910400</v>
      </c>
      <c r="AA202" s="9">
        <v>43859</v>
      </c>
      <c r="AB202">
        <v>-220289577</v>
      </c>
      <c r="AC202">
        <v>21032790</v>
      </c>
      <c r="AD202">
        <v>83604145</v>
      </c>
    </row>
    <row r="203" spans="1:30">
      <c r="A203" s="9">
        <v>43861</v>
      </c>
      <c r="B203" s="10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t="shared" si="3"/>
        <v>8515083</v>
      </c>
      <c r="AA203" s="9">
        <v>43860</v>
      </c>
      <c r="AB203">
        <v>-115521825</v>
      </c>
      <c r="AC203">
        <v>7910400</v>
      </c>
      <c r="AD203">
        <v>71967371</v>
      </c>
    </row>
    <row r="204" spans="1:30">
      <c r="A204" s="9">
        <v>43862</v>
      </c>
      <c r="B204" s="10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t="shared" si="3"/>
        <v>2041003</v>
      </c>
      <c r="AA204" s="9">
        <v>43861</v>
      </c>
      <c r="AB204">
        <v>-203198400</v>
      </c>
      <c r="AC204">
        <v>8515083</v>
      </c>
      <c r="AD204">
        <v>56096999</v>
      </c>
    </row>
    <row r="205" spans="1:30">
      <c r="A205" s="9">
        <v>43863</v>
      </c>
      <c r="B205" s="10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t="shared" si="3"/>
        <v>5186857</v>
      </c>
      <c r="AA205" s="9">
        <v>43862</v>
      </c>
      <c r="AB205">
        <v>-138983502</v>
      </c>
      <c r="AC205">
        <v>2041003</v>
      </c>
      <c r="AD205">
        <v>48411676</v>
      </c>
    </row>
    <row r="206" spans="1:30">
      <c r="A206" s="9">
        <v>43864</v>
      </c>
      <c r="B206" s="10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t="shared" si="3"/>
        <v>20289973</v>
      </c>
      <c r="AA206" s="9">
        <v>43863</v>
      </c>
      <c r="AB206">
        <v>-197879802</v>
      </c>
      <c r="AC206">
        <v>5186857</v>
      </c>
      <c r="AD206">
        <v>51557530</v>
      </c>
    </row>
    <row r="207" spans="1:30">
      <c r="A207" s="9">
        <v>43865</v>
      </c>
      <c r="B207" s="10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t="shared" si="3"/>
        <v>2044633</v>
      </c>
      <c r="AA207" s="9">
        <v>43864</v>
      </c>
      <c r="AB207">
        <v>-112562625</v>
      </c>
      <c r="AC207">
        <v>20289973</v>
      </c>
      <c r="AD207">
        <v>68416153</v>
      </c>
    </row>
    <row r="208" spans="1:30">
      <c r="A208" s="9">
        <v>43866</v>
      </c>
      <c r="B208" s="10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t="shared" si="3"/>
        <v>8021066</v>
      </c>
      <c r="AA208" s="9">
        <v>43865</v>
      </c>
      <c r="AB208">
        <v>-113392331</v>
      </c>
      <c r="AC208">
        <v>2044633</v>
      </c>
      <c r="AD208">
        <v>61844166</v>
      </c>
    </row>
    <row r="209" spans="1:30">
      <c r="A209" s="9">
        <v>43867</v>
      </c>
      <c r="B209" s="10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t="shared" si="3"/>
        <v>14613590</v>
      </c>
      <c r="AA209" s="9">
        <v>43866</v>
      </c>
      <c r="AB209">
        <v>-165983634</v>
      </c>
      <c r="AC209">
        <v>8021066</v>
      </c>
      <c r="AD209">
        <v>60242686</v>
      </c>
    </row>
    <row r="210" spans="1:30">
      <c r="A210" s="9">
        <v>43868</v>
      </c>
      <c r="B210" s="10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t="shared" si="3"/>
        <v>23692840</v>
      </c>
      <c r="AA210" s="9">
        <v>43867</v>
      </c>
      <c r="AB210">
        <v>-168860634</v>
      </c>
      <c r="AC210">
        <v>14613590</v>
      </c>
      <c r="AD210">
        <v>61401399</v>
      </c>
    </row>
    <row r="211" spans="1:30">
      <c r="A211" s="9">
        <v>43869</v>
      </c>
      <c r="B211" s="10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t="shared" si="3"/>
        <v>1157404</v>
      </c>
      <c r="AA211" s="9">
        <v>43868</v>
      </c>
      <c r="AB211">
        <v>-230368068</v>
      </c>
      <c r="AC211">
        <v>23692840</v>
      </c>
      <c r="AD211">
        <v>62570249</v>
      </c>
    </row>
    <row r="212" spans="1:30">
      <c r="A212" s="9">
        <v>43870</v>
      </c>
      <c r="B212" s="10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t="shared" si="3"/>
        <v>13046099</v>
      </c>
      <c r="AA212" s="9">
        <v>43869</v>
      </c>
      <c r="AB212">
        <v>-116234653</v>
      </c>
      <c r="AC212">
        <v>1157404</v>
      </c>
      <c r="AD212">
        <v>1322970</v>
      </c>
    </row>
    <row r="213" spans="1:30">
      <c r="A213" s="9">
        <v>43871</v>
      </c>
      <c r="B213" s="10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t="shared" si="3"/>
        <v>22643151</v>
      </c>
      <c r="AA213" s="9">
        <v>43870</v>
      </c>
      <c r="AB213">
        <v>-147224053</v>
      </c>
      <c r="AC213">
        <v>13046099</v>
      </c>
      <c r="AD213">
        <v>74128066</v>
      </c>
    </row>
    <row r="214" spans="1:30">
      <c r="A214" s="9">
        <v>43872</v>
      </c>
      <c r="B214" s="10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t="shared" si="3"/>
        <v>7725132</v>
      </c>
      <c r="AA214" s="9">
        <v>43871</v>
      </c>
      <c r="AB214">
        <v>-212248106</v>
      </c>
      <c r="AC214">
        <v>22643151</v>
      </c>
      <c r="AD214">
        <v>80579264</v>
      </c>
    </row>
    <row r="215" spans="1:30">
      <c r="A215" s="9">
        <v>43873</v>
      </c>
      <c r="B215" s="10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t="shared" si="3"/>
        <v>-3370291</v>
      </c>
      <c r="AA215" s="9">
        <v>43872</v>
      </c>
      <c r="AB215">
        <v>-125569490</v>
      </c>
      <c r="AC215">
        <v>7725132</v>
      </c>
      <c r="AD215">
        <v>63239593</v>
      </c>
    </row>
    <row r="216" spans="1:30">
      <c r="A216" s="9">
        <v>43874</v>
      </c>
      <c r="B216" s="10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t="shared" si="3"/>
        <v>-3511938</v>
      </c>
      <c r="AA216" s="9">
        <v>43873</v>
      </c>
      <c r="AB216">
        <v>-138560943</v>
      </c>
      <c r="AC216">
        <v>-3370291</v>
      </c>
      <c r="AD216">
        <v>57824669</v>
      </c>
    </row>
    <row r="217" spans="27:30">
      <c r="AA217" s="9">
        <v>43874</v>
      </c>
      <c r="AB217">
        <v>-236576736</v>
      </c>
      <c r="AC217">
        <v>-3511938</v>
      </c>
      <c r="AD217">
        <v>51706589</v>
      </c>
    </row>
    <row r="218" spans="27:30">
      <c r="AA218" t="s">
        <v>292</v>
      </c>
      <c r="AB218">
        <v>-34276566465</v>
      </c>
      <c r="AC218" t="e">
        <v>#VALUE!</v>
      </c>
      <c r="AD218">
        <v>1693666141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8"/>
  <sheetViews>
    <sheetView workbookViewId="0">
      <pane ySplit="3" topLeftCell="A210" activePane="bottomLeft" state="frozen"/>
      <selection/>
      <selection pane="bottomLeft" activeCell="I216" sqref="I2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448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291</v>
      </c>
      <c r="G4" s="1">
        <v>-104367371</v>
      </c>
      <c r="H4" s="1">
        <v>-525933411</v>
      </c>
      <c r="I4" s="1" t="s">
        <v>291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449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290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291</v>
      </c>
      <c r="G5" s="1">
        <v>-205339090</v>
      </c>
      <c r="H5" s="1">
        <v>-626905130</v>
      </c>
      <c r="I5" s="1" t="s">
        <v>291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291</v>
      </c>
      <c r="G6" s="1">
        <v>-193635344</v>
      </c>
      <c r="H6" s="1">
        <v>-719568755</v>
      </c>
      <c r="I6" s="1" t="s">
        <v>291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291</v>
      </c>
      <c r="G7" s="1">
        <v>-108074943</v>
      </c>
      <c r="H7" s="1">
        <v>-827643698</v>
      </c>
      <c r="I7" s="1" t="s">
        <v>291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291</v>
      </c>
      <c r="G8" s="1">
        <v>-111908507</v>
      </c>
      <c r="H8" s="1">
        <v>-817742975</v>
      </c>
      <c r="I8" s="1" t="s">
        <v>291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291</v>
      </c>
      <c r="G9" s="1">
        <v>-119825172</v>
      </c>
      <c r="H9" s="1">
        <v>-835072299</v>
      </c>
      <c r="I9" s="1" t="s">
        <v>291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291</v>
      </c>
      <c r="G10" s="1">
        <v>-108411328</v>
      </c>
      <c r="H10" s="1">
        <v>-845576068</v>
      </c>
      <c r="I10" s="1" t="s">
        <v>291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291</v>
      </c>
      <c r="G11" s="1">
        <v>-118154256</v>
      </c>
      <c r="H11" s="1">
        <v>-842336987</v>
      </c>
      <c r="I11" s="1" t="s">
        <v>291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291</v>
      </c>
      <c r="G12" s="1">
        <v>-108153229</v>
      </c>
      <c r="H12" s="1">
        <v>-950490216</v>
      </c>
      <c r="I12" s="1" t="s">
        <v>291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291</v>
      </c>
      <c r="G13" s="1">
        <v>-185925403</v>
      </c>
      <c r="H13" s="1">
        <v>-1028262390</v>
      </c>
      <c r="I13" s="1" t="s">
        <v>291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291</v>
      </c>
      <c r="G14" s="1">
        <v>-122792698</v>
      </c>
      <c r="H14" s="1">
        <v>-1058391463</v>
      </c>
      <c r="I14" s="1" t="s">
        <v>291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291</v>
      </c>
      <c r="G15" s="1">
        <v>-103560047</v>
      </c>
      <c r="H15" s="1">
        <v>-1053876567</v>
      </c>
      <c r="I15" s="1" t="s">
        <v>291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291</v>
      </c>
      <c r="G66" s="13">
        <v>-156855637</v>
      </c>
      <c r="H66" s="1">
        <v>-44752157</v>
      </c>
      <c r="I66" s="1" t="s">
        <v>291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291</v>
      </c>
      <c r="G67" s="13">
        <v>-117273539</v>
      </c>
      <c r="H67" s="1">
        <v>-195195130</v>
      </c>
      <c r="I67" s="1" t="s">
        <v>291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291</v>
      </c>
      <c r="G69" s="13">
        <v>-180348754</v>
      </c>
      <c r="H69" s="1">
        <v>39338782</v>
      </c>
      <c r="I69" s="1" t="s">
        <v>291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291</v>
      </c>
      <c r="G70" s="13">
        <v>-116138394</v>
      </c>
      <c r="H70" s="1">
        <v>-95881460</v>
      </c>
      <c r="I70" s="1" t="s">
        <v>291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-172540710</v>
      </c>
      <c r="H71" s="1">
        <v>38983935</v>
      </c>
      <c r="I71" s="1" t="s">
        <v>291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291</v>
      </c>
      <c r="G73" s="13">
        <v>-193949711</v>
      </c>
      <c r="H73" s="1">
        <v>46340306</v>
      </c>
      <c r="I73" s="1" t="s">
        <v>291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-194045121</v>
      </c>
      <c r="H74" s="1">
        <v>94219489</v>
      </c>
      <c r="I74" s="1" t="s">
        <v>291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291</v>
      </c>
      <c r="G109" s="13">
        <v>-123549868</v>
      </c>
      <c r="H109" s="1">
        <v>-29590955</v>
      </c>
      <c r="I109" s="1" t="s">
        <v>291</v>
      </c>
      <c r="J109" s="1">
        <v>105686000</v>
      </c>
      <c r="K109" s="1">
        <v>81715165</v>
      </c>
      <c r="L109" s="1" t="e">
        <f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291</v>
      </c>
      <c r="G110" s="13">
        <v>-135508044</v>
      </c>
      <c r="H110" s="1">
        <v>-110588343</v>
      </c>
      <c r="I110" s="1" t="s">
        <v>291</v>
      </c>
      <c r="J110" s="1">
        <v>105686000</v>
      </c>
      <c r="K110" s="1">
        <v>81715165</v>
      </c>
      <c r="L110" s="1" t="e">
        <f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291</v>
      </c>
      <c r="G112" s="13">
        <v>-107075575</v>
      </c>
      <c r="H112" s="1">
        <v>96498456</v>
      </c>
      <c r="I112" s="1" t="s">
        <v>291</v>
      </c>
      <c r="J112" s="1">
        <v>105686000</v>
      </c>
      <c r="K112" s="1">
        <v>81715165</v>
      </c>
      <c r="L112" s="1" t="e">
        <f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1:30">
      <c r="A121" s="9">
        <v>43779</v>
      </c>
      <c r="B121" s="10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9">
        <v>43778</v>
      </c>
      <c r="AB121">
        <v>-173427788</v>
      </c>
      <c r="AC121">
        <v>11466935</v>
      </c>
      <c r="AD121">
        <v>107166960</v>
      </c>
    </row>
    <row r="122" spans="1:30">
      <c r="A122" s="9">
        <v>43780</v>
      </c>
      <c r="B122" s="10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9">
        <v>43779</v>
      </c>
      <c r="AB122">
        <v>-135148418</v>
      </c>
      <c r="AC122">
        <v>11837063</v>
      </c>
      <c r="AD122">
        <v>67240738</v>
      </c>
    </row>
    <row r="123" spans="1:30">
      <c r="A123" s="9">
        <v>43781</v>
      </c>
      <c r="B123" s="10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9">
        <v>43780</v>
      </c>
      <c r="AB123">
        <v>-227278720</v>
      </c>
      <c r="AC123">
        <v>16972714</v>
      </c>
      <c r="AD123">
        <v>66688973</v>
      </c>
    </row>
    <row r="124" spans="1:30">
      <c r="A124" s="9">
        <v>43782</v>
      </c>
      <c r="B124" s="10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9">
        <v>43781</v>
      </c>
      <c r="AB124">
        <v>-108018675</v>
      </c>
      <c r="AC124">
        <v>4063592</v>
      </c>
      <c r="AD124">
        <v>54260242</v>
      </c>
    </row>
    <row r="125" spans="1:30">
      <c r="A125" s="9">
        <v>43783</v>
      </c>
      <c r="B125" s="10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9">
        <v>43782</v>
      </c>
      <c r="AB125">
        <v>-196392475</v>
      </c>
      <c r="AC125">
        <v>18280757</v>
      </c>
      <c r="AD125">
        <v>52042687</v>
      </c>
    </row>
    <row r="126" spans="1:30">
      <c r="A126" s="9">
        <v>43784</v>
      </c>
      <c r="B126" s="10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9">
        <v>43783</v>
      </c>
      <c r="AB126">
        <v>-153274055</v>
      </c>
      <c r="AC126">
        <v>18702337</v>
      </c>
      <c r="AD126">
        <v>54000322</v>
      </c>
    </row>
    <row r="127" spans="1:30">
      <c r="A127" s="9">
        <v>43785</v>
      </c>
      <c r="B127" s="10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9">
        <v>43784</v>
      </c>
      <c r="AB127">
        <v>-128565061</v>
      </c>
      <c r="AC127">
        <v>11306642</v>
      </c>
      <c r="AD127">
        <v>68591880</v>
      </c>
    </row>
    <row r="128" spans="1:30">
      <c r="A128" s="9">
        <v>43786</v>
      </c>
      <c r="B128" s="10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9">
        <v>43785</v>
      </c>
      <c r="AB128">
        <v>-120386627</v>
      </c>
      <c r="AC128">
        <v>11254818</v>
      </c>
      <c r="AD128">
        <v>65960891</v>
      </c>
    </row>
    <row r="129" spans="1:30">
      <c r="A129" s="9">
        <v>43787</v>
      </c>
      <c r="B129" s="10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9">
        <v>43786</v>
      </c>
      <c r="AB129">
        <v>-166234046</v>
      </c>
      <c r="AC129">
        <v>19877057</v>
      </c>
      <c r="AD129">
        <v>78345495</v>
      </c>
    </row>
    <row r="130" spans="1:30">
      <c r="A130" s="9">
        <v>43788</v>
      </c>
      <c r="B130" s="10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9">
        <v>43787</v>
      </c>
      <c r="AB130">
        <v>-195449375</v>
      </c>
      <c r="AC130">
        <v>18426185</v>
      </c>
      <c r="AD130">
        <v>72830999</v>
      </c>
    </row>
    <row r="131" spans="1:30">
      <c r="A131" s="9">
        <v>43789</v>
      </c>
      <c r="B131" s="10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9">
        <v>43788</v>
      </c>
      <c r="AB131">
        <v>-149279028</v>
      </c>
      <c r="AC131">
        <v>3028817</v>
      </c>
      <c r="AD131">
        <v>70724165</v>
      </c>
    </row>
    <row r="132" spans="1:30">
      <c r="A132" s="9">
        <v>43790</v>
      </c>
      <c r="B132" s="10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5" si="2">F132+G132</f>
        <v>13988164</v>
      </c>
      <c r="AA132" s="9">
        <v>43789</v>
      </c>
      <c r="AB132">
        <v>-88410497</v>
      </c>
      <c r="AC132">
        <v>5135235</v>
      </c>
      <c r="AD132">
        <v>65492266</v>
      </c>
    </row>
    <row r="133" spans="1:30">
      <c r="A133" s="9">
        <v>43791</v>
      </c>
      <c r="B133" s="10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9">
        <v>43790</v>
      </c>
      <c r="AB133">
        <v>-131110577</v>
      </c>
      <c r="AC133">
        <v>13988164</v>
      </c>
      <c r="AD133">
        <v>70461935</v>
      </c>
    </row>
    <row r="134" spans="1:30">
      <c r="A134" s="9">
        <v>43792</v>
      </c>
      <c r="B134" s="10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9">
        <v>43791</v>
      </c>
      <c r="AB134">
        <v>-179324921</v>
      </c>
      <c r="AC134">
        <v>10788787</v>
      </c>
      <c r="AD134">
        <v>62591959</v>
      </c>
    </row>
    <row r="135" spans="1:30">
      <c r="A135" s="9">
        <v>43793</v>
      </c>
      <c r="B135" s="10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9">
        <v>43792</v>
      </c>
      <c r="AB135">
        <v>-108763615</v>
      </c>
      <c r="AC135">
        <v>13076023</v>
      </c>
      <c r="AD135">
        <v>63017847</v>
      </c>
    </row>
    <row r="136" spans="1:30">
      <c r="A136" s="9">
        <v>43794</v>
      </c>
      <c r="B136" s="10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9">
        <v>43793</v>
      </c>
      <c r="AB136">
        <v>-208934126</v>
      </c>
      <c r="AC136">
        <v>10345956</v>
      </c>
      <c r="AD136">
        <v>52514341</v>
      </c>
    </row>
    <row r="137" spans="1:30">
      <c r="A137" s="9">
        <v>43795</v>
      </c>
      <c r="B137" s="10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9">
        <v>43794</v>
      </c>
      <c r="AB137">
        <v>-117192806</v>
      </c>
      <c r="AC137">
        <v>6254199</v>
      </c>
      <c r="AD137">
        <v>46664922</v>
      </c>
    </row>
    <row r="138" spans="1:30">
      <c r="A138" s="9">
        <v>43796</v>
      </c>
      <c r="B138" s="10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9">
        <v>43795</v>
      </c>
      <c r="AB138">
        <v>-108733033</v>
      </c>
      <c r="AC138">
        <v>11322519</v>
      </c>
      <c r="AD138">
        <v>53648317</v>
      </c>
    </row>
    <row r="139" spans="1:30">
      <c r="A139" s="9">
        <v>43797</v>
      </c>
      <c r="B139" s="10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9">
        <v>43796</v>
      </c>
      <c r="AB139">
        <v>-109813135</v>
      </c>
      <c r="AC139">
        <v>9344017</v>
      </c>
      <c r="AD139">
        <v>57899443</v>
      </c>
    </row>
    <row r="140" spans="1:30">
      <c r="A140" s="9">
        <v>43798</v>
      </c>
      <c r="B140" s="10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9">
        <v>43797</v>
      </c>
      <c r="AB140">
        <v>-143550700</v>
      </c>
      <c r="AC140">
        <v>21701817</v>
      </c>
      <c r="AD140">
        <v>69676664</v>
      </c>
    </row>
    <row r="141" spans="1:30">
      <c r="A141" s="9">
        <v>43799</v>
      </c>
      <c r="B141" s="10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9">
        <v>43798</v>
      </c>
      <c r="AB141">
        <v>-244052703</v>
      </c>
      <c r="AC141">
        <v>33599768</v>
      </c>
      <c r="AD141">
        <v>72599694</v>
      </c>
    </row>
    <row r="142" spans="1:30">
      <c r="A142" s="9">
        <v>43800</v>
      </c>
      <c r="B142" s="10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9">
        <v>43799</v>
      </c>
      <c r="AB142">
        <v>-112483420</v>
      </c>
      <c r="AC142">
        <v>-112483420</v>
      </c>
      <c r="AD142">
        <v>-41697592</v>
      </c>
    </row>
    <row r="143" spans="1:30">
      <c r="A143" s="9">
        <v>43801</v>
      </c>
      <c r="B143" s="10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9">
        <v>43800</v>
      </c>
      <c r="AB143">
        <v>-209052779</v>
      </c>
      <c r="AC143">
        <v>30983058</v>
      </c>
      <c r="AD143">
        <v>88692863</v>
      </c>
    </row>
    <row r="144" spans="1:30">
      <c r="A144" s="9">
        <v>43802</v>
      </c>
      <c r="B144" s="10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9">
        <v>43801</v>
      </c>
      <c r="AB144">
        <v>-110679173</v>
      </c>
      <c r="AC144">
        <v>8949150</v>
      </c>
      <c r="AD144">
        <v>94756061</v>
      </c>
    </row>
    <row r="145" spans="1:30">
      <c r="A145" s="9">
        <v>43803</v>
      </c>
      <c r="B145" s="10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9">
        <v>43802</v>
      </c>
      <c r="AB145">
        <v>-163144199</v>
      </c>
      <c r="AC145">
        <v>4605958</v>
      </c>
      <c r="AD145">
        <v>88777721</v>
      </c>
    </row>
    <row r="146" spans="1:30">
      <c r="A146" s="9">
        <v>43804</v>
      </c>
      <c r="B146" s="10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9">
        <v>43803</v>
      </c>
      <c r="AB146">
        <v>-197862784</v>
      </c>
      <c r="AC146">
        <v>-51629698</v>
      </c>
      <c r="AD146">
        <v>29177821</v>
      </c>
    </row>
    <row r="147" spans="1:30">
      <c r="A147" s="9">
        <v>43805</v>
      </c>
      <c r="B147" s="10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9">
        <v>43804</v>
      </c>
      <c r="AB147">
        <v>-119452090</v>
      </c>
      <c r="AC147">
        <v>-1800634</v>
      </c>
      <c r="AD147">
        <v>71027131</v>
      </c>
    </row>
    <row r="148" spans="1:30">
      <c r="A148" s="9">
        <v>43806</v>
      </c>
      <c r="B148" s="10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9">
        <v>43805</v>
      </c>
      <c r="AB148">
        <v>-112214312</v>
      </c>
      <c r="AC148">
        <v>15240142</v>
      </c>
      <c r="AD148">
        <v>66090666</v>
      </c>
    </row>
    <row r="149" spans="1:30">
      <c r="A149" s="9">
        <v>43807</v>
      </c>
      <c r="B149" s="10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9">
        <v>43806</v>
      </c>
      <c r="AB149">
        <v>-131017612</v>
      </c>
      <c r="AC149">
        <v>11507312</v>
      </c>
      <c r="AD149">
        <v>63398784</v>
      </c>
    </row>
    <row r="150" spans="1:30">
      <c r="A150" s="9">
        <v>43808</v>
      </c>
      <c r="B150" s="10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9">
        <v>43807</v>
      </c>
      <c r="AB150">
        <v>-182902832</v>
      </c>
      <c r="AC150">
        <v>11204511</v>
      </c>
      <c r="AD150">
        <v>177880646</v>
      </c>
    </row>
    <row r="151" spans="1:30">
      <c r="A151" s="9">
        <v>43809</v>
      </c>
      <c r="B151" s="10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9">
        <v>43808</v>
      </c>
      <c r="AB151">
        <v>-108026015</v>
      </c>
      <c r="AC151">
        <v>904062</v>
      </c>
      <c r="AD151">
        <v>35318230</v>
      </c>
    </row>
    <row r="152" spans="1:30">
      <c r="A152" s="9">
        <v>43810</v>
      </c>
      <c r="B152" s="10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9">
        <v>43809</v>
      </c>
      <c r="AB152">
        <v>-91870980</v>
      </c>
      <c r="AC152">
        <v>10062645</v>
      </c>
      <c r="AD152">
        <v>36235467</v>
      </c>
    </row>
    <row r="153" spans="1:30">
      <c r="A153" s="9">
        <v>43811</v>
      </c>
      <c r="B153" s="10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9">
        <v>43810</v>
      </c>
      <c r="AB153">
        <v>-128291060</v>
      </c>
      <c r="AC153">
        <v>14306404</v>
      </c>
      <c r="AD153">
        <v>51241682</v>
      </c>
    </row>
    <row r="154" spans="1:30">
      <c r="A154" s="9">
        <v>43812</v>
      </c>
      <c r="B154" s="10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9">
        <v>43811</v>
      </c>
      <c r="AB154">
        <v>-123284431</v>
      </c>
      <c r="AC154">
        <v>8147938</v>
      </c>
      <c r="AD154">
        <v>110319507</v>
      </c>
    </row>
    <row r="155" spans="1:30">
      <c r="A155" s="9">
        <v>43813</v>
      </c>
      <c r="B155" s="10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9">
        <v>43812</v>
      </c>
      <c r="AB155">
        <v>-225693431</v>
      </c>
      <c r="AC155">
        <v>9627737</v>
      </c>
      <c r="AD155">
        <v>61144843</v>
      </c>
    </row>
    <row r="156" spans="1:30">
      <c r="A156" s="9">
        <v>43814</v>
      </c>
      <c r="B156" s="10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9">
        <v>43813</v>
      </c>
      <c r="AB156">
        <v>-167616283</v>
      </c>
      <c r="AC156">
        <v>4487575</v>
      </c>
      <c r="AD156">
        <v>48912477</v>
      </c>
    </row>
    <row r="157" spans="1:30">
      <c r="A157" s="9">
        <v>43815</v>
      </c>
      <c r="B157" s="10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9">
        <v>43814</v>
      </c>
      <c r="AB157">
        <v>-162302625</v>
      </c>
      <c r="AC157">
        <v>20006307</v>
      </c>
      <c r="AD157">
        <v>56704939</v>
      </c>
    </row>
    <row r="158" spans="1:30">
      <c r="A158" s="9">
        <v>43816</v>
      </c>
      <c r="B158" s="10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9">
        <v>43815</v>
      </c>
      <c r="AB158">
        <v>-138964857</v>
      </c>
      <c r="AC158">
        <v>20347471</v>
      </c>
      <c r="AD158">
        <v>121804121</v>
      </c>
    </row>
    <row r="159" spans="1:30">
      <c r="A159" s="9">
        <v>43817</v>
      </c>
      <c r="B159" s="10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9">
        <v>43816</v>
      </c>
      <c r="AB159">
        <v>-213908952</v>
      </c>
      <c r="AC159">
        <v>19208895</v>
      </c>
      <c r="AD159">
        <v>68134901</v>
      </c>
    </row>
    <row r="160" spans="1:30">
      <c r="A160" s="9">
        <v>43818</v>
      </c>
      <c r="B160" s="10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9">
        <v>43817</v>
      </c>
      <c r="AB160">
        <v>-132293429</v>
      </c>
      <c r="AC160">
        <v>13166523</v>
      </c>
      <c r="AD160">
        <v>76343862</v>
      </c>
    </row>
    <row r="161" spans="1:30">
      <c r="A161" s="9">
        <v>43819</v>
      </c>
      <c r="B161" s="10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9">
        <v>43818</v>
      </c>
      <c r="AB161">
        <v>-222756486</v>
      </c>
      <c r="AC161">
        <v>28938836</v>
      </c>
      <c r="AD161">
        <v>77781775</v>
      </c>
    </row>
    <row r="162" spans="1:30">
      <c r="A162" s="9">
        <v>43820</v>
      </c>
      <c r="B162" s="10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9">
        <v>43819</v>
      </c>
      <c r="AB162">
        <v>-111077942</v>
      </c>
      <c r="AC162">
        <v>18452967</v>
      </c>
      <c r="AD162">
        <v>88086804</v>
      </c>
    </row>
    <row r="163" spans="1:30">
      <c r="A163" s="9">
        <v>43821</v>
      </c>
      <c r="B163" s="10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9">
        <v>43820</v>
      </c>
      <c r="AB163">
        <v>-114340264</v>
      </c>
      <c r="AC163">
        <v>9905195</v>
      </c>
      <c r="AD163">
        <v>96512200</v>
      </c>
    </row>
    <row r="164" spans="1:30">
      <c r="A164" s="9">
        <v>43822</v>
      </c>
      <c r="B164" s="10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9">
        <v>43821</v>
      </c>
      <c r="AB164">
        <v>-201903072</v>
      </c>
      <c r="AC164">
        <v>11855295</v>
      </c>
      <c r="AD164">
        <v>92105761</v>
      </c>
    </row>
    <row r="165" spans="1:30">
      <c r="A165" s="9">
        <v>43823</v>
      </c>
      <c r="B165" s="10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9">
        <v>43822</v>
      </c>
      <c r="AB165">
        <v>-181516927</v>
      </c>
      <c r="AC165">
        <v>10813534</v>
      </c>
      <c r="AD165">
        <v>87319427</v>
      </c>
    </row>
    <row r="166" spans="1:30">
      <c r="A166" s="9">
        <v>43824</v>
      </c>
      <c r="B166" s="10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9">
        <v>43823</v>
      </c>
      <c r="AB166">
        <v>-132222481</v>
      </c>
      <c r="AC166">
        <v>17147330</v>
      </c>
      <c r="AD166">
        <v>84119286</v>
      </c>
    </row>
    <row r="167" spans="1:30">
      <c r="A167" s="9">
        <v>43825</v>
      </c>
      <c r="B167" s="10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9">
        <v>43824</v>
      </c>
      <c r="AB167">
        <v>-200080477</v>
      </c>
      <c r="AC167">
        <v>19227207</v>
      </c>
      <c r="AD167">
        <v>92649252</v>
      </c>
    </row>
    <row r="168" spans="1:30">
      <c r="A168" s="9">
        <v>43826</v>
      </c>
      <c r="B168" s="10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9">
        <v>43825</v>
      </c>
      <c r="AB168">
        <v>-112741518</v>
      </c>
      <c r="AC168">
        <v>7552841</v>
      </c>
      <c r="AD168">
        <v>87035570</v>
      </c>
    </row>
    <row r="169" spans="1:30">
      <c r="A169" s="9">
        <v>43827</v>
      </c>
      <c r="B169" s="10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9">
        <v>43826</v>
      </c>
      <c r="AB169">
        <v>-121126675</v>
      </c>
      <c r="AC169">
        <v>-2232215</v>
      </c>
      <c r="AD169">
        <v>65083400</v>
      </c>
    </row>
    <row r="170" spans="1:30">
      <c r="A170" s="9">
        <v>43828</v>
      </c>
      <c r="B170" s="10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9">
        <v>43827</v>
      </c>
      <c r="AB170">
        <v>-181633133</v>
      </c>
      <c r="AC170">
        <v>-3581472</v>
      </c>
      <c r="AD170">
        <v>49228818</v>
      </c>
    </row>
    <row r="171" spans="1:30">
      <c r="A171" s="9">
        <v>43829</v>
      </c>
      <c r="B171" s="10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9">
        <v>43828</v>
      </c>
      <c r="AB171">
        <v>-131223113</v>
      </c>
      <c r="AC171">
        <v>5485567</v>
      </c>
      <c r="AD171">
        <v>44809190</v>
      </c>
    </row>
    <row r="172" spans="1:30">
      <c r="A172" s="9">
        <v>43830</v>
      </c>
      <c r="B172" s="10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9">
        <v>43829</v>
      </c>
      <c r="AB172">
        <v>-221654366</v>
      </c>
      <c r="AC172">
        <v>4060328</v>
      </c>
      <c r="AD172">
        <v>36944357</v>
      </c>
    </row>
    <row r="173" spans="1:30">
      <c r="A173" s="9">
        <v>43831</v>
      </c>
      <c r="B173" s="10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9">
        <v>43830</v>
      </c>
      <c r="AB173">
        <v>-133099529</v>
      </c>
      <c r="AC173">
        <v>4861155</v>
      </c>
      <c r="AD173">
        <v>32120059</v>
      </c>
    </row>
    <row r="174" spans="1:30">
      <c r="A174" s="9">
        <v>43832</v>
      </c>
      <c r="B174" s="10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9">
        <v>43831</v>
      </c>
      <c r="AB174">
        <v>-234846768</v>
      </c>
      <c r="AC174">
        <v>20889925</v>
      </c>
      <c r="AD174">
        <v>36313012</v>
      </c>
    </row>
    <row r="175" spans="1:30">
      <c r="A175" s="9">
        <v>43833</v>
      </c>
      <c r="B175" s="10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9">
        <v>43832</v>
      </c>
      <c r="AB175">
        <v>-174155604</v>
      </c>
      <c r="AC175">
        <v>25601165</v>
      </c>
      <c r="AD175">
        <v>38064838</v>
      </c>
    </row>
    <row r="176" spans="1:30">
      <c r="A176" s="9">
        <v>43834</v>
      </c>
      <c r="B176" s="10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9">
        <v>43833</v>
      </c>
      <c r="AB176">
        <v>-114944533</v>
      </c>
      <c r="AC176">
        <v>3851657</v>
      </c>
      <c r="AD176">
        <v>34792833</v>
      </c>
    </row>
    <row r="177" spans="1:30">
      <c r="A177" s="9">
        <v>43835</v>
      </c>
      <c r="B177" s="10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9">
        <v>43834</v>
      </c>
      <c r="AB177">
        <v>-184705798</v>
      </c>
      <c r="AC177">
        <v>9478926</v>
      </c>
      <c r="AD177">
        <v>46503974</v>
      </c>
    </row>
    <row r="178" spans="1:30">
      <c r="A178" s="9">
        <v>43836</v>
      </c>
      <c r="B178" s="10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9">
        <v>43835</v>
      </c>
      <c r="AB178">
        <v>-328315367</v>
      </c>
      <c r="AC178">
        <v>-16360197</v>
      </c>
      <c r="AD178">
        <v>22014108</v>
      </c>
    </row>
    <row r="179" spans="1:30">
      <c r="A179" s="9">
        <v>43837</v>
      </c>
      <c r="B179" s="10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9">
        <v>43836</v>
      </c>
      <c r="AB179">
        <v>-109922001</v>
      </c>
      <c r="AC179">
        <v>96639236</v>
      </c>
      <c r="AD179">
        <v>17494756</v>
      </c>
    </row>
    <row r="180" spans="1:30">
      <c r="A180" s="9">
        <v>43838</v>
      </c>
      <c r="B180" s="10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9">
        <v>43837</v>
      </c>
      <c r="AB180">
        <v>-120062476</v>
      </c>
      <c r="AC180">
        <v>1474693</v>
      </c>
      <c r="AD180">
        <v>20394688</v>
      </c>
    </row>
    <row r="181" spans="1:30">
      <c r="A181" s="9">
        <v>43839</v>
      </c>
      <c r="B181" s="10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9">
        <v>43838</v>
      </c>
      <c r="AB181">
        <v>-119726091</v>
      </c>
      <c r="AC181">
        <v>7772391</v>
      </c>
      <c r="AD181">
        <v>20246879</v>
      </c>
    </row>
    <row r="182" spans="1:30">
      <c r="A182" s="9">
        <v>43840</v>
      </c>
      <c r="B182" s="10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9">
        <v>43839</v>
      </c>
      <c r="AB182">
        <v>-106295162</v>
      </c>
      <c r="AC182">
        <v>4194384</v>
      </c>
      <c r="AD182">
        <v>8412493</v>
      </c>
    </row>
    <row r="183" spans="1:30">
      <c r="A183" s="9">
        <v>43841</v>
      </c>
      <c r="B183" s="10">
        <v>0.747916666666667</v>
      </c>
      <c r="C183" s="14">
        <v>1</v>
      </c>
      <c r="D183" s="1">
        <v>2805601000</v>
      </c>
      <c r="E183" s="1">
        <v>2723885835</v>
      </c>
      <c r="F183" s="1" t="s">
        <v>291</v>
      </c>
      <c r="G183" s="13">
        <v>-125222008</v>
      </c>
      <c r="H183" s="1">
        <v>27009889</v>
      </c>
      <c r="I183" s="1" t="s">
        <v>291</v>
      </c>
      <c r="J183" s="1">
        <v>105686000</v>
      </c>
      <c r="K183" s="1">
        <v>81715165</v>
      </c>
      <c r="L183" s="1" t="e">
        <f t="shared" si="2"/>
        <v>#VALUE!</v>
      </c>
      <c r="AA183" s="9">
        <v>43840</v>
      </c>
      <c r="AB183">
        <v>-209363476</v>
      </c>
      <c r="AC183">
        <v>13476103</v>
      </c>
      <c r="AD183">
        <v>8121817</v>
      </c>
    </row>
    <row r="184" spans="1:30">
      <c r="A184" s="9">
        <v>43842</v>
      </c>
      <c r="B184" s="10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9">
        <v>43841</v>
      </c>
      <c r="AB184">
        <v>-125222008</v>
      </c>
      <c r="AC184" t="e">
        <v>#VALUE!</v>
      </c>
      <c r="AD184">
        <v>27009889</v>
      </c>
    </row>
    <row r="185" spans="1:30">
      <c r="A185" s="9">
        <v>43843</v>
      </c>
      <c r="B185" s="10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9">
        <v>43842</v>
      </c>
      <c r="AB185">
        <v>-114672978</v>
      </c>
      <c r="AC185">
        <v>11098107</v>
      </c>
      <c r="AD185">
        <v>28629070</v>
      </c>
    </row>
    <row r="186" spans="1:30">
      <c r="A186" s="9">
        <v>43844</v>
      </c>
      <c r="B186" s="10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9">
        <v>43843</v>
      </c>
      <c r="AB186">
        <v>-145085837</v>
      </c>
      <c r="AC186">
        <v>13228403</v>
      </c>
      <c r="AD186">
        <v>58752078</v>
      </c>
    </row>
    <row r="187" spans="1:30">
      <c r="A187" s="9">
        <v>43845</v>
      </c>
      <c r="B187" s="10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9">
        <v>43844</v>
      </c>
      <c r="AB187">
        <v>-128857410</v>
      </c>
      <c r="AC187">
        <v>19565403</v>
      </c>
      <c r="AD187">
        <v>77351266</v>
      </c>
    </row>
    <row r="188" spans="1:30">
      <c r="A188" s="9">
        <v>43846</v>
      </c>
      <c r="B188" s="10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9">
        <v>43845</v>
      </c>
      <c r="AB188">
        <v>-114235067</v>
      </c>
      <c r="AC188">
        <v>19839255</v>
      </c>
      <c r="AD188">
        <v>95715828</v>
      </c>
    </row>
    <row r="189" spans="1:30">
      <c r="A189" s="9">
        <v>43847</v>
      </c>
      <c r="B189" s="10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10"/>
      <c r="AA189" s="9">
        <v>43846</v>
      </c>
      <c r="AB189">
        <v>-198605276</v>
      </c>
      <c r="AC189">
        <v>29132702</v>
      </c>
      <c r="AD189">
        <v>100295929</v>
      </c>
    </row>
    <row r="190" spans="1:30">
      <c r="A190" s="9">
        <v>43848</v>
      </c>
      <c r="B190" s="10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9">
        <v>43847</v>
      </c>
      <c r="AB190">
        <v>-113417957</v>
      </c>
      <c r="AC190">
        <v>7334806</v>
      </c>
      <c r="AD190">
        <v>103436351</v>
      </c>
    </row>
    <row r="191" spans="1:30">
      <c r="A191" s="9">
        <v>43849</v>
      </c>
      <c r="B191" s="10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9">
        <v>43848</v>
      </c>
      <c r="AB191">
        <v>-108154451</v>
      </c>
      <c r="AC191">
        <v>-70771040</v>
      </c>
      <c r="AD191">
        <v>23383592</v>
      </c>
    </row>
    <row r="192" spans="1:30">
      <c r="A192" s="9">
        <v>43850</v>
      </c>
      <c r="B192" s="10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9">
        <v>43849</v>
      </c>
      <c r="AB192">
        <v>-104280522</v>
      </c>
      <c r="AC192">
        <v>99588311</v>
      </c>
      <c r="AD192">
        <v>98078585</v>
      </c>
    </row>
    <row r="193" spans="1:30">
      <c r="A193" s="9">
        <v>43851</v>
      </c>
      <c r="B193" s="10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9">
        <v>43850</v>
      </c>
      <c r="AB193">
        <v>-130783978</v>
      </c>
      <c r="AC193">
        <v>3493405</v>
      </c>
      <c r="AD193">
        <v>92627472</v>
      </c>
    </row>
    <row r="194" spans="1:30">
      <c r="A194" s="9">
        <v>43852</v>
      </c>
      <c r="B194" s="10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9">
        <v>43851</v>
      </c>
      <c r="AB194">
        <v>-201783196</v>
      </c>
      <c r="AC194">
        <v>15436339</v>
      </c>
      <c r="AD194">
        <v>97909116</v>
      </c>
    </row>
    <row r="195" spans="1:30">
      <c r="A195" s="9">
        <v>43853</v>
      </c>
      <c r="B195" s="10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t="shared" si="2"/>
        <v>31671343</v>
      </c>
      <c r="AA195" s="9">
        <v>43852</v>
      </c>
      <c r="AB195">
        <v>-113948834</v>
      </c>
      <c r="AC195">
        <v>19057980</v>
      </c>
      <c r="AD195">
        <v>101728589</v>
      </c>
    </row>
    <row r="196" spans="1:30">
      <c r="A196" s="9">
        <v>43854</v>
      </c>
      <c r="B196" s="10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t="shared" ref="L196:L216" si="3">F196+G196</f>
        <v>25663514</v>
      </c>
      <c r="M196" s="1"/>
      <c r="AA196" s="9">
        <v>43853</v>
      </c>
      <c r="AB196">
        <v>-220520443</v>
      </c>
      <c r="AC196">
        <v>31671343</v>
      </c>
      <c r="AD196">
        <v>92586100</v>
      </c>
    </row>
    <row r="197" spans="1:30">
      <c r="A197" s="9">
        <v>43855</v>
      </c>
      <c r="B197" s="10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t="shared" si="3"/>
        <v>4263946</v>
      </c>
      <c r="AA197" s="9">
        <v>43854</v>
      </c>
      <c r="AB197">
        <v>-196783906</v>
      </c>
      <c r="AC197">
        <v>25663514</v>
      </c>
      <c r="AD197">
        <v>97433861</v>
      </c>
    </row>
    <row r="198" spans="1:30">
      <c r="A198" s="9">
        <v>43856</v>
      </c>
      <c r="B198" s="10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t="shared" si="3"/>
        <v>-945407</v>
      </c>
      <c r="AA198" s="9">
        <v>43855</v>
      </c>
      <c r="AB198">
        <v>-109847385</v>
      </c>
      <c r="AC198">
        <v>4263946</v>
      </c>
      <c r="AD198">
        <v>90632620</v>
      </c>
    </row>
    <row r="199" spans="1:30">
      <c r="A199" s="9">
        <v>43857</v>
      </c>
      <c r="B199" s="10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t="shared" si="3"/>
        <v>-2862593</v>
      </c>
      <c r="AA199" s="9">
        <v>43856</v>
      </c>
      <c r="AB199">
        <v>-105920857</v>
      </c>
      <c r="AC199">
        <v>-945407</v>
      </c>
      <c r="AD199">
        <v>165014174</v>
      </c>
    </row>
    <row r="200" spans="1:30">
      <c r="A200" s="9">
        <v>43858</v>
      </c>
      <c r="B200" s="10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t="shared" si="3"/>
        <v>19642935</v>
      </c>
      <c r="AA200" s="9">
        <v>43857</v>
      </c>
      <c r="AB200">
        <v>-114728024</v>
      </c>
      <c r="AC200">
        <v>-2862593</v>
      </c>
      <c r="AD200">
        <v>62563270</v>
      </c>
    </row>
    <row r="201" spans="1:30">
      <c r="A201" s="9">
        <v>43859</v>
      </c>
      <c r="B201" s="10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t="shared" si="3"/>
        <v>33577797</v>
      </c>
      <c r="AA201" s="9">
        <v>43858</v>
      </c>
      <c r="AB201">
        <v>-109436385</v>
      </c>
      <c r="AC201">
        <v>19642935</v>
      </c>
      <c r="AD201">
        <v>78712800</v>
      </c>
    </row>
    <row r="202" spans="1:30">
      <c r="A202" s="9">
        <v>43860</v>
      </c>
      <c r="B202" s="10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t="shared" si="3"/>
        <v>9970119</v>
      </c>
      <c r="M202" s="1"/>
      <c r="N202" s="1"/>
      <c r="O202" s="1"/>
      <c r="AA202" s="9">
        <v>43859</v>
      </c>
      <c r="AB202">
        <v>-209800165</v>
      </c>
      <c r="AC202">
        <v>33577797</v>
      </c>
      <c r="AD202">
        <v>78755237</v>
      </c>
    </row>
    <row r="203" spans="1:30">
      <c r="A203" s="9">
        <v>43861</v>
      </c>
      <c r="B203" s="10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t="shared" si="3"/>
        <v>13766789</v>
      </c>
      <c r="AA203" s="9">
        <v>43860</v>
      </c>
      <c r="AB203">
        <v>-110021083</v>
      </c>
      <c r="AC203">
        <v>9970119</v>
      </c>
      <c r="AD203">
        <v>69667376</v>
      </c>
    </row>
    <row r="204" spans="1:30">
      <c r="A204" s="9">
        <v>43862</v>
      </c>
      <c r="B204" s="10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t="shared" si="3"/>
        <v>4148979</v>
      </c>
      <c r="AA204" s="9">
        <v>43861</v>
      </c>
      <c r="AB204">
        <v>-193522808</v>
      </c>
      <c r="AC204">
        <v>13766789</v>
      </c>
      <c r="AD204">
        <v>60850683</v>
      </c>
    </row>
    <row r="205" spans="1:30">
      <c r="A205" s="9">
        <v>43863</v>
      </c>
      <c r="B205" s="10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t="shared" si="3"/>
        <v>11932213</v>
      </c>
      <c r="AA205" s="9">
        <v>43862</v>
      </c>
      <c r="AB205">
        <v>-132365598</v>
      </c>
      <c r="AC205">
        <v>4148979</v>
      </c>
      <c r="AD205">
        <v>52255096</v>
      </c>
    </row>
    <row r="206" spans="1:30">
      <c r="A206" s="9">
        <v>43864</v>
      </c>
      <c r="B206" s="10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t="shared" si="3"/>
        <v>16911902</v>
      </c>
      <c r="AA206" s="9">
        <v>43863</v>
      </c>
      <c r="AB206">
        <v>-188457463</v>
      </c>
      <c r="AC206">
        <v>11932213</v>
      </c>
      <c r="AD206">
        <v>60038330</v>
      </c>
    </row>
    <row r="207" spans="1:30">
      <c r="A207" s="9">
        <v>43865</v>
      </c>
      <c r="B207" s="10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t="shared" si="3"/>
        <v>15035056</v>
      </c>
      <c r="AA207" s="9">
        <v>43864</v>
      </c>
      <c r="AB207">
        <v>-107202789</v>
      </c>
      <c r="AC207">
        <v>16911902</v>
      </c>
      <c r="AD207">
        <v>73326108</v>
      </c>
    </row>
    <row r="208" spans="1:30">
      <c r="A208" s="9">
        <v>43866</v>
      </c>
      <c r="B208" s="10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t="shared" si="3"/>
        <v>22644046</v>
      </c>
      <c r="AA208" s="9">
        <v>43865</v>
      </c>
      <c r="AB208">
        <v>-107992988</v>
      </c>
      <c r="AC208">
        <v>15035056</v>
      </c>
      <c r="AD208">
        <v>96516113</v>
      </c>
    </row>
    <row r="209" spans="1:30">
      <c r="A209" s="9">
        <v>43867</v>
      </c>
      <c r="B209" s="10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t="shared" si="3"/>
        <v>-3735240</v>
      </c>
      <c r="AA209" s="9">
        <v>43866</v>
      </c>
      <c r="AB209">
        <v>-158080078</v>
      </c>
      <c r="AC209">
        <v>22644046</v>
      </c>
      <c r="AD209">
        <v>84482168</v>
      </c>
    </row>
    <row r="210" spans="1:30">
      <c r="A210" s="9">
        <v>43868</v>
      </c>
      <c r="B210" s="10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t="shared" si="3"/>
        <v>7003848</v>
      </c>
      <c r="AA210" s="9">
        <v>43867</v>
      </c>
      <c r="AB210">
        <v>-160818862</v>
      </c>
      <c r="AC210">
        <v>-3735240</v>
      </c>
      <c r="AD210">
        <v>66812066</v>
      </c>
    </row>
    <row r="211" spans="1:30">
      <c r="A211" s="9">
        <v>43869</v>
      </c>
      <c r="B211" s="10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t="shared" si="3"/>
        <v>8284960</v>
      </c>
      <c r="AA211" s="9">
        <v>43868</v>
      </c>
      <c r="AB211">
        <v>-219397529</v>
      </c>
      <c r="AC211">
        <v>7003848</v>
      </c>
      <c r="AD211">
        <v>67581035</v>
      </c>
    </row>
    <row r="212" spans="1:30">
      <c r="A212" s="9">
        <v>43870</v>
      </c>
      <c r="B212" s="10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t="shared" si="3"/>
        <v>9039133</v>
      </c>
      <c r="AA212" s="9">
        <v>43869</v>
      </c>
      <c r="AB212">
        <v>-110699968</v>
      </c>
      <c r="AC212">
        <v>8284960</v>
      </c>
      <c r="AD212">
        <v>72069325</v>
      </c>
    </row>
    <row r="213" spans="1:30">
      <c r="A213" s="9">
        <v>43871</v>
      </c>
      <c r="B213" s="10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t="shared" si="3"/>
        <v>15769485</v>
      </c>
      <c r="AA213" s="9">
        <v>43870</v>
      </c>
      <c r="AB213">
        <v>-140214986</v>
      </c>
      <c r="AC213">
        <v>9039133</v>
      </c>
      <c r="AD213">
        <v>76959479</v>
      </c>
    </row>
    <row r="214" spans="1:30">
      <c r="A214" s="9">
        <v>43872</v>
      </c>
      <c r="B214" s="10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t="shared" si="3"/>
        <v>3875371</v>
      </c>
      <c r="AA214" s="9">
        <v>43871</v>
      </c>
      <c r="AB214">
        <v>-202142823</v>
      </c>
      <c r="AC214">
        <v>15769485</v>
      </c>
      <c r="AD214">
        <v>75906597</v>
      </c>
    </row>
    <row r="215" spans="1:30">
      <c r="A215" s="9">
        <v>43873</v>
      </c>
      <c r="B215" s="10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t="shared" si="3"/>
        <v>2152723</v>
      </c>
      <c r="AA215" s="9">
        <v>43872</v>
      </c>
      <c r="AB215">
        <v>-119590314</v>
      </c>
      <c r="AC215">
        <v>3875371</v>
      </c>
      <c r="AD215">
        <v>57577710</v>
      </c>
    </row>
    <row r="216" spans="1:30">
      <c r="A216" s="9">
        <v>43874</v>
      </c>
      <c r="B216" s="10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t="shared" si="3"/>
        <v>18295304</v>
      </c>
      <c r="AA216" s="9">
        <v>43873</v>
      </c>
      <c r="AB216">
        <v>-131963160</v>
      </c>
      <c r="AC216">
        <v>2152723</v>
      </c>
      <c r="AD216">
        <v>44695377</v>
      </c>
    </row>
    <row r="217" spans="27:30">
      <c r="AA217" s="9">
        <v>43874</v>
      </c>
      <c r="AB217">
        <v>-225314233</v>
      </c>
      <c r="AC217">
        <v>18295304</v>
      </c>
      <c r="AD217">
        <v>53228968</v>
      </c>
    </row>
    <row r="218" spans="27:30">
      <c r="AA218" t="s">
        <v>292</v>
      </c>
      <c r="AB218">
        <v>-32689094063</v>
      </c>
      <c r="AC218" t="e">
        <v>#VALUE!</v>
      </c>
      <c r="AD218">
        <v>955040100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5"/>
  <sheetViews>
    <sheetView workbookViewId="0">
      <pane ySplit="3" topLeftCell="A198" activePane="bottomLeft" state="frozen"/>
      <selection/>
      <selection pane="bottomLeft" activeCell="I213" sqref="I21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357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t="s">
        <v>136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291</v>
      </c>
      <c r="G4" s="1">
        <v>-161226885</v>
      </c>
      <c r="H4" s="1">
        <v>-161226885</v>
      </c>
      <c r="I4" s="1" t="s">
        <v>291</v>
      </c>
      <c r="L4" s="1" t="e">
        <f t="shared" ref="L4:L22" si="0">F4+G4</f>
        <v>#VALUE!</v>
      </c>
      <c r="M4" s="16" t="s">
        <v>450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290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291</v>
      </c>
      <c r="G5" s="1">
        <v>-196036310</v>
      </c>
      <c r="H5" s="1">
        <v>-318654625</v>
      </c>
      <c r="I5" s="1" t="s">
        <v>291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291</v>
      </c>
      <c r="G6" s="1">
        <v>-209904368</v>
      </c>
      <c r="H6" s="1">
        <v>-528558993</v>
      </c>
      <c r="I6" s="1" t="s">
        <v>291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291</v>
      </c>
      <c r="G7" s="1">
        <v>-189907966</v>
      </c>
      <c r="H7" s="1">
        <v>-718466959</v>
      </c>
      <c r="I7" s="1" t="s">
        <v>291</v>
      </c>
      <c r="L7" s="1" t="e">
        <f t="shared" si="0"/>
        <v>#VALUE!</v>
      </c>
      <c r="M7" s="16"/>
      <c r="R7" s="18" t="s">
        <v>424</v>
      </c>
      <c r="S7" s="16" t="s">
        <v>425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291</v>
      </c>
      <c r="G8" s="1">
        <v>-206977333</v>
      </c>
      <c r="H8" s="1">
        <v>-925444292</v>
      </c>
      <c r="I8" s="1" t="s">
        <v>291</v>
      </c>
      <c r="L8" s="1" t="e">
        <f t="shared" si="0"/>
        <v>#VALUE!</v>
      </c>
      <c r="M8" s="16"/>
      <c r="R8" s="18" t="s">
        <v>426</v>
      </c>
      <c r="S8" s="16" t="s">
        <v>451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291</v>
      </c>
      <c r="G9" s="1">
        <v>-189457982</v>
      </c>
      <c r="H9" s="1">
        <v>-1114902274</v>
      </c>
      <c r="I9" s="1" t="s">
        <v>291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428</v>
      </c>
      <c r="S9" s="16" t="s">
        <v>452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291</v>
      </c>
      <c r="G10" s="1">
        <v>-325695793</v>
      </c>
      <c r="H10" s="1">
        <v>-1251140085</v>
      </c>
      <c r="I10" s="1" t="s">
        <v>291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431</v>
      </c>
      <c r="S10" s="16" t="s">
        <v>453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291</v>
      </c>
      <c r="G11" s="1">
        <v>-215102747</v>
      </c>
      <c r="H11" s="1">
        <v>-1466242832</v>
      </c>
      <c r="I11" s="1" t="s">
        <v>291</v>
      </c>
      <c r="J11" s="1">
        <v>185136000</v>
      </c>
      <c r="K11" s="1">
        <v>143145285</v>
      </c>
      <c r="L11" s="1" t="e">
        <f t="shared" si="0"/>
        <v>#VALUE!</v>
      </c>
      <c r="M11" s="17" t="s">
        <v>454</v>
      </c>
      <c r="R11" s="18" t="s">
        <v>434</v>
      </c>
      <c r="S11" s="16" t="s">
        <v>455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291</v>
      </c>
      <c r="G12" s="1">
        <v>-181411852</v>
      </c>
      <c r="H12" s="1">
        <v>-1486427799</v>
      </c>
      <c r="I12" s="1" t="s">
        <v>291</v>
      </c>
      <c r="J12" s="1">
        <v>185136000</v>
      </c>
      <c r="K12" s="1">
        <v>143145285</v>
      </c>
      <c r="L12" s="1" t="e">
        <f t="shared" si="0"/>
        <v>#VALUE!</v>
      </c>
      <c r="M12" s="17" t="s">
        <v>456</v>
      </c>
      <c r="R12" s="18" t="s">
        <v>437</v>
      </c>
      <c r="S12" s="16" t="s">
        <v>457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458</v>
      </c>
      <c r="R13" s="18" t="s">
        <v>439</v>
      </c>
      <c r="S13" s="16" t="s">
        <v>459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291</v>
      </c>
      <c r="G63" s="1">
        <v>-303060896</v>
      </c>
      <c r="H63" s="1">
        <v>-89798983</v>
      </c>
      <c r="I63" s="1" t="s">
        <v>291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291</v>
      </c>
      <c r="G64" s="1">
        <v>-216674073</v>
      </c>
      <c r="H64" s="1">
        <v>-380900010</v>
      </c>
      <c r="I64" s="1" t="s">
        <v>291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291</v>
      </c>
      <c r="G66" s="1">
        <v>-328348179</v>
      </c>
      <c r="H66" s="1">
        <v>116469895</v>
      </c>
      <c r="I66" s="1" t="s">
        <v>291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291</v>
      </c>
      <c r="G67" s="1">
        <v>-228733933</v>
      </c>
      <c r="H67" s="1">
        <v>-114678537</v>
      </c>
      <c r="I67" s="1" t="s">
        <v>291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291</v>
      </c>
      <c r="G68" s="1">
        <v>-521013478</v>
      </c>
      <c r="H68" s="1">
        <v>141560400</v>
      </c>
      <c r="I68" s="1" t="s">
        <v>291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291</v>
      </c>
      <c r="G70" s="1">
        <v>-400763135</v>
      </c>
      <c r="H70" s="1">
        <v>97208153</v>
      </c>
      <c r="I70" s="1" t="s">
        <v>291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291</v>
      </c>
      <c r="G71" s="1">
        <v>-400962812</v>
      </c>
      <c r="H71" s="1">
        <v>175915089</v>
      </c>
      <c r="I71" s="1" t="s">
        <v>291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291</v>
      </c>
      <c r="G106" s="1">
        <v>-253563293</v>
      </c>
      <c r="H106" s="1">
        <v>-20984887</v>
      </c>
      <c r="I106" s="1" t="s">
        <v>291</v>
      </c>
      <c r="J106" s="1">
        <v>216901000</v>
      </c>
      <c r="K106" s="1">
        <v>986404285</v>
      </c>
      <c r="L106" s="1" t="e">
        <f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291</v>
      </c>
      <c r="G107" s="1">
        <v>-278105240</v>
      </c>
      <c r="H107" s="1">
        <v>-213768257</v>
      </c>
      <c r="I107" s="1" t="s">
        <v>291</v>
      </c>
      <c r="J107" s="1">
        <v>216901000</v>
      </c>
      <c r="K107" s="1">
        <v>986404285</v>
      </c>
      <c r="L107" s="1" t="e">
        <f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291</v>
      </c>
      <c r="G109" s="1">
        <v>-219750336</v>
      </c>
      <c r="H109" s="1">
        <v>246251209</v>
      </c>
      <c r="I109" s="1" t="s">
        <v>291</v>
      </c>
      <c r="J109" s="1">
        <v>216901000</v>
      </c>
      <c r="K109" s="1">
        <v>986404285</v>
      </c>
      <c r="L109" s="1" t="e">
        <f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9">
        <v>43778</v>
      </c>
      <c r="AB118">
        <v>-355928514</v>
      </c>
      <c r="AC118">
        <v>35308387</v>
      </c>
      <c r="AD118">
        <v>237771109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9">
        <v>43779</v>
      </c>
      <c r="AB119">
        <v>-277367174</v>
      </c>
      <c r="AC119">
        <v>52396873</v>
      </c>
      <c r="AD119">
        <v>190904871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9">
        <v>43780</v>
      </c>
      <c r="AB120">
        <v>-466447608</v>
      </c>
      <c r="AC120">
        <v>62612492</v>
      </c>
      <c r="AD120">
        <v>202749645</v>
      </c>
    </row>
    <row r="121" spans="1:30">
      <c r="A121" s="9">
        <v>43782</v>
      </c>
      <c r="B121" s="10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9">
        <v>43781</v>
      </c>
      <c r="AB121">
        <v>-221688386</v>
      </c>
      <c r="AC121">
        <v>9760119</v>
      </c>
      <c r="AD121">
        <v>195775582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9">
        <v>43782</v>
      </c>
      <c r="AB122">
        <v>-403059294</v>
      </c>
      <c r="AC122">
        <v>32440450</v>
      </c>
      <c r="AD122">
        <v>205264041</v>
      </c>
    </row>
    <row r="123" spans="1:30">
      <c r="A123" s="9">
        <v>43784</v>
      </c>
      <c r="B123" s="10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9">
        <v>43783</v>
      </c>
      <c r="AB123">
        <v>-314569209</v>
      </c>
      <c r="AC123">
        <v>39392978</v>
      </c>
      <c r="AD123">
        <v>190939396</v>
      </c>
    </row>
    <row r="124" spans="1:30">
      <c r="A124" s="9">
        <v>43785</v>
      </c>
      <c r="B124" s="10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9">
        <v>43784</v>
      </c>
      <c r="AB124">
        <v>-263856049</v>
      </c>
      <c r="AC124">
        <v>1678127</v>
      </c>
      <c r="AD124">
        <v>155043289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9">
        <v>43785</v>
      </c>
      <c r="AB125">
        <v>-247073836</v>
      </c>
      <c r="AC125">
        <v>23573011</v>
      </c>
      <c r="AD125">
        <v>142966108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9">
        <v>43786</v>
      </c>
      <c r="AB126">
        <v>-341164687</v>
      </c>
      <c r="AC126">
        <v>29971178</v>
      </c>
      <c r="AD126">
        <v>157718506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9">
        <v>43787</v>
      </c>
      <c r="AB127">
        <v>-401123755</v>
      </c>
      <c r="AC127">
        <v>51462081</v>
      </c>
      <c r="AD127">
        <v>134757345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9">
        <v>43788</v>
      </c>
      <c r="AB128">
        <v>-306367641</v>
      </c>
      <c r="AC128">
        <v>15405187</v>
      </c>
      <c r="AD128">
        <v>139946913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9">
        <v>43789</v>
      </c>
      <c r="AB129">
        <v>-181446221</v>
      </c>
      <c r="AC129">
        <v>12104357</v>
      </c>
      <c r="AD129">
        <v>128746802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9">
        <v>43790</v>
      </c>
      <c r="AB130">
        <v>-269082761</v>
      </c>
      <c r="AC130">
        <v>38878106</v>
      </c>
      <c r="AD130">
        <v>141879275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9">
        <v>43791</v>
      </c>
      <c r="AB131">
        <v>-368033800</v>
      </c>
      <c r="AC131">
        <v>48731359</v>
      </c>
      <c r="AD131">
        <v>142062835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9">
        <v>43792</v>
      </c>
      <c r="AB132">
        <v>-223217237</v>
      </c>
      <c r="AC132">
        <v>914565</v>
      </c>
      <c r="AD132">
        <v>133286847</v>
      </c>
    </row>
    <row r="133" spans="1:30">
      <c r="A133" s="9">
        <v>43794</v>
      </c>
      <c r="B133" s="10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9">
        <v>43793</v>
      </c>
      <c r="AB133">
        <v>-428796205</v>
      </c>
      <c r="AC133">
        <v>11982023</v>
      </c>
      <c r="AD133">
        <v>136409496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9">
        <v>43794</v>
      </c>
      <c r="AB134">
        <v>-240516597</v>
      </c>
      <c r="AC134">
        <v>19832166</v>
      </c>
      <c r="AD134">
        <v>134215293</v>
      </c>
    </row>
    <row r="135" spans="1:30">
      <c r="A135" s="9">
        <v>43796</v>
      </c>
      <c r="B135" s="10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9">
        <v>43795</v>
      </c>
      <c r="AB135">
        <v>-223154475</v>
      </c>
      <c r="AC135">
        <v>18120803</v>
      </c>
      <c r="AD135">
        <v>127479361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9">
        <v>43796</v>
      </c>
      <c r="AB136">
        <v>-225371184</v>
      </c>
      <c r="AC136">
        <v>34102008</v>
      </c>
      <c r="AD136">
        <v>139251781</v>
      </c>
    </row>
    <row r="137" spans="1:30">
      <c r="A137" s="9">
        <v>43798</v>
      </c>
      <c r="B137" s="10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9">
        <v>43797</v>
      </c>
      <c r="AB137">
        <v>-294611306</v>
      </c>
      <c r="AC137">
        <v>21573491</v>
      </c>
      <c r="AD137">
        <v>151996426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9">
        <v>43798</v>
      </c>
      <c r="AB138">
        <v>-500873111</v>
      </c>
      <c r="AC138">
        <v>37466621</v>
      </c>
      <c r="AD138">
        <v>132989102</v>
      </c>
    </row>
    <row r="139" spans="1:30">
      <c r="A139" s="9">
        <v>43800</v>
      </c>
      <c r="B139" s="10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9">
        <v>43799</v>
      </c>
      <c r="AB139">
        <v>-230851449</v>
      </c>
      <c r="AC139">
        <v>-230851449</v>
      </c>
      <c r="AD139">
        <v>-111693252</v>
      </c>
    </row>
    <row r="140" spans="1:30">
      <c r="A140" s="9">
        <v>43801</v>
      </c>
      <c r="B140" s="10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9">
        <v>43800</v>
      </c>
      <c r="AB140">
        <v>-429039716</v>
      </c>
      <c r="AC140">
        <v>16914857</v>
      </c>
      <c r="AD140">
        <v>135158489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9">
        <v>43801</v>
      </c>
      <c r="AB141">
        <v>-227148567</v>
      </c>
      <c r="AC141">
        <v>14100669</v>
      </c>
      <c r="AD141">
        <v>121016587</v>
      </c>
    </row>
    <row r="142" spans="1:30">
      <c r="A142" s="9">
        <v>43803</v>
      </c>
      <c r="B142" s="10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9">
        <v>43802</v>
      </c>
      <c r="AB142">
        <v>-334823345</v>
      </c>
      <c r="AC142">
        <v>30384483</v>
      </c>
      <c r="AD142">
        <v>145925245</v>
      </c>
    </row>
    <row r="143" spans="1:30">
      <c r="A143" s="9">
        <v>43804</v>
      </c>
      <c r="B143" s="10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9">
        <v>43803</v>
      </c>
      <c r="AB143">
        <v>-406076829</v>
      </c>
      <c r="AC143">
        <v>-68788794</v>
      </c>
      <c r="AD143">
        <v>26870960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9">
        <v>43804</v>
      </c>
      <c r="AB144">
        <v>-245153359</v>
      </c>
      <c r="AC144">
        <v>-1398880</v>
      </c>
      <c r="AD144">
        <v>102818663</v>
      </c>
    </row>
    <row r="145" spans="1:30">
      <c r="A145" s="9">
        <v>43806</v>
      </c>
      <c r="B145" s="10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9">
        <v>43805</v>
      </c>
      <c r="AB145">
        <v>-230299155</v>
      </c>
      <c r="AC145">
        <v>20819292</v>
      </c>
      <c r="AD145">
        <v>109866865</v>
      </c>
    </row>
    <row r="146" spans="1:30">
      <c r="A146" s="9">
        <v>43807</v>
      </c>
      <c r="B146" s="10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9">
        <v>43806</v>
      </c>
      <c r="AB146">
        <v>-268889458</v>
      </c>
      <c r="AC146">
        <v>22247815</v>
      </c>
      <c r="AD146">
        <v>111586690</v>
      </c>
    </row>
    <row r="147" spans="1:30">
      <c r="A147" s="9">
        <v>43808</v>
      </c>
      <c r="B147" s="10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9">
        <v>43807</v>
      </c>
      <c r="AB147">
        <v>-375374292</v>
      </c>
      <c r="AC147">
        <v>15005646</v>
      </c>
      <c r="AD147">
        <v>339830830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9">
        <v>43808</v>
      </c>
      <c r="AB148">
        <v>-221703448</v>
      </c>
      <c r="AC148">
        <v>-271755</v>
      </c>
      <c r="AD148">
        <v>91792769</v>
      </c>
    </row>
    <row r="149" spans="1:30">
      <c r="A149" s="9">
        <v>43810</v>
      </c>
      <c r="B149" s="10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9">
        <v>43809</v>
      </c>
      <c r="AB149">
        <v>-188548223</v>
      </c>
      <c r="AC149">
        <v>17688513</v>
      </c>
      <c r="AD149">
        <v>102522677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9">
        <v>43810</v>
      </c>
      <c r="AB150">
        <v>-263293713</v>
      </c>
      <c r="AC150">
        <v>-635895</v>
      </c>
      <c r="AD150">
        <v>66151386</v>
      </c>
    </row>
    <row r="151" spans="1:30">
      <c r="A151" s="9">
        <v>43812</v>
      </c>
      <c r="B151" s="10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213" si="3">F151+G151</f>
        <v>34904649</v>
      </c>
      <c r="AA151" s="9">
        <v>43811</v>
      </c>
      <c r="AB151">
        <v>-253018531</v>
      </c>
      <c r="AC151">
        <v>6933420</v>
      </c>
      <c r="AD151">
        <v>177608996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9">
        <v>43812</v>
      </c>
      <c r="AB152">
        <v>-463194093</v>
      </c>
      <c r="AC152">
        <v>34904649</v>
      </c>
      <c r="AD152">
        <v>94652514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9">
        <v>43813</v>
      </c>
      <c r="AB153">
        <v>-344001470</v>
      </c>
      <c r="AC153">
        <v>32804669</v>
      </c>
      <c r="AD153">
        <v>78666662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9">
        <v>43814</v>
      </c>
      <c r="AB154">
        <v>-333096170</v>
      </c>
      <c r="AC154">
        <v>33466902</v>
      </c>
      <c r="AD154">
        <v>89687169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9">
        <v>43815</v>
      </c>
      <c r="AB155">
        <v>-285199709</v>
      </c>
      <c r="AC155">
        <v>30071962</v>
      </c>
      <c r="AD155">
        <v>218312496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9">
        <v>43816</v>
      </c>
      <c r="AB156">
        <v>-439008626</v>
      </c>
      <c r="AC156">
        <v>43576391</v>
      </c>
      <c r="AD156">
        <v>126226046</v>
      </c>
    </row>
    <row r="157" spans="1:30">
      <c r="A157" s="9">
        <v>43818</v>
      </c>
      <c r="B157" s="10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9">
        <v>43817</v>
      </c>
      <c r="AB157">
        <v>-271507835</v>
      </c>
      <c r="AC157">
        <v>13940595</v>
      </c>
      <c r="AD157">
        <v>121148611</v>
      </c>
    </row>
    <row r="158" spans="1:30">
      <c r="A158" s="9">
        <v>43819</v>
      </c>
      <c r="B158" s="10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9">
        <v>43818</v>
      </c>
      <c r="AB158">
        <v>-457166555</v>
      </c>
      <c r="AC158">
        <v>40993602</v>
      </c>
      <c r="AD158">
        <v>152941544</v>
      </c>
    </row>
    <row r="159" spans="1:30">
      <c r="A159" s="9">
        <v>43820</v>
      </c>
      <c r="B159" s="10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9">
        <v>43819</v>
      </c>
      <c r="AB159">
        <v>-227966966</v>
      </c>
      <c r="AC159">
        <v>19766030</v>
      </c>
      <c r="AD159">
        <v>165774154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9">
        <v>43820</v>
      </c>
      <c r="AB160">
        <v>-234662279</v>
      </c>
      <c r="AC160">
        <v>5932654</v>
      </c>
      <c r="AD160">
        <v>143735579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9">
        <v>43821</v>
      </c>
      <c r="AB161">
        <v>-414368774</v>
      </c>
      <c r="AC161">
        <v>25647242</v>
      </c>
      <c r="AD161">
        <v>155951735</v>
      </c>
    </row>
    <row r="162" spans="1:30">
      <c r="A162" s="9">
        <v>43823</v>
      </c>
      <c r="B162" s="10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9">
        <v>43822</v>
      </c>
      <c r="AB162">
        <v>-372529977</v>
      </c>
      <c r="AC162">
        <v>35536442</v>
      </c>
      <c r="AD162">
        <v>145805119</v>
      </c>
    </row>
    <row r="163" spans="1:30">
      <c r="A163" s="9">
        <v>43824</v>
      </c>
      <c r="B163" s="10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9">
        <v>43823</v>
      </c>
      <c r="AB163">
        <v>-271362229</v>
      </c>
      <c r="AC163">
        <v>8873999</v>
      </c>
      <c r="AD163">
        <v>124607156</v>
      </c>
    </row>
    <row r="164" spans="1:30">
      <c r="A164" s="9">
        <v>43825</v>
      </c>
      <c r="B164" s="10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9">
        <v>43824</v>
      </c>
      <c r="AB164">
        <v>-410628236</v>
      </c>
      <c r="AC164">
        <v>38109357</v>
      </c>
      <c r="AD164">
        <v>142408708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9">
        <v>43825</v>
      </c>
      <c r="AB165">
        <v>-231381149</v>
      </c>
      <c r="AC165">
        <v>8853339</v>
      </c>
      <c r="AD165">
        <v>137321452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9">
        <v>43826</v>
      </c>
      <c r="AB166">
        <v>-248587625</v>
      </c>
      <c r="AC166">
        <v>32720808</v>
      </c>
      <c r="AD166">
        <v>142736140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9">
        <v>43827</v>
      </c>
      <c r="AB167">
        <v>-372763447</v>
      </c>
      <c r="AC167">
        <v>37567435</v>
      </c>
      <c r="AD167">
        <v>128069850</v>
      </c>
    </row>
    <row r="168" spans="1:30">
      <c r="A168" s="9">
        <v>43829</v>
      </c>
      <c r="B168" s="10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9">
        <v>43828</v>
      </c>
      <c r="AB168">
        <v>-269311210</v>
      </c>
      <c r="AC168">
        <v>-1198286</v>
      </c>
      <c r="AD168">
        <v>120938910</v>
      </c>
    </row>
    <row r="169" spans="1:30">
      <c r="A169" s="9">
        <v>43830</v>
      </c>
      <c r="B169" s="10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9">
        <v>43829</v>
      </c>
      <c r="AB169">
        <v>-454904659</v>
      </c>
      <c r="AC169">
        <v>22194634</v>
      </c>
      <c r="AD169">
        <v>117920451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9">
        <v>43830</v>
      </c>
      <c r="AB170">
        <v>-273162207</v>
      </c>
      <c r="AC170">
        <v>16910639</v>
      </c>
      <c r="AD170">
        <v>123635404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9">
        <v>43831</v>
      </c>
      <c r="AB171">
        <v>-481979628</v>
      </c>
      <c r="AC171">
        <v>55436166</v>
      </c>
      <c r="AD171">
        <v>155357555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9">
        <v>43832</v>
      </c>
      <c r="AB172">
        <v>-357422220</v>
      </c>
      <c r="AC172">
        <v>57727904</v>
      </c>
      <c r="AD172">
        <v>138890239</v>
      </c>
    </row>
    <row r="173" spans="1:30">
      <c r="A173" s="9">
        <v>43834</v>
      </c>
      <c r="B173" s="10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9">
        <v>43833</v>
      </c>
      <c r="AB173">
        <v>-235902431</v>
      </c>
      <c r="AC173">
        <v>10668850</v>
      </c>
      <c r="AD173">
        <v>145069462</v>
      </c>
    </row>
    <row r="174" spans="1:30">
      <c r="A174" s="9">
        <v>43835</v>
      </c>
      <c r="B174" s="10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9">
        <v>43834</v>
      </c>
      <c r="AB174">
        <v>-379072736</v>
      </c>
      <c r="AC174">
        <v>31064736</v>
      </c>
      <c r="AD174">
        <v>143413390</v>
      </c>
    </row>
    <row r="175" spans="1:30">
      <c r="A175" s="9">
        <v>43836</v>
      </c>
      <c r="B175" s="10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9">
        <v>43835</v>
      </c>
      <c r="AB175">
        <v>-673803670</v>
      </c>
      <c r="AC175">
        <v>-42401674</v>
      </c>
      <c r="AD175">
        <v>65100353</v>
      </c>
    </row>
    <row r="176" spans="1:30">
      <c r="A176" s="9">
        <v>43837</v>
      </c>
      <c r="B176" s="10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9">
        <v>43836</v>
      </c>
      <c r="AB176">
        <v>-225594612</v>
      </c>
      <c r="AC176">
        <v>172155353</v>
      </c>
      <c r="AD176">
        <v>62540354</v>
      </c>
    </row>
    <row r="177" spans="1:30">
      <c r="A177" s="9">
        <v>43838</v>
      </c>
      <c r="B177" s="10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9">
        <v>43837</v>
      </c>
      <c r="AB177">
        <v>-246408572</v>
      </c>
      <c r="AC177">
        <v>24026642</v>
      </c>
      <c r="AD177">
        <v>63174076</v>
      </c>
    </row>
    <row r="178" spans="1:30">
      <c r="A178" s="9">
        <v>43839</v>
      </c>
      <c r="B178" s="10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9">
        <v>43838</v>
      </c>
      <c r="AB178">
        <v>-245718204</v>
      </c>
      <c r="AC178">
        <v>20217365</v>
      </c>
      <c r="AD178">
        <v>58997775</v>
      </c>
    </row>
    <row r="179" spans="1:30">
      <c r="A179" s="9">
        <v>43840</v>
      </c>
      <c r="B179" s="10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9">
        <v>43839</v>
      </c>
      <c r="AB179">
        <v>-218148682</v>
      </c>
      <c r="AC179">
        <v>19256109</v>
      </c>
      <c r="AD179">
        <v>39728357</v>
      </c>
    </row>
    <row r="180" spans="1:30">
      <c r="A180" s="9">
        <v>43841</v>
      </c>
      <c r="B180" s="10">
        <v>0.748611111111111</v>
      </c>
      <c r="C180" s="14">
        <v>1</v>
      </c>
      <c r="D180" s="1">
        <v>5757969000</v>
      </c>
      <c r="E180" s="1">
        <v>4771564715</v>
      </c>
      <c r="F180" s="1" t="s">
        <v>291</v>
      </c>
      <c r="G180" s="1">
        <v>-256995049</v>
      </c>
      <c r="H180" s="1">
        <v>28012148</v>
      </c>
      <c r="I180" s="1" t="s">
        <v>291</v>
      </c>
      <c r="J180" s="1">
        <v>216901000</v>
      </c>
      <c r="K180" s="1">
        <v>986404285</v>
      </c>
      <c r="L180" s="1" t="e">
        <f t="shared" si="3"/>
        <v>#VALUE!</v>
      </c>
      <c r="AA180" s="9">
        <v>43840</v>
      </c>
      <c r="AB180">
        <v>-429677365</v>
      </c>
      <c r="AC180">
        <v>41300036</v>
      </c>
      <c r="AD180">
        <v>42569907</v>
      </c>
    </row>
    <row r="181" spans="1:30">
      <c r="A181" s="9">
        <v>43842</v>
      </c>
      <c r="B181" s="10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9">
        <v>43841</v>
      </c>
      <c r="AB181">
        <v>-256995049</v>
      </c>
      <c r="AC181" t="e">
        <v>#VALUE!</v>
      </c>
      <c r="AD181">
        <v>28012148</v>
      </c>
    </row>
    <row r="182" spans="1:30">
      <c r="A182" s="9">
        <v>43843</v>
      </c>
      <c r="B182" s="10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9">
        <v>43842</v>
      </c>
      <c r="AB182">
        <v>-235345115</v>
      </c>
      <c r="AC182">
        <v>22419110</v>
      </c>
      <c r="AD182">
        <v>19366522</v>
      </c>
    </row>
    <row r="183" spans="1:30">
      <c r="A183" s="9">
        <v>43844</v>
      </c>
      <c r="B183" s="10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9">
        <v>43843</v>
      </c>
      <c r="AB183">
        <v>-297759382</v>
      </c>
      <c r="AC183">
        <v>48526012</v>
      </c>
      <c r="AD183">
        <v>117065793</v>
      </c>
    </row>
    <row r="184" spans="1:30">
      <c r="A184" s="9">
        <v>43845</v>
      </c>
      <c r="B184" s="10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9">
        <v>43844</v>
      </c>
      <c r="AB184">
        <v>-264456041</v>
      </c>
      <c r="AC184">
        <v>21292566</v>
      </c>
      <c r="AD184">
        <v>142116644</v>
      </c>
    </row>
    <row r="185" spans="1:30">
      <c r="A185" s="9">
        <v>43846</v>
      </c>
      <c r="B185" s="10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9">
        <v>43845</v>
      </c>
      <c r="AB185">
        <v>-234446382</v>
      </c>
      <c r="AC185">
        <v>31144475</v>
      </c>
      <c r="AD185">
        <v>149234477</v>
      </c>
    </row>
    <row r="186" spans="1:30">
      <c r="A186" s="9">
        <v>43847</v>
      </c>
      <c r="B186" s="10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9">
        <v>43846</v>
      </c>
      <c r="AB186">
        <v>-407600659</v>
      </c>
      <c r="AC186">
        <v>47417829</v>
      </c>
      <c r="AD186">
        <v>152773493</v>
      </c>
    </row>
    <row r="187" spans="1:30">
      <c r="A187" s="9">
        <v>43848</v>
      </c>
      <c r="B187" s="10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9">
        <v>43847</v>
      </c>
      <c r="AB187">
        <v>-232769416</v>
      </c>
      <c r="AC187">
        <v>4709701</v>
      </c>
      <c r="AD187">
        <v>138227085</v>
      </c>
    </row>
    <row r="188" spans="1:30">
      <c r="A188" s="9">
        <v>43849</v>
      </c>
      <c r="B188" s="10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9">
        <v>43848</v>
      </c>
      <c r="AB188">
        <v>-221964532</v>
      </c>
      <c r="AC188">
        <v>-142513052</v>
      </c>
      <c r="AD188">
        <v>-26329894</v>
      </c>
    </row>
    <row r="189" spans="1:30">
      <c r="A189" s="9">
        <v>43850</v>
      </c>
      <c r="B189" s="10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9">
        <v>43849</v>
      </c>
      <c r="AB189">
        <v>-214016517</v>
      </c>
      <c r="AC189">
        <v>156744260</v>
      </c>
      <c r="AD189">
        <v>136177316</v>
      </c>
    </row>
    <row r="190" spans="1:30">
      <c r="A190" s="9">
        <v>43851</v>
      </c>
      <c r="B190" s="10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9">
        <v>43850</v>
      </c>
      <c r="AB190">
        <v>-268409966</v>
      </c>
      <c r="AC190">
        <v>-2082406</v>
      </c>
      <c r="AD190">
        <v>109801759</v>
      </c>
    </row>
    <row r="191" spans="1:30">
      <c r="A191" s="9">
        <v>43852</v>
      </c>
      <c r="B191" s="10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9">
        <v>43851</v>
      </c>
      <c r="AB191">
        <v>-414122752</v>
      </c>
      <c r="AC191">
        <v>11264391</v>
      </c>
      <c r="AD191">
        <v>98107039</v>
      </c>
    </row>
    <row r="192" spans="1:30">
      <c r="A192" s="9">
        <v>43853</v>
      </c>
      <c r="B192" s="10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t="shared" si="3"/>
        <v>48862998</v>
      </c>
      <c r="AA192" s="9">
        <v>43852</v>
      </c>
      <c r="AB192">
        <v>-233858942</v>
      </c>
      <c r="AC192">
        <v>34890061</v>
      </c>
      <c r="AD192">
        <v>118896394</v>
      </c>
    </row>
    <row r="193" spans="1:30">
      <c r="A193" s="9">
        <v>43854</v>
      </c>
      <c r="B193" s="10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t="shared" si="3"/>
        <v>28050563</v>
      </c>
      <c r="AA193" s="9">
        <v>43853</v>
      </c>
      <c r="AB193">
        <v>-452577492</v>
      </c>
      <c r="AC193">
        <v>48862998</v>
      </c>
      <c r="AD193">
        <v>97318003</v>
      </c>
    </row>
    <row r="194" spans="1:30">
      <c r="A194" s="9">
        <v>43855</v>
      </c>
      <c r="B194" s="10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t="shared" si="3"/>
        <v>13884581</v>
      </c>
      <c r="AA194" s="9">
        <v>43854</v>
      </c>
      <c r="AB194">
        <v>-403862632</v>
      </c>
      <c r="AC194">
        <v>28050563</v>
      </c>
      <c r="AD194">
        <v>91360179</v>
      </c>
    </row>
    <row r="195" spans="1:30">
      <c r="A195" s="9">
        <v>43856</v>
      </c>
      <c r="B195" s="10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t="shared" si="3"/>
        <v>37090153</v>
      </c>
      <c r="AA195" s="9">
        <v>43855</v>
      </c>
      <c r="AB195">
        <v>-225441475</v>
      </c>
      <c r="AC195">
        <v>13884581</v>
      </c>
      <c r="AD195">
        <v>96624890</v>
      </c>
    </row>
    <row r="196" spans="1:30">
      <c r="A196" s="9">
        <v>43857</v>
      </c>
      <c r="B196" s="10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t="shared" si="3"/>
        <v>17989125</v>
      </c>
      <c r="AA196" s="9">
        <v>43856</v>
      </c>
      <c r="AB196">
        <v>-217383002</v>
      </c>
      <c r="AC196">
        <v>37090153</v>
      </c>
      <c r="AD196">
        <v>288307213</v>
      </c>
    </row>
    <row r="197" spans="1:30">
      <c r="A197" s="9">
        <v>43858</v>
      </c>
      <c r="B197" s="10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t="shared" si="3"/>
        <v>10535383</v>
      </c>
      <c r="AA197" s="9">
        <v>43857</v>
      </c>
      <c r="AB197">
        <v>-235458085</v>
      </c>
      <c r="AC197">
        <v>17989125</v>
      </c>
      <c r="AD197">
        <v>149552078</v>
      </c>
    </row>
    <row r="198" spans="1:30">
      <c r="A198" s="9">
        <v>43859</v>
      </c>
      <c r="B198" s="10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t="shared" si="3"/>
        <v>8275292</v>
      </c>
      <c r="AA198" s="9">
        <v>43858</v>
      </c>
      <c r="AB198">
        <v>-224597972</v>
      </c>
      <c r="AC198">
        <v>10535383</v>
      </c>
      <c r="AD198">
        <v>162169867</v>
      </c>
    </row>
    <row r="199" spans="1:30">
      <c r="A199" s="9">
        <v>43860</v>
      </c>
      <c r="B199" s="10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t="shared" si="3"/>
        <v>7674</v>
      </c>
      <c r="AA199" s="9">
        <v>43859</v>
      </c>
      <c r="AB199">
        <v>-430576098</v>
      </c>
      <c r="AC199">
        <v>8275292</v>
      </c>
      <c r="AD199">
        <v>140179775</v>
      </c>
    </row>
    <row r="200" spans="1:30">
      <c r="A200" s="9">
        <v>43861</v>
      </c>
      <c r="B200" s="10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t="shared" si="3"/>
        <v>561948</v>
      </c>
      <c r="AA200" s="9">
        <v>43860</v>
      </c>
      <c r="AB200">
        <v>-225797957</v>
      </c>
      <c r="AC200">
        <v>7674</v>
      </c>
      <c r="AD200">
        <v>105297388</v>
      </c>
    </row>
    <row r="201" spans="1:30">
      <c r="A201" s="9">
        <v>43862</v>
      </c>
      <c r="B201" s="10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t="shared" si="3"/>
        <v>42690667</v>
      </c>
      <c r="AA201" s="9">
        <v>43861</v>
      </c>
      <c r="AB201">
        <v>-397169830</v>
      </c>
      <c r="AC201">
        <v>561948</v>
      </c>
      <c r="AD201">
        <v>91878725</v>
      </c>
    </row>
    <row r="202" spans="1:30">
      <c r="A202" s="9">
        <v>43863</v>
      </c>
      <c r="B202" s="10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t="shared" si="3"/>
        <v>55836813</v>
      </c>
      <c r="AA202" s="9">
        <v>43862</v>
      </c>
      <c r="AB202">
        <v>-271655950</v>
      </c>
      <c r="AC202">
        <v>42690667</v>
      </c>
      <c r="AD202">
        <v>120630721</v>
      </c>
    </row>
    <row r="203" spans="1:30">
      <c r="A203" s="9">
        <v>43864</v>
      </c>
      <c r="B203" s="10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t="shared" si="3"/>
        <v>31577506</v>
      </c>
      <c r="AA203" s="9">
        <v>43863</v>
      </c>
      <c r="AB203">
        <v>-386774147</v>
      </c>
      <c r="AC203">
        <v>55836813</v>
      </c>
      <c r="AD203">
        <v>133776867</v>
      </c>
    </row>
    <row r="204" spans="1:30">
      <c r="A204" s="9">
        <v>43865</v>
      </c>
      <c r="B204" s="10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t="shared" si="3"/>
        <v>40879922</v>
      </c>
      <c r="AA204" s="9">
        <v>43864</v>
      </c>
      <c r="AB204">
        <v>-220013931</v>
      </c>
      <c r="AC204">
        <v>31577506</v>
      </c>
      <c r="AD204">
        <v>114240684</v>
      </c>
    </row>
    <row r="205" spans="1:30">
      <c r="A205" s="9">
        <v>43866</v>
      </c>
      <c r="B205" s="10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t="shared" si="3"/>
        <v>55091075</v>
      </c>
      <c r="AA205" s="9">
        <v>43865</v>
      </c>
      <c r="AB205">
        <v>-221635667</v>
      </c>
      <c r="AC205">
        <v>40879922</v>
      </c>
      <c r="AD205">
        <v>141845011</v>
      </c>
    </row>
    <row r="206" spans="1:30">
      <c r="A206" s="9">
        <v>43867</v>
      </c>
      <c r="B206" s="10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t="shared" si="3"/>
        <v>1188411</v>
      </c>
      <c r="AA206" s="9">
        <v>43866</v>
      </c>
      <c r="AB206">
        <v>-324430172</v>
      </c>
      <c r="AC206">
        <v>55091075</v>
      </c>
      <c r="AD206">
        <v>145520781</v>
      </c>
    </row>
    <row r="207" spans="1:30">
      <c r="A207" s="9">
        <v>43868</v>
      </c>
      <c r="B207" s="10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t="shared" si="3"/>
        <v>12513857</v>
      </c>
      <c r="AA207" s="9">
        <v>43867</v>
      </c>
      <c r="AB207">
        <v>-330051021</v>
      </c>
      <c r="AC207">
        <v>1188411</v>
      </c>
      <c r="AD207">
        <v>148969283</v>
      </c>
    </row>
    <row r="208" spans="1:30">
      <c r="A208" s="9">
        <v>43869</v>
      </c>
      <c r="B208" s="10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t="shared" si="3"/>
        <v>-2426323</v>
      </c>
      <c r="AA208" s="9">
        <v>43868</v>
      </c>
      <c r="AB208">
        <v>-450272919</v>
      </c>
      <c r="AC208">
        <v>12513857</v>
      </c>
      <c r="AD208">
        <v>161287055</v>
      </c>
    </row>
    <row r="209" spans="1:30">
      <c r="A209" s="9">
        <v>43870</v>
      </c>
      <c r="B209" s="10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t="shared" si="3"/>
        <v>22898509</v>
      </c>
      <c r="AA209" s="9">
        <v>43869</v>
      </c>
      <c r="AB209">
        <v>-227191245</v>
      </c>
      <c r="AC209">
        <v>-2426323</v>
      </c>
      <c r="AD209">
        <v>157306458</v>
      </c>
    </row>
    <row r="210" spans="1:30">
      <c r="A210" s="9">
        <v>43871</v>
      </c>
      <c r="B210" s="10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t="shared" si="3"/>
        <v>45478815</v>
      </c>
      <c r="AA210" s="9">
        <v>43870</v>
      </c>
      <c r="AB210">
        <v>-287765368</v>
      </c>
      <c r="AC210">
        <v>22898509</v>
      </c>
      <c r="AD210">
        <v>137514300</v>
      </c>
    </row>
    <row r="211" spans="1:30">
      <c r="A211" s="9">
        <v>43872</v>
      </c>
      <c r="B211" s="10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t="shared" si="3"/>
        <v>35807966</v>
      </c>
      <c r="AA211" s="9">
        <v>43871</v>
      </c>
      <c r="AB211">
        <v>-414860818</v>
      </c>
      <c r="AC211">
        <v>45478815</v>
      </c>
      <c r="AD211">
        <v>146948460</v>
      </c>
    </row>
    <row r="212" spans="1:30">
      <c r="A212" s="9">
        <v>43873</v>
      </c>
      <c r="B212" s="10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t="shared" si="3"/>
        <v>37871739</v>
      </c>
      <c r="AA212" s="9">
        <v>43872</v>
      </c>
      <c r="AB212">
        <v>-245437037</v>
      </c>
      <c r="AC212">
        <v>35807966</v>
      </c>
      <c r="AD212">
        <v>146465390</v>
      </c>
    </row>
    <row r="213" spans="1:30">
      <c r="A213" s="9">
        <v>43874</v>
      </c>
      <c r="B213" s="10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t="shared" si="3"/>
        <v>42476852</v>
      </c>
      <c r="AA213" s="9">
        <v>43873</v>
      </c>
      <c r="AB213">
        <v>-270830019</v>
      </c>
      <c r="AC213">
        <v>37871739</v>
      </c>
      <c r="AD213">
        <v>143457207</v>
      </c>
    </row>
    <row r="214" spans="27:30">
      <c r="AA214" s="9">
        <v>43874</v>
      </c>
      <c r="AB214">
        <v>-462413350</v>
      </c>
      <c r="AC214">
        <v>42476852</v>
      </c>
      <c r="AD214">
        <v>133851167</v>
      </c>
    </row>
    <row r="215" spans="27:30">
      <c r="AA215" t="s">
        <v>292</v>
      </c>
      <c r="AB215">
        <v>-63589583363</v>
      </c>
      <c r="AC215" t="e">
        <v>#VALUE!</v>
      </c>
      <c r="AD215">
        <v>14738439213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0"/>
  <sheetViews>
    <sheetView workbookViewId="0">
      <pane ySplit="3" topLeftCell="A177" activePane="bottomLeft" state="frozen"/>
      <selection/>
      <selection pane="bottomLeft" activeCell="I188" sqref="I1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7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290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291</v>
      </c>
      <c r="G38" s="13">
        <v>-164697974</v>
      </c>
      <c r="H38" s="1">
        <v>-51933839</v>
      </c>
      <c r="I38" s="1" t="s">
        <v>291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291</v>
      </c>
      <c r="G39" s="13">
        <v>-123136884</v>
      </c>
      <c r="H39" s="1">
        <v>-205095981</v>
      </c>
      <c r="I39" s="1" t="s">
        <v>291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291</v>
      </c>
      <c r="G41" s="13">
        <v>-189365680</v>
      </c>
      <c r="H41" s="1">
        <v>51488667</v>
      </c>
      <c r="I41" s="1" t="s">
        <v>291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291</v>
      </c>
      <c r="G42" s="13">
        <v>-121944984</v>
      </c>
      <c r="H42" s="1">
        <v>-91227484</v>
      </c>
      <c r="I42" s="1" t="s">
        <v>291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291</v>
      </c>
      <c r="G43" s="13">
        <v>-133822884</v>
      </c>
      <c r="H43" s="1">
        <v>29414608</v>
      </c>
      <c r="I43" s="1" t="s">
        <v>291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291</v>
      </c>
      <c r="G45" s="13">
        <v>-203646646</v>
      </c>
      <c r="H45" s="1">
        <v>47591815</v>
      </c>
      <c r="I45" s="1" t="s">
        <v>291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291</v>
      </c>
      <c r="G46" s="13">
        <v>-203745542</v>
      </c>
      <c r="H46" s="1">
        <v>97864820</v>
      </c>
      <c r="I46" s="1" t="s">
        <v>291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291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291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291</v>
      </c>
      <c r="G84" s="13">
        <v>-112429050</v>
      </c>
      <c r="H84" s="1">
        <v>98644826</v>
      </c>
      <c r="I84" s="1" t="s">
        <v>291</v>
      </c>
      <c r="J84" s="1">
        <v>110970000</v>
      </c>
      <c r="K84" s="1">
        <v>85801874</v>
      </c>
      <c r="L84" s="1" t="e">
        <f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1:30">
      <c r="A93" s="9">
        <v>43779</v>
      </c>
      <c r="B93" s="10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9">
        <v>43778</v>
      </c>
      <c r="AB93">
        <v>-182098686</v>
      </c>
      <c r="AC93">
        <v>21029542</v>
      </c>
      <c r="AD93">
        <v>145597892</v>
      </c>
    </row>
    <row r="94" spans="1:30">
      <c r="A94" s="9">
        <v>43780</v>
      </c>
      <c r="B94" s="10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9">
        <v>43779</v>
      </c>
      <c r="AB94">
        <v>-141906740</v>
      </c>
      <c r="AC94">
        <v>-115309</v>
      </c>
      <c r="AD94">
        <v>89287469</v>
      </c>
    </row>
    <row r="95" spans="1:30">
      <c r="A95" s="9">
        <v>43781</v>
      </c>
      <c r="B95" s="10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9">
        <v>43780</v>
      </c>
      <c r="AB95">
        <v>-238643296</v>
      </c>
      <c r="AC95">
        <v>2638983</v>
      </c>
      <c r="AD95">
        <v>76242827</v>
      </c>
    </row>
    <row r="96" spans="1:30">
      <c r="A96" s="9">
        <v>43782</v>
      </c>
      <c r="B96" s="10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9">
        <v>43781</v>
      </c>
      <c r="AB96">
        <v>-113419303</v>
      </c>
      <c r="AC96">
        <v>9006703</v>
      </c>
      <c r="AD96">
        <v>74754278</v>
      </c>
    </row>
    <row r="97" spans="1:30">
      <c r="A97" s="9">
        <v>43783</v>
      </c>
      <c r="B97" s="10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9">
        <v>43782</v>
      </c>
      <c r="AB97">
        <v>-206211543</v>
      </c>
      <c r="AC97">
        <v>15248954</v>
      </c>
      <c r="AD97">
        <v>57537964</v>
      </c>
    </row>
    <row r="98" spans="1:30">
      <c r="A98" s="9">
        <v>43784</v>
      </c>
      <c r="B98" s="10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9">
        <v>43783</v>
      </c>
      <c r="AB98">
        <v>-160939893</v>
      </c>
      <c r="AC98">
        <v>14612164</v>
      </c>
      <c r="AD98">
        <v>48040033</v>
      </c>
    </row>
    <row r="99" spans="1:30">
      <c r="A99" s="9">
        <v>43785</v>
      </c>
      <c r="B99" s="10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9">
        <v>43784</v>
      </c>
      <c r="AB99">
        <v>-134992949</v>
      </c>
      <c r="AC99">
        <v>16555682</v>
      </c>
      <c r="AD99">
        <v>62722241</v>
      </c>
    </row>
    <row r="100" spans="1:30">
      <c r="A100" s="9">
        <v>43786</v>
      </c>
      <c r="B100" s="10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9">
        <v>43785</v>
      </c>
      <c r="AB100">
        <v>-126406902</v>
      </c>
      <c r="AC100">
        <v>17676070</v>
      </c>
      <c r="AD100">
        <v>62453951</v>
      </c>
    </row>
    <row r="101" spans="1:30">
      <c r="A101" s="9">
        <v>43787</v>
      </c>
      <c r="B101" s="10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9">
        <v>43786</v>
      </c>
      <c r="AB101">
        <v>-174546562</v>
      </c>
      <c r="AC101">
        <v>30136194</v>
      </c>
      <c r="AD101">
        <v>74685352</v>
      </c>
    </row>
    <row r="102" spans="1:30">
      <c r="A102" s="9">
        <v>43788</v>
      </c>
      <c r="B102" s="10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9">
        <v>43787</v>
      </c>
      <c r="AB102">
        <v>-205222574</v>
      </c>
      <c r="AC102">
        <v>18295564</v>
      </c>
      <c r="AD102">
        <v>76106351</v>
      </c>
    </row>
    <row r="103" spans="1:30">
      <c r="A103" s="9">
        <v>43789</v>
      </c>
      <c r="B103" s="10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9">
        <v>43788</v>
      </c>
      <c r="AB103">
        <v>-156742555</v>
      </c>
      <c r="AC103">
        <v>10158386</v>
      </c>
      <c r="AD103">
        <v>83510445</v>
      </c>
    </row>
    <row r="104" spans="1:30">
      <c r="A104" s="9">
        <v>43790</v>
      </c>
      <c r="B104" s="10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9">
        <v>43789</v>
      </c>
      <c r="AB104">
        <v>-92830771</v>
      </c>
      <c r="AC104">
        <v>15106055</v>
      </c>
      <c r="AD104">
        <v>88436670</v>
      </c>
    </row>
    <row r="105" spans="1:30">
      <c r="A105" s="9">
        <v>43791</v>
      </c>
      <c r="B105" s="10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9">
        <v>43790</v>
      </c>
      <c r="AB105">
        <v>-137667018</v>
      </c>
      <c r="AC105">
        <v>3041234</v>
      </c>
      <c r="AD105">
        <v>84680391</v>
      </c>
    </row>
    <row r="106" spans="1:30">
      <c r="A106" s="9">
        <v>43792</v>
      </c>
      <c r="B106" s="10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9">
        <v>43791</v>
      </c>
      <c r="AB106">
        <v>-188291943</v>
      </c>
      <c r="AC106">
        <v>8819348</v>
      </c>
      <c r="AD106">
        <v>88373880</v>
      </c>
    </row>
    <row r="107" spans="1:30">
      <c r="A107" s="9">
        <v>43793</v>
      </c>
      <c r="B107" s="10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9">
        <v>43792</v>
      </c>
      <c r="AB107">
        <v>-114202771</v>
      </c>
      <c r="AC107">
        <v>1437156</v>
      </c>
      <c r="AD107">
        <v>70398895</v>
      </c>
    </row>
    <row r="108" spans="1:30">
      <c r="A108" s="9">
        <v>43794</v>
      </c>
      <c r="B108" s="10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9">
        <v>43793</v>
      </c>
      <c r="AB108">
        <v>-219380239</v>
      </c>
      <c r="AC108">
        <v>-1340252</v>
      </c>
      <c r="AD108">
        <v>54475167</v>
      </c>
    </row>
    <row r="109" spans="1:30">
      <c r="A109" s="9">
        <v>43795</v>
      </c>
      <c r="B109" s="10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9">
        <v>43794</v>
      </c>
      <c r="AB109">
        <v>-123049546</v>
      </c>
      <c r="AC109">
        <v>8706095</v>
      </c>
      <c r="AD109">
        <v>46191388</v>
      </c>
    </row>
    <row r="110" spans="1:30">
      <c r="A110" s="9">
        <v>43796</v>
      </c>
      <c r="B110" s="10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9">
        <v>43795</v>
      </c>
      <c r="AB110">
        <v>-114168092</v>
      </c>
      <c r="AC110">
        <v>13189542</v>
      </c>
      <c r="AD110">
        <v>60703226</v>
      </c>
    </row>
    <row r="111" spans="1:30">
      <c r="A111" s="9">
        <v>43797</v>
      </c>
      <c r="B111" s="10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9">
        <v>43796</v>
      </c>
      <c r="AB111">
        <v>-115303480</v>
      </c>
      <c r="AC111">
        <v>7085034</v>
      </c>
      <c r="AD111">
        <v>52618275</v>
      </c>
    </row>
    <row r="112" spans="1:30">
      <c r="A112" s="9">
        <v>43798</v>
      </c>
      <c r="B112" s="10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9">
        <v>43797</v>
      </c>
      <c r="AB112">
        <v>-150727828</v>
      </c>
      <c r="AC112">
        <v>24848544</v>
      </c>
      <c r="AD112">
        <v>58924698</v>
      </c>
    </row>
    <row r="113" spans="1:30">
      <c r="A113" s="9">
        <v>43799</v>
      </c>
      <c r="B113" s="10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9">
        <v>43798</v>
      </c>
      <c r="AB113">
        <v>-256254646</v>
      </c>
      <c r="AC113">
        <v>35606322</v>
      </c>
      <c r="AD113">
        <v>72371268</v>
      </c>
    </row>
    <row r="114" spans="1:30">
      <c r="A114" s="9">
        <v>43800</v>
      </c>
      <c r="B114" s="10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9">
        <v>43799</v>
      </c>
      <c r="AB114">
        <v>-118105987</v>
      </c>
      <c r="AC114">
        <v>-118105987</v>
      </c>
      <c r="AD114">
        <v>-57242859</v>
      </c>
    </row>
    <row r="115" spans="1:30">
      <c r="A115" s="9">
        <v>43801</v>
      </c>
      <c r="B115" s="10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9">
        <v>43800</v>
      </c>
      <c r="AB115">
        <v>-219502255</v>
      </c>
      <c r="AC115">
        <v>41092743</v>
      </c>
      <c r="AD115">
        <v>100518715</v>
      </c>
    </row>
    <row r="116" spans="1:30">
      <c r="A116" s="9">
        <v>43802</v>
      </c>
      <c r="B116" s="10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9">
        <v>43801</v>
      </c>
      <c r="AB116">
        <v>-116211533</v>
      </c>
      <c r="AC116">
        <v>12862956</v>
      </c>
      <c r="AD116">
        <v>107548569</v>
      </c>
    </row>
    <row r="117" spans="1:30">
      <c r="A117" s="9">
        <v>43803</v>
      </c>
      <c r="B117" s="10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9">
        <v>43802</v>
      </c>
      <c r="AB117">
        <v>-171302230</v>
      </c>
      <c r="AC117">
        <v>28549383</v>
      </c>
      <c r="AD117">
        <v>120540394</v>
      </c>
    </row>
    <row r="118" spans="1:30">
      <c r="A118" s="9">
        <v>43804</v>
      </c>
      <c r="B118" s="10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9">
        <v>43803</v>
      </c>
      <c r="AB118">
        <v>-207756645</v>
      </c>
      <c r="AC118">
        <v>-27948487</v>
      </c>
      <c r="AD118">
        <v>63686969</v>
      </c>
    </row>
    <row r="119" spans="1:30">
      <c r="A119" s="9">
        <v>43805</v>
      </c>
      <c r="B119" s="10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9">
        <v>43804</v>
      </c>
      <c r="AB119">
        <v>-125423071</v>
      </c>
      <c r="AC119">
        <v>11843052</v>
      </c>
      <c r="AD119">
        <v>126932823</v>
      </c>
    </row>
    <row r="120" spans="1:30">
      <c r="A120" s="9">
        <v>43806</v>
      </c>
      <c r="B120" s="10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9">
        <v>43805</v>
      </c>
      <c r="AB120">
        <v>-117825993</v>
      </c>
      <c r="AC120">
        <v>3657783</v>
      </c>
      <c r="AD120">
        <v>107367172</v>
      </c>
    </row>
    <row r="121" spans="1:30">
      <c r="A121" s="9">
        <v>43807</v>
      </c>
      <c r="B121" s="10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9">
        <v>43806</v>
      </c>
      <c r="AB121">
        <v>-137569405</v>
      </c>
      <c r="AC121">
        <v>8357424</v>
      </c>
      <c r="AD121">
        <v>101939473</v>
      </c>
    </row>
    <row r="122" spans="1:30">
      <c r="A122" s="9">
        <v>43808</v>
      </c>
      <c r="B122" s="10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9">
        <v>43807</v>
      </c>
      <c r="AB122">
        <v>-192047455</v>
      </c>
      <c r="AC122">
        <v>13447036</v>
      </c>
      <c r="AD122">
        <v>228162417</v>
      </c>
    </row>
    <row r="123" spans="1:30">
      <c r="A123" s="9">
        <v>43809</v>
      </c>
      <c r="B123" s="10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9">
        <v>43808</v>
      </c>
      <c r="AB123">
        <v>-113427009</v>
      </c>
      <c r="AC123">
        <v>-2328173</v>
      </c>
      <c r="AD123">
        <v>66635514</v>
      </c>
    </row>
    <row r="124" spans="1:30">
      <c r="A124" s="9">
        <v>43810</v>
      </c>
      <c r="B124" s="10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9">
        <v>43809</v>
      </c>
      <c r="AB124">
        <v>-96462984</v>
      </c>
      <c r="AC124">
        <v>8237562</v>
      </c>
      <c r="AD124">
        <v>64922917</v>
      </c>
    </row>
    <row r="125" spans="1:30">
      <c r="A125" s="9">
        <v>43811</v>
      </c>
      <c r="B125" s="10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9">
        <v>43810</v>
      </c>
      <c r="AB125">
        <v>-134703965</v>
      </c>
      <c r="AC125">
        <v>11183557</v>
      </c>
      <c r="AD125">
        <v>50578724</v>
      </c>
    </row>
    <row r="126" spans="1:30">
      <c r="A126" s="9">
        <v>43812</v>
      </c>
      <c r="B126" s="10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9">
        <v>43811</v>
      </c>
      <c r="AB126">
        <v>-129449587</v>
      </c>
      <c r="AC126">
        <v>13636728</v>
      </c>
      <c r="AD126">
        <v>117691689</v>
      </c>
    </row>
    <row r="127" spans="1:30">
      <c r="A127" s="9">
        <v>43813</v>
      </c>
      <c r="B127" s="10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9">
        <v>43812</v>
      </c>
      <c r="AB127">
        <v>-236978746</v>
      </c>
      <c r="AC127">
        <v>29620557</v>
      </c>
      <c r="AD127">
        <v>66731119</v>
      </c>
    </row>
    <row r="128" spans="1:30">
      <c r="A128" s="9">
        <v>43814</v>
      </c>
      <c r="B128" s="10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9">
        <v>43813</v>
      </c>
      <c r="AB128">
        <v>-175995337</v>
      </c>
      <c r="AC128">
        <v>24493342</v>
      </c>
      <c r="AD128">
        <v>71582849</v>
      </c>
    </row>
    <row r="129" spans="1:30">
      <c r="A129" s="9">
        <v>43815</v>
      </c>
      <c r="B129" s="10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9">
        <v>43814</v>
      </c>
      <c r="AB129">
        <v>-170416011</v>
      </c>
      <c r="AC129">
        <v>9021662</v>
      </c>
      <c r="AD129">
        <v>66764919</v>
      </c>
    </row>
    <row r="130" spans="1:30">
      <c r="A130" s="9">
        <v>43816</v>
      </c>
      <c r="B130" s="10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9">
        <v>43815</v>
      </c>
      <c r="AB130">
        <v>-145912706</v>
      </c>
      <c r="AC130">
        <v>17254608</v>
      </c>
      <c r="AD130">
        <v>124990098</v>
      </c>
    </row>
    <row r="131" spans="1:30">
      <c r="A131" s="9">
        <v>43817</v>
      </c>
      <c r="B131" s="10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9">
        <v>43816</v>
      </c>
      <c r="AB131">
        <v>-224603793</v>
      </c>
      <c r="AC131">
        <v>19424607</v>
      </c>
      <c r="AD131">
        <v>74016587</v>
      </c>
    </row>
    <row r="132" spans="1:30">
      <c r="A132" s="9">
        <v>43818</v>
      </c>
      <c r="B132" s="10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88" si="2">F132+G132</f>
        <v>34651519</v>
      </c>
      <c r="AA132" s="9">
        <v>43817</v>
      </c>
      <c r="AB132">
        <v>-138909009</v>
      </c>
      <c r="AC132">
        <v>17390381</v>
      </c>
      <c r="AD132">
        <v>82449625</v>
      </c>
    </row>
    <row r="133" spans="1:30">
      <c r="A133" s="9">
        <v>43819</v>
      </c>
      <c r="B133" s="10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9">
        <v>43818</v>
      </c>
      <c r="AB133">
        <v>-233894962</v>
      </c>
      <c r="AC133">
        <v>34651519</v>
      </c>
      <c r="AD133">
        <v>92718345</v>
      </c>
    </row>
    <row r="134" spans="1:30">
      <c r="A134" s="9">
        <v>43820</v>
      </c>
      <c r="B134" s="10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9">
        <v>43819</v>
      </c>
      <c r="AB134">
        <v>-116631524</v>
      </c>
      <c r="AC134">
        <v>3603974</v>
      </c>
      <c r="AD134">
        <v>82685591</v>
      </c>
    </row>
    <row r="135" spans="1:30">
      <c r="A135" s="9">
        <v>43821</v>
      </c>
      <c r="B135" s="10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9">
        <v>43820</v>
      </c>
      <c r="AB135">
        <v>-120056953</v>
      </c>
      <c r="AC135">
        <v>-1876214</v>
      </c>
      <c r="AD135">
        <v>64825548</v>
      </c>
    </row>
    <row r="136" spans="1:30">
      <c r="A136" s="9">
        <v>43822</v>
      </c>
      <c r="B136" s="10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9">
        <v>43821</v>
      </c>
      <c r="AB136">
        <v>-211997653</v>
      </c>
      <c r="AC136">
        <v>-386910</v>
      </c>
      <c r="AD136">
        <v>58493282</v>
      </c>
    </row>
    <row r="137" spans="1:30">
      <c r="A137" s="9">
        <v>43823</v>
      </c>
      <c r="B137" s="10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9">
        <v>43822</v>
      </c>
      <c r="AB137">
        <v>-190593542</v>
      </c>
      <c r="AC137">
        <v>12101783</v>
      </c>
      <c r="AD137">
        <v>67905669</v>
      </c>
    </row>
    <row r="138" spans="1:30">
      <c r="A138" s="9">
        <v>43824</v>
      </c>
      <c r="B138" s="10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9">
        <v>43823</v>
      </c>
      <c r="AB138">
        <v>-138831946</v>
      </c>
      <c r="AC138">
        <v>6090708</v>
      </c>
      <c r="AD138">
        <v>56741769</v>
      </c>
    </row>
    <row r="139" spans="1:30">
      <c r="A139" s="9">
        <v>43825</v>
      </c>
      <c r="B139" s="10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9">
        <v>43824</v>
      </c>
      <c r="AB139">
        <v>-210082649</v>
      </c>
      <c r="AC139">
        <v>14560910</v>
      </c>
      <c r="AD139">
        <v>67713299</v>
      </c>
    </row>
    <row r="140" spans="1:30">
      <c r="A140" s="9">
        <v>43826</v>
      </c>
      <c r="B140" s="10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9">
        <v>43825</v>
      </c>
      <c r="AB140">
        <v>-118378274</v>
      </c>
      <c r="AC140">
        <v>12228030</v>
      </c>
      <c r="AD140">
        <v>62550948</v>
      </c>
    </row>
    <row r="141" spans="1:30">
      <c r="A141" s="9">
        <v>43827</v>
      </c>
      <c r="B141" s="10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9">
        <v>43826</v>
      </c>
      <c r="AB141">
        <v>-127182665</v>
      </c>
      <c r="AC141">
        <v>23308863</v>
      </c>
      <c r="AD141">
        <v>68783408</v>
      </c>
    </row>
    <row r="142" spans="1:30">
      <c r="A142" s="9">
        <v>43828</v>
      </c>
      <c r="B142" s="10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9">
        <v>43827</v>
      </c>
      <c r="AB142">
        <v>-190712990</v>
      </c>
      <c r="AC142">
        <v>26160305</v>
      </c>
      <c r="AD142">
        <v>67846141</v>
      </c>
    </row>
    <row r="143" spans="1:30">
      <c r="A143" s="9">
        <v>43829</v>
      </c>
      <c r="B143" s="10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9">
        <v>43828</v>
      </c>
      <c r="AB143">
        <v>-137783896</v>
      </c>
      <c r="AC143">
        <v>5016380</v>
      </c>
      <c r="AD143">
        <v>74738735</v>
      </c>
    </row>
    <row r="144" spans="1:30">
      <c r="A144" s="9">
        <v>43830</v>
      </c>
      <c r="B144" s="10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9">
        <v>43829</v>
      </c>
      <c r="AB144">
        <v>-232736455</v>
      </c>
      <c r="AC144">
        <v>11249447</v>
      </c>
      <c r="AD144">
        <v>79359263</v>
      </c>
    </row>
    <row r="145" spans="1:30">
      <c r="A145" s="9">
        <v>43831</v>
      </c>
      <c r="B145" s="10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9">
        <v>43830</v>
      </c>
      <c r="AB145">
        <v>-139754128</v>
      </c>
      <c r="AC145">
        <v>10442668</v>
      </c>
      <c r="AD145">
        <v>74641360</v>
      </c>
    </row>
    <row r="146" spans="1:30">
      <c r="A146" s="9">
        <v>43832</v>
      </c>
      <c r="B146" s="10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9">
        <v>43831</v>
      </c>
      <c r="AB146">
        <v>-246589724</v>
      </c>
      <c r="AC146">
        <v>25683485</v>
      </c>
      <c r="AD146">
        <v>88462796</v>
      </c>
    </row>
    <row r="147" spans="1:30">
      <c r="A147" s="9">
        <v>43833</v>
      </c>
      <c r="B147" s="10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9">
        <v>43832</v>
      </c>
      <c r="AB147">
        <v>-182865458</v>
      </c>
      <c r="AC147">
        <v>17475357</v>
      </c>
      <c r="AD147">
        <v>74622641</v>
      </c>
    </row>
    <row r="148" spans="1:30">
      <c r="A148" s="9">
        <v>43834</v>
      </c>
      <c r="B148" s="10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9">
        <v>43833</v>
      </c>
      <c r="AB148">
        <v>-120692718</v>
      </c>
      <c r="AC148">
        <v>16164051</v>
      </c>
      <c r="AD148">
        <v>81491828</v>
      </c>
    </row>
    <row r="149" spans="1:30">
      <c r="A149" s="9">
        <v>43835</v>
      </c>
      <c r="B149" s="10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9">
        <v>43834</v>
      </c>
      <c r="AB149">
        <v>-193939340</v>
      </c>
      <c r="AC149">
        <v>12869330</v>
      </c>
      <c r="AD149">
        <v>71052295</v>
      </c>
    </row>
    <row r="150" spans="1:30">
      <c r="A150" s="9">
        <v>43836</v>
      </c>
      <c r="B150" s="10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9">
        <v>43835</v>
      </c>
      <c r="AB150">
        <v>-344726249</v>
      </c>
      <c r="AC150">
        <v>-29865401</v>
      </c>
      <c r="AD150">
        <v>25466122</v>
      </c>
    </row>
    <row r="151" spans="1:30">
      <c r="A151" s="9">
        <v>43837</v>
      </c>
      <c r="B151" s="10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9">
        <v>43836</v>
      </c>
      <c r="AB151">
        <v>-115417790</v>
      </c>
      <c r="AC151">
        <v>94532392</v>
      </c>
      <c r="AD151">
        <v>30132190</v>
      </c>
    </row>
    <row r="152" spans="1:30">
      <c r="A152" s="9">
        <v>43838</v>
      </c>
      <c r="B152" s="10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9">
        <v>43837</v>
      </c>
      <c r="AB152">
        <v>-126065258</v>
      </c>
      <c r="AC152">
        <v>11234102</v>
      </c>
      <c r="AD152">
        <v>35133225</v>
      </c>
    </row>
    <row r="153" spans="1:30">
      <c r="A153" s="9">
        <v>43839</v>
      </c>
      <c r="B153" s="10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9">
        <v>43838</v>
      </c>
      <c r="AB153">
        <v>-125712055</v>
      </c>
      <c r="AC153">
        <v>3064051</v>
      </c>
      <c r="AD153">
        <v>27997496</v>
      </c>
    </row>
    <row r="154" spans="1:30">
      <c r="A154" s="9">
        <v>43840</v>
      </c>
      <c r="B154" s="10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9">
        <v>43839</v>
      </c>
      <c r="AB154">
        <v>-111608334</v>
      </c>
      <c r="AC154">
        <v>1580554</v>
      </c>
      <c r="AD154">
        <v>14337233</v>
      </c>
    </row>
    <row r="155" spans="1:30">
      <c r="A155" s="9">
        <v>43841</v>
      </c>
      <c r="B155" s="10">
        <v>0.748611111111111</v>
      </c>
      <c r="C155" s="14">
        <v>1</v>
      </c>
      <c r="D155" s="1">
        <v>2945882000</v>
      </c>
      <c r="E155" s="1">
        <v>2860080126</v>
      </c>
      <c r="F155" s="1" t="s">
        <v>291</v>
      </c>
      <c r="G155" s="13">
        <v>-131482753</v>
      </c>
      <c r="H155" s="1">
        <v>22989901</v>
      </c>
      <c r="I155" s="1" t="s">
        <v>291</v>
      </c>
      <c r="J155" s="1">
        <v>110970000</v>
      </c>
      <c r="K155" s="1">
        <v>85801874</v>
      </c>
      <c r="L155" s="1" t="e">
        <f t="shared" si="2"/>
        <v>#VALUE!</v>
      </c>
      <c r="AA155" s="9">
        <v>43840</v>
      </c>
      <c r="AB155">
        <v>-219829771</v>
      </c>
      <c r="AC155">
        <v>14423133</v>
      </c>
      <c r="AD155">
        <v>24945272</v>
      </c>
    </row>
    <row r="156" spans="1:30">
      <c r="A156" s="9">
        <v>43842</v>
      </c>
      <c r="B156" s="10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9">
        <v>43841</v>
      </c>
      <c r="AB156">
        <v>-131482753</v>
      </c>
      <c r="AC156" t="e">
        <v>#VALUE!</v>
      </c>
      <c r="AD156">
        <v>22989901</v>
      </c>
    </row>
    <row r="157" spans="1:30">
      <c r="A157" s="9">
        <v>43843</v>
      </c>
      <c r="B157" s="10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9">
        <v>43842</v>
      </c>
      <c r="AB157">
        <v>-120406303</v>
      </c>
      <c r="AC157">
        <v>9134267</v>
      </c>
      <c r="AD157">
        <v>19254838</v>
      </c>
    </row>
    <row r="158" spans="1:30">
      <c r="A158" s="9">
        <v>43844</v>
      </c>
      <c r="B158" s="10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9">
        <v>43843</v>
      </c>
      <c r="AB158">
        <v>-152338434</v>
      </c>
      <c r="AC158">
        <v>17988248</v>
      </c>
      <c r="AD158">
        <v>74598600</v>
      </c>
    </row>
    <row r="159" spans="1:30">
      <c r="A159" s="9">
        <v>43845</v>
      </c>
      <c r="B159" s="10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9">
        <v>43844</v>
      </c>
      <c r="AB159">
        <v>-135299915</v>
      </c>
      <c r="AC159">
        <v>4523833</v>
      </c>
      <c r="AD159">
        <v>69439985</v>
      </c>
    </row>
    <row r="160" spans="1:30">
      <c r="A160" s="9">
        <v>43846</v>
      </c>
      <c r="B160" s="10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9">
        <v>43845</v>
      </c>
      <c r="AB160">
        <v>-119947781</v>
      </c>
      <c r="AC160">
        <v>20929813</v>
      </c>
      <c r="AD160">
        <v>79135696</v>
      </c>
    </row>
    <row r="161" spans="1:30">
      <c r="A161" s="9">
        <v>43847</v>
      </c>
      <c r="B161" s="10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9">
        <v>43846</v>
      </c>
      <c r="AB161">
        <v>-208534977</v>
      </c>
      <c r="AC161">
        <v>21890502</v>
      </c>
      <c r="AD161">
        <v>76789446</v>
      </c>
    </row>
    <row r="162" spans="1:30">
      <c r="A162" s="9">
        <v>43848</v>
      </c>
      <c r="B162" s="10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9">
        <v>43847</v>
      </c>
      <c r="AB162">
        <v>-119088533</v>
      </c>
      <c r="AC162">
        <v>14350625</v>
      </c>
      <c r="AD162">
        <v>89559517</v>
      </c>
    </row>
    <row r="163" spans="1:30">
      <c r="A163" s="9">
        <v>43849</v>
      </c>
      <c r="B163" s="10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9">
        <v>43848</v>
      </c>
      <c r="AB163">
        <v>-113560582</v>
      </c>
      <c r="AC163">
        <v>-78913478</v>
      </c>
      <c r="AD163">
        <v>-2196540</v>
      </c>
    </row>
    <row r="164" spans="1:30">
      <c r="A164" s="9">
        <v>43850</v>
      </c>
      <c r="B164" s="10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9">
        <v>43849</v>
      </c>
      <c r="AB164">
        <v>-109494253</v>
      </c>
      <c r="AC164">
        <v>112719197</v>
      </c>
      <c r="AD164">
        <v>92558927</v>
      </c>
    </row>
    <row r="165" spans="1:30">
      <c r="A165" s="9">
        <v>43851</v>
      </c>
      <c r="B165" s="10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9">
        <v>43850</v>
      </c>
      <c r="AB165">
        <v>-137322806</v>
      </c>
      <c r="AC165">
        <v>12080602</v>
      </c>
      <c r="AD165">
        <v>99260312</v>
      </c>
    </row>
    <row r="166" spans="1:30">
      <c r="A166" s="9">
        <v>43852</v>
      </c>
      <c r="B166" s="10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9">
        <v>43851</v>
      </c>
      <c r="AB166">
        <v>-211873068</v>
      </c>
      <c r="AC166">
        <v>15698170</v>
      </c>
      <c r="AD166">
        <v>86112140</v>
      </c>
    </row>
    <row r="167" spans="1:30">
      <c r="A167" s="9">
        <v>43853</v>
      </c>
      <c r="B167" s="10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t="shared" si="2"/>
        <v>19569128</v>
      </c>
      <c r="AA167" s="9">
        <v>43852</v>
      </c>
      <c r="AB167">
        <v>-119644668</v>
      </c>
      <c r="AC167">
        <v>11778993</v>
      </c>
      <c r="AD167">
        <v>99761618</v>
      </c>
    </row>
    <row r="168" spans="1:30">
      <c r="A168" s="9">
        <v>43854</v>
      </c>
      <c r="B168" s="10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t="shared" si="2"/>
        <v>20792701</v>
      </c>
      <c r="AA168" s="9">
        <v>43853</v>
      </c>
      <c r="AB168">
        <v>-231544555</v>
      </c>
      <c r="AC168">
        <v>19569128</v>
      </c>
      <c r="AD168">
        <v>86752420</v>
      </c>
    </row>
    <row r="169" spans="1:30">
      <c r="A169" s="9">
        <v>43855</v>
      </c>
      <c r="B169" s="10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t="shared" si="2"/>
        <v>18039658</v>
      </c>
      <c r="AA169" s="9">
        <v>43854</v>
      </c>
      <c r="AB169">
        <v>-206622543</v>
      </c>
      <c r="AC169">
        <v>20792701</v>
      </c>
      <c r="AD169">
        <v>97438409</v>
      </c>
    </row>
    <row r="170" spans="1:30">
      <c r="A170" s="9">
        <v>43856</v>
      </c>
      <c r="B170" s="10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t="shared" si="2"/>
        <v>17694847</v>
      </c>
      <c r="AA170" s="9">
        <v>43855</v>
      </c>
      <c r="AB170">
        <v>-115340727</v>
      </c>
      <c r="AC170">
        <v>18039658</v>
      </c>
      <c r="AD170">
        <v>102174517</v>
      </c>
    </row>
    <row r="171" spans="1:30">
      <c r="A171" s="9">
        <v>43857</v>
      </c>
      <c r="B171" s="10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t="shared" si="2"/>
        <v>22158342</v>
      </c>
      <c r="AA171" s="9">
        <v>43856</v>
      </c>
      <c r="AB171">
        <v>-111216600</v>
      </c>
      <c r="AC171">
        <v>17694847</v>
      </c>
      <c r="AD171">
        <v>198961175</v>
      </c>
    </row>
    <row r="172" spans="1:30">
      <c r="A172" s="9">
        <v>43858</v>
      </c>
      <c r="B172" s="10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t="shared" si="2"/>
        <v>7115239</v>
      </c>
      <c r="AA172" s="9">
        <v>43857</v>
      </c>
      <c r="AB172">
        <v>-120465384</v>
      </c>
      <c r="AC172">
        <v>22158342</v>
      </c>
      <c r="AD172">
        <v>108400320</v>
      </c>
    </row>
    <row r="173" spans="1:30">
      <c r="A173" s="9">
        <v>43859</v>
      </c>
      <c r="B173" s="10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t="shared" si="2"/>
        <v>9074087</v>
      </c>
      <c r="AA173" s="9">
        <v>43858</v>
      </c>
      <c r="AB173">
        <v>-114906609</v>
      </c>
      <c r="AC173">
        <v>7115239</v>
      </c>
      <c r="AD173">
        <v>103434957</v>
      </c>
    </row>
    <row r="174" spans="1:30">
      <c r="A174" s="9">
        <v>43860</v>
      </c>
      <c r="B174" s="10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t="shared" si="2"/>
        <v>-1453733</v>
      </c>
      <c r="AA174" s="9">
        <v>43859</v>
      </c>
      <c r="AB174">
        <v>-220288293</v>
      </c>
      <c r="AC174">
        <v>9074087</v>
      </c>
      <c r="AD174">
        <v>99538628</v>
      </c>
    </row>
    <row r="175" spans="1:30">
      <c r="A175" s="9">
        <v>43861</v>
      </c>
      <c r="B175" s="10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t="shared" si="2"/>
        <v>-2506946</v>
      </c>
      <c r="AA175" s="9">
        <v>43860</v>
      </c>
      <c r="AB175">
        <v>-115521825</v>
      </c>
      <c r="AC175">
        <v>-1453733</v>
      </c>
      <c r="AD175">
        <v>86305902</v>
      </c>
    </row>
    <row r="176" spans="1:30">
      <c r="A176" s="9">
        <v>43862</v>
      </c>
      <c r="B176" s="10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t="shared" si="2"/>
        <v>24590645</v>
      </c>
      <c r="AA176" s="9">
        <v>43861</v>
      </c>
      <c r="AB176">
        <v>-203198400</v>
      </c>
      <c r="AC176">
        <v>-2506946</v>
      </c>
      <c r="AD176">
        <v>77462554</v>
      </c>
    </row>
    <row r="177" spans="1:30">
      <c r="A177" s="9">
        <v>43863</v>
      </c>
      <c r="B177" s="10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t="shared" si="2"/>
        <v>29817592</v>
      </c>
      <c r="AA177" s="9">
        <v>43862</v>
      </c>
      <c r="AB177">
        <v>-138982218</v>
      </c>
      <c r="AC177">
        <v>24590645</v>
      </c>
      <c r="AD177">
        <v>85588127</v>
      </c>
    </row>
    <row r="178" spans="1:30">
      <c r="A178" s="9">
        <v>43864</v>
      </c>
      <c r="B178" s="10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t="shared" si="2"/>
        <v>8243613</v>
      </c>
      <c r="AA178" s="9">
        <v>43863</v>
      </c>
      <c r="AB178">
        <v>-197878518</v>
      </c>
      <c r="AC178">
        <v>29817592</v>
      </c>
      <c r="AD178">
        <v>90815074</v>
      </c>
    </row>
    <row r="179" spans="1:30">
      <c r="A179" s="9">
        <v>43865</v>
      </c>
      <c r="B179" s="10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t="shared" si="2"/>
        <v>19073182</v>
      </c>
      <c r="AA179" s="9">
        <v>43864</v>
      </c>
      <c r="AB179">
        <v>-112562625</v>
      </c>
      <c r="AC179">
        <v>8243613</v>
      </c>
      <c r="AD179">
        <v>66786688</v>
      </c>
    </row>
    <row r="180" spans="1:30">
      <c r="A180" s="9">
        <v>43866</v>
      </c>
      <c r="B180" s="10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t="shared" si="2"/>
        <v>25500073</v>
      </c>
      <c r="AA180" s="9">
        <v>43865</v>
      </c>
      <c r="AB180">
        <v>-113392331</v>
      </c>
      <c r="AC180">
        <v>19073182</v>
      </c>
      <c r="AD180">
        <v>64502323</v>
      </c>
    </row>
    <row r="181" spans="1:30">
      <c r="A181" s="9">
        <v>43867</v>
      </c>
      <c r="B181" s="10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t="shared" si="2"/>
        <v>16708115</v>
      </c>
      <c r="AA181" s="9">
        <v>43866</v>
      </c>
      <c r="AB181">
        <v>-165983634</v>
      </c>
      <c r="AC181">
        <v>25500073</v>
      </c>
      <c r="AD181">
        <v>63813975</v>
      </c>
    </row>
    <row r="182" spans="1:30">
      <c r="A182" s="9">
        <v>43868</v>
      </c>
      <c r="B182" s="10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t="shared" si="2"/>
        <v>19337549</v>
      </c>
      <c r="AA182" s="9">
        <v>43867</v>
      </c>
      <c r="AB182">
        <v>-168860634</v>
      </c>
      <c r="AC182">
        <v>16708115</v>
      </c>
      <c r="AD182">
        <v>78563242</v>
      </c>
    </row>
    <row r="183" spans="1:30">
      <c r="A183" s="9">
        <v>43869</v>
      </c>
      <c r="B183" s="10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t="shared" si="2"/>
        <v>16522784</v>
      </c>
      <c r="AA183" s="9">
        <v>43868</v>
      </c>
      <c r="AB183">
        <v>-230368068</v>
      </c>
      <c r="AC183">
        <v>19337549</v>
      </c>
      <c r="AD183">
        <v>82646409</v>
      </c>
    </row>
    <row r="184" spans="1:30">
      <c r="A184" s="9">
        <v>43870</v>
      </c>
      <c r="B184" s="10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t="shared" si="2"/>
        <v>22322321</v>
      </c>
      <c r="AA184" s="9">
        <v>43869</v>
      </c>
      <c r="AB184">
        <v>-116234653</v>
      </c>
      <c r="AC184">
        <v>16522784</v>
      </c>
      <c r="AD184">
        <v>100222406</v>
      </c>
    </row>
    <row r="185" spans="1:30">
      <c r="A185" s="9">
        <v>43871</v>
      </c>
      <c r="B185" s="10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t="shared" si="2"/>
        <v>32895038</v>
      </c>
      <c r="AA185" s="9">
        <v>43870</v>
      </c>
      <c r="AB185">
        <v>-147225337</v>
      </c>
      <c r="AC185">
        <v>22322321</v>
      </c>
      <c r="AD185">
        <v>97954082</v>
      </c>
    </row>
    <row r="186" spans="1:30">
      <c r="A186" s="9">
        <v>43872</v>
      </c>
      <c r="B186" s="10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t="shared" si="2"/>
        <v>5366176</v>
      </c>
      <c r="M186" s="1"/>
      <c r="N186" s="1"/>
      <c r="O186" s="1"/>
      <c r="AA186" s="9">
        <v>43871</v>
      </c>
      <c r="AB186">
        <v>-212249390</v>
      </c>
      <c r="AC186">
        <v>32895038</v>
      </c>
      <c r="AD186">
        <v>103299852</v>
      </c>
    </row>
    <row r="187" spans="1:30">
      <c r="A187" s="9">
        <v>43873</v>
      </c>
      <c r="B187" s="10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t="shared" si="2"/>
        <v>1852336</v>
      </c>
      <c r="AA187" s="9">
        <v>43872</v>
      </c>
      <c r="AB187">
        <v>-125568206</v>
      </c>
      <c r="AC187">
        <v>5366176</v>
      </c>
      <c r="AD187">
        <v>99621620</v>
      </c>
    </row>
    <row r="188" spans="1:30">
      <c r="A188" s="9">
        <v>43874</v>
      </c>
      <c r="B188" s="10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t="shared" si="2"/>
        <v>7467063</v>
      </c>
      <c r="AA188" s="9">
        <v>43873</v>
      </c>
      <c r="AB188">
        <v>-138560943</v>
      </c>
      <c r="AC188">
        <v>1852336</v>
      </c>
      <c r="AD188">
        <v>82400774</v>
      </c>
    </row>
    <row r="189" spans="27:30">
      <c r="AA189" s="9">
        <v>43874</v>
      </c>
      <c r="AB189">
        <v>-236576736</v>
      </c>
      <c r="AC189">
        <v>7467063</v>
      </c>
      <c r="AD189">
        <v>81588610</v>
      </c>
    </row>
    <row r="190" spans="27:30">
      <c r="AA190" t="s">
        <v>292</v>
      </c>
      <c r="AB190">
        <v>-29766712220</v>
      </c>
      <c r="AC190" t="e">
        <v>#VALUE!</v>
      </c>
      <c r="AD190">
        <v>12972400985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0"/>
  <sheetViews>
    <sheetView workbookViewId="0">
      <pane ySplit="3" topLeftCell="A178" activePane="bottomLeft" state="frozen"/>
      <selection/>
      <selection pane="bottomLeft" activeCell="I188" sqref="I1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7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291</v>
      </c>
      <c r="G38" s="13">
        <v>-156855637</v>
      </c>
      <c r="H38" s="1">
        <v>-16878939</v>
      </c>
      <c r="I38" s="1" t="s">
        <v>291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291</v>
      </c>
      <c r="G39" s="13">
        <v>-117273539</v>
      </c>
      <c r="H39" s="1">
        <v>-179202754</v>
      </c>
      <c r="I39" s="1" t="s">
        <v>291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291</v>
      </c>
      <c r="G41" s="13">
        <v>-180348754</v>
      </c>
      <c r="H41" s="1">
        <v>99861987</v>
      </c>
      <c r="I41" s="1" t="s">
        <v>291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291</v>
      </c>
      <c r="G42" s="13">
        <v>-116138394</v>
      </c>
      <c r="H42" s="1">
        <v>-19752267</v>
      </c>
      <c r="I42" s="1" t="s">
        <v>291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291</v>
      </c>
      <c r="G43" s="13">
        <v>-127450710</v>
      </c>
      <c r="H43" s="1">
        <v>85740943</v>
      </c>
      <c r="I43" s="1" t="s">
        <v>291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291</v>
      </c>
      <c r="G45" s="13">
        <v>-193949711</v>
      </c>
      <c r="H45" s="1">
        <v>79945243</v>
      </c>
      <c r="I45" s="1" t="s">
        <v>291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291</v>
      </c>
      <c r="G46" s="13">
        <v>-194045121</v>
      </c>
      <c r="H46" s="1">
        <v>127824426</v>
      </c>
      <c r="I46" s="1" t="s">
        <v>291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291</v>
      </c>
      <c r="G81" s="13">
        <v>-123549868</v>
      </c>
      <c r="H81" s="1">
        <v>-32924631</v>
      </c>
      <c r="I81" s="1" t="s">
        <v>291</v>
      </c>
      <c r="J81" s="1">
        <v>105686000</v>
      </c>
      <c r="K81" s="1">
        <v>81715165</v>
      </c>
      <c r="L81" s="1" t="e">
        <f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291</v>
      </c>
      <c r="G82" s="13">
        <v>-135508044</v>
      </c>
      <c r="H82" s="1">
        <v>-127642038</v>
      </c>
      <c r="I82" s="1" t="s">
        <v>291</v>
      </c>
      <c r="J82" s="1">
        <v>105686000</v>
      </c>
      <c r="K82" s="1">
        <v>81715165</v>
      </c>
      <c r="L82" s="1" t="e">
        <f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291</v>
      </c>
      <c r="G84" s="13">
        <v>-107074351</v>
      </c>
      <c r="H84" s="1">
        <v>73033576</v>
      </c>
      <c r="I84" s="1" t="s">
        <v>291</v>
      </c>
      <c r="J84" s="1">
        <v>105686000</v>
      </c>
      <c r="K84" s="1">
        <v>81715165</v>
      </c>
      <c r="L84" s="1" t="e">
        <f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1:30">
      <c r="A93" s="9">
        <v>43779</v>
      </c>
      <c r="B93" s="10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9">
        <v>43778</v>
      </c>
      <c r="AB93">
        <v>-173427788</v>
      </c>
      <c r="AC93">
        <v>8497214</v>
      </c>
      <c r="AD93">
        <v>133526476</v>
      </c>
    </row>
    <row r="94" spans="1:30">
      <c r="A94" s="9">
        <v>43780</v>
      </c>
      <c r="B94" s="10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9">
        <v>43779</v>
      </c>
      <c r="AB94">
        <v>-135148418</v>
      </c>
      <c r="AC94">
        <v>738343</v>
      </c>
      <c r="AD94">
        <v>85998895</v>
      </c>
    </row>
    <row r="95" spans="1:30">
      <c r="A95" s="9">
        <v>43781</v>
      </c>
      <c r="B95" s="10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9">
        <v>43780</v>
      </c>
      <c r="AB95">
        <v>-227278720</v>
      </c>
      <c r="AC95">
        <v>14838662</v>
      </c>
      <c r="AD95">
        <v>86569209</v>
      </c>
    </row>
    <row r="96" spans="1:30">
      <c r="A96" s="9">
        <v>43782</v>
      </c>
      <c r="B96" s="10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9">
        <v>43781</v>
      </c>
      <c r="AB96">
        <v>-108018675</v>
      </c>
      <c r="AC96">
        <v>1087836</v>
      </c>
      <c r="AD96">
        <v>79637744</v>
      </c>
    </row>
    <row r="97" spans="1:30">
      <c r="A97" s="9">
        <v>43783</v>
      </c>
      <c r="B97" s="10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9">
        <v>43782</v>
      </c>
      <c r="AB97">
        <v>-196392475</v>
      </c>
      <c r="AC97">
        <v>6898937</v>
      </c>
      <c r="AD97">
        <v>71085788</v>
      </c>
    </row>
    <row r="98" spans="1:30">
      <c r="A98" s="9">
        <v>43784</v>
      </c>
      <c r="B98" s="10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9">
        <v>43783</v>
      </c>
      <c r="AB98">
        <v>-153274055</v>
      </c>
      <c r="AC98">
        <v>16355238</v>
      </c>
      <c r="AD98">
        <v>65231579</v>
      </c>
    </row>
    <row r="99" spans="1:30">
      <c r="A99" s="9">
        <v>43785</v>
      </c>
      <c r="B99" s="10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9">
        <v>43784</v>
      </c>
      <c r="AB99">
        <v>-128565061</v>
      </c>
      <c r="AC99">
        <v>14248185</v>
      </c>
      <c r="AD99">
        <v>56921937</v>
      </c>
    </row>
    <row r="100" spans="1:30">
      <c r="A100" s="9">
        <v>43786</v>
      </c>
      <c r="B100" s="10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9">
        <v>43785</v>
      </c>
      <c r="AB100">
        <v>-120386627</v>
      </c>
      <c r="AC100">
        <v>15222293</v>
      </c>
      <c r="AD100">
        <v>67920660</v>
      </c>
    </row>
    <row r="101" spans="1:30">
      <c r="A101" s="9">
        <v>43787</v>
      </c>
      <c r="B101" s="10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9">
        <v>43786</v>
      </c>
      <c r="AB101">
        <v>-166234046</v>
      </c>
      <c r="AC101">
        <v>15800027</v>
      </c>
      <c r="AD101">
        <v>64411475</v>
      </c>
    </row>
    <row r="102" spans="1:30">
      <c r="A102" s="9">
        <v>43788</v>
      </c>
      <c r="B102" s="10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9">
        <v>43787</v>
      </c>
      <c r="AB102">
        <v>-195449375</v>
      </c>
      <c r="AC102">
        <v>14488738</v>
      </c>
      <c r="AD102">
        <v>74457323</v>
      </c>
    </row>
    <row r="103" spans="1:30">
      <c r="A103" s="9">
        <v>43789</v>
      </c>
      <c r="B103" s="10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9">
        <v>43788</v>
      </c>
      <c r="AB103">
        <v>-149279028</v>
      </c>
      <c r="AC103">
        <v>17535499</v>
      </c>
      <c r="AD103">
        <v>77892503</v>
      </c>
    </row>
    <row r="104" spans="1:30">
      <c r="A104" s="9">
        <v>43790</v>
      </c>
      <c r="B104" s="10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9">
        <v>43789</v>
      </c>
      <c r="AB104">
        <v>-88410497</v>
      </c>
      <c r="AC104">
        <v>12504460</v>
      </c>
      <c r="AD104">
        <v>84235842</v>
      </c>
    </row>
    <row r="105" spans="1:30">
      <c r="A105" s="9">
        <v>43791</v>
      </c>
      <c r="B105" s="10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9">
        <v>43790</v>
      </c>
      <c r="AB105">
        <v>-131111800</v>
      </c>
      <c r="AC105">
        <v>7179056</v>
      </c>
      <c r="AD105">
        <v>82369661</v>
      </c>
    </row>
    <row r="106" spans="1:30">
      <c r="A106" s="9">
        <v>43792</v>
      </c>
      <c r="B106" s="10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9">
        <v>43791</v>
      </c>
      <c r="AB106">
        <v>-179326144</v>
      </c>
      <c r="AC106">
        <v>2133991</v>
      </c>
      <c r="AD106">
        <v>74534307</v>
      </c>
    </row>
    <row r="107" spans="1:30">
      <c r="A107" s="9">
        <v>43793</v>
      </c>
      <c r="B107" s="10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9">
        <v>43792</v>
      </c>
      <c r="AB107">
        <v>-108763615</v>
      </c>
      <c r="AC107">
        <v>10357159</v>
      </c>
      <c r="AD107">
        <v>70456556</v>
      </c>
    </row>
    <row r="108" spans="1:30">
      <c r="A108" s="9">
        <v>43794</v>
      </c>
      <c r="B108" s="10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9">
        <v>43793</v>
      </c>
      <c r="AB108">
        <v>-208934126</v>
      </c>
      <c r="AC108">
        <v>24880911</v>
      </c>
      <c r="AD108">
        <v>72884828</v>
      </c>
    </row>
    <row r="109" spans="1:30">
      <c r="A109" s="9">
        <v>43795</v>
      </c>
      <c r="B109" s="10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9">
        <v>43794</v>
      </c>
      <c r="AB109">
        <v>-117192806</v>
      </c>
      <c r="AC109">
        <v>12215179</v>
      </c>
      <c r="AD109">
        <v>81395460</v>
      </c>
    </row>
    <row r="110" spans="1:30">
      <c r="A110" s="9">
        <v>43796</v>
      </c>
      <c r="B110" s="10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9">
        <v>43795</v>
      </c>
      <c r="AB110">
        <v>-108733033</v>
      </c>
      <c r="AC110">
        <v>2369154</v>
      </c>
      <c r="AD110">
        <v>73235179</v>
      </c>
    </row>
    <row r="111" spans="1:30">
      <c r="A111" s="9">
        <v>43797</v>
      </c>
      <c r="B111" s="10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9">
        <v>43796</v>
      </c>
      <c r="AB111">
        <v>-109813135</v>
      </c>
      <c r="AC111">
        <v>9634244</v>
      </c>
      <c r="AD111">
        <v>64074866</v>
      </c>
    </row>
    <row r="112" spans="1:30">
      <c r="A112" s="9">
        <v>43798</v>
      </c>
      <c r="B112" s="10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9">
        <v>43797</v>
      </c>
      <c r="AB112">
        <v>-143550700</v>
      </c>
      <c r="AC112">
        <v>21693536</v>
      </c>
      <c r="AD112">
        <v>71922713</v>
      </c>
    </row>
    <row r="113" spans="1:30">
      <c r="A113" s="9">
        <v>43799</v>
      </c>
      <c r="B113" s="10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9">
        <v>43798</v>
      </c>
      <c r="AB113">
        <v>-244052703</v>
      </c>
      <c r="AC113">
        <v>33336392</v>
      </c>
      <c r="AD113">
        <v>80906225</v>
      </c>
    </row>
    <row r="114" spans="1:30">
      <c r="A114" s="9">
        <v>43800</v>
      </c>
      <c r="B114" s="10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9">
        <v>43799</v>
      </c>
      <c r="AB114">
        <v>-112483420</v>
      </c>
      <c r="AC114">
        <v>-112483420</v>
      </c>
      <c r="AD114">
        <v>-31051842</v>
      </c>
    </row>
    <row r="115" spans="1:30">
      <c r="A115" s="9">
        <v>43801</v>
      </c>
      <c r="B115" s="10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9">
        <v>43800</v>
      </c>
      <c r="AB115">
        <v>-209051556</v>
      </c>
      <c r="AC115">
        <v>38949326</v>
      </c>
      <c r="AD115">
        <v>110023745</v>
      </c>
    </row>
    <row r="116" spans="1:30">
      <c r="A116" s="9">
        <v>43802</v>
      </c>
      <c r="B116" s="10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9">
        <v>43801</v>
      </c>
      <c r="AB116">
        <v>-110679173</v>
      </c>
      <c r="AC116">
        <v>2523688</v>
      </c>
      <c r="AD116">
        <v>85639399</v>
      </c>
    </row>
    <row r="117" spans="1:30">
      <c r="A117" s="9">
        <v>43803</v>
      </c>
      <c r="B117" s="10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9">
        <v>43802</v>
      </c>
      <c r="AB117">
        <v>-163144199</v>
      </c>
      <c r="AC117">
        <v>17486800</v>
      </c>
      <c r="AD117">
        <v>103222914</v>
      </c>
    </row>
    <row r="118" spans="1:30">
      <c r="A118" s="9">
        <v>43804</v>
      </c>
      <c r="B118" s="10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9">
        <v>43803</v>
      </c>
      <c r="AB118">
        <v>-197862784</v>
      </c>
      <c r="AC118">
        <v>-31617415</v>
      </c>
      <c r="AD118">
        <v>54567177</v>
      </c>
    </row>
    <row r="119" spans="1:30">
      <c r="A119" s="9">
        <v>43805</v>
      </c>
      <c r="B119" s="10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9">
        <v>43804</v>
      </c>
      <c r="AB119">
        <v>-119452090</v>
      </c>
      <c r="AC119">
        <v>-2000666</v>
      </c>
      <c r="AD119">
        <v>92121212</v>
      </c>
    </row>
    <row r="120" spans="1:30">
      <c r="A120" s="9">
        <v>43806</v>
      </c>
      <c r="B120" s="10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9">
        <v>43805</v>
      </c>
      <c r="AB120">
        <v>-112214312</v>
      </c>
      <c r="AC120">
        <v>13899702</v>
      </c>
      <c r="AD120">
        <v>86408224</v>
      </c>
    </row>
    <row r="121" spans="1:30">
      <c r="A121" s="9">
        <v>43807</v>
      </c>
      <c r="B121" s="10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9">
        <v>43806</v>
      </c>
      <c r="AB121">
        <v>-131017612</v>
      </c>
      <c r="AC121">
        <v>4044029</v>
      </c>
      <c r="AD121">
        <v>77631847</v>
      </c>
    </row>
    <row r="122" spans="1:30">
      <c r="A122" s="9">
        <v>43808</v>
      </c>
      <c r="B122" s="10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9">
        <v>43807</v>
      </c>
      <c r="AB122">
        <v>-182902832</v>
      </c>
      <c r="AC122">
        <v>13480770</v>
      </c>
      <c r="AD122">
        <v>200729558</v>
      </c>
    </row>
    <row r="123" spans="1:30">
      <c r="A123" s="9">
        <v>43809</v>
      </c>
      <c r="B123" s="10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9">
        <v>43808</v>
      </c>
      <c r="AB123">
        <v>-108026015</v>
      </c>
      <c r="AC123">
        <v>5076350</v>
      </c>
      <c r="AD123">
        <v>54373162</v>
      </c>
    </row>
    <row r="124" spans="1:30">
      <c r="A124" s="9">
        <v>43810</v>
      </c>
      <c r="B124" s="10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9">
        <v>43809</v>
      </c>
      <c r="AB124">
        <v>-91870980</v>
      </c>
      <c r="AC124">
        <v>15555521</v>
      </c>
      <c r="AD124">
        <v>68803874</v>
      </c>
    </row>
    <row r="125" spans="1:30">
      <c r="A125" s="9">
        <v>43811</v>
      </c>
      <c r="B125" s="10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9">
        <v>43810</v>
      </c>
      <c r="AB125">
        <v>-128291060</v>
      </c>
      <c r="AC125">
        <v>17331744</v>
      </c>
      <c r="AD125">
        <v>66823146</v>
      </c>
    </row>
    <row r="126" spans="1:30">
      <c r="A126" s="9">
        <v>43812</v>
      </c>
      <c r="B126" s="10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9">
        <v>43811</v>
      </c>
      <c r="AB126">
        <v>-123284431</v>
      </c>
      <c r="AC126">
        <v>3646043</v>
      </c>
      <c r="AD126">
        <v>121399076</v>
      </c>
    </row>
    <row r="127" spans="1:30">
      <c r="A127" s="9">
        <v>43813</v>
      </c>
      <c r="B127" s="10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9">
        <v>43812</v>
      </c>
      <c r="AB127">
        <v>-225693431</v>
      </c>
      <c r="AC127">
        <v>20906114</v>
      </c>
      <c r="AD127">
        <v>87649080</v>
      </c>
    </row>
    <row r="128" spans="1:30">
      <c r="A128" s="9">
        <v>43814</v>
      </c>
      <c r="B128" s="10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9">
        <v>43813</v>
      </c>
      <c r="AB128">
        <v>-167616283</v>
      </c>
      <c r="AC128">
        <v>28397445</v>
      </c>
      <c r="AD128">
        <v>84886752</v>
      </c>
    </row>
    <row r="129" spans="1:30">
      <c r="A129" s="9">
        <v>43815</v>
      </c>
      <c r="B129" s="10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9">
        <v>43814</v>
      </c>
      <c r="AB129">
        <v>-162302625</v>
      </c>
      <c r="AC129">
        <v>20663824</v>
      </c>
      <c r="AD129">
        <v>91546723</v>
      </c>
    </row>
    <row r="130" spans="1:30">
      <c r="A130" s="9">
        <v>43816</v>
      </c>
      <c r="B130" s="10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9">
        <v>43815</v>
      </c>
      <c r="AB130">
        <v>-138964857</v>
      </c>
      <c r="AC130">
        <v>12081846</v>
      </c>
      <c r="AD130">
        <v>139764431</v>
      </c>
    </row>
    <row r="131" spans="1:30">
      <c r="A131" s="9">
        <v>43817</v>
      </c>
      <c r="B131" s="10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9">
        <v>43816</v>
      </c>
      <c r="AB131">
        <v>-213908952</v>
      </c>
      <c r="AC131">
        <v>24343049</v>
      </c>
      <c r="AD131">
        <v>94200161</v>
      </c>
    </row>
    <row r="132" spans="1:30">
      <c r="A132" s="9">
        <v>43818</v>
      </c>
      <c r="B132" s="10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88" si="2">F132+G132</f>
        <v>20592959</v>
      </c>
      <c r="AA132" s="9">
        <v>43817</v>
      </c>
      <c r="AB132">
        <v>-132293429</v>
      </c>
      <c r="AC132">
        <v>18515413</v>
      </c>
      <c r="AD132">
        <v>101465199</v>
      </c>
    </row>
    <row r="133" spans="1:30">
      <c r="A133" s="9">
        <v>43819</v>
      </c>
      <c r="B133" s="10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9">
        <v>43818</v>
      </c>
      <c r="AB133">
        <v>-222756486</v>
      </c>
      <c r="AC133">
        <v>20592959</v>
      </c>
      <c r="AD133">
        <v>86505946</v>
      </c>
    </row>
    <row r="134" spans="1:30">
      <c r="A134" s="9">
        <v>43820</v>
      </c>
      <c r="B134" s="10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9">
        <v>43819</v>
      </c>
      <c r="AB134">
        <v>-111077942</v>
      </c>
      <c r="AC134">
        <v>8694677</v>
      </c>
      <c r="AD134">
        <v>91554580</v>
      </c>
    </row>
    <row r="135" spans="1:30">
      <c r="A135" s="9">
        <v>43821</v>
      </c>
      <c r="B135" s="10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9">
        <v>43820</v>
      </c>
      <c r="AB135">
        <v>-114340264</v>
      </c>
      <c r="AC135">
        <v>4380666</v>
      </c>
      <c r="AD135">
        <v>78675175</v>
      </c>
    </row>
    <row r="136" spans="1:30">
      <c r="A136" s="9">
        <v>43822</v>
      </c>
      <c r="B136" s="10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9">
        <v>43821</v>
      </c>
      <c r="AB136">
        <v>-201903072</v>
      </c>
      <c r="AC136">
        <v>13295539</v>
      </c>
      <c r="AD136">
        <v>74076830</v>
      </c>
    </row>
    <row r="137" spans="1:30">
      <c r="A137" s="9">
        <v>43823</v>
      </c>
      <c r="B137" s="10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9">
        <v>43822</v>
      </c>
      <c r="AB137">
        <v>-181516927</v>
      </c>
      <c r="AC137">
        <v>18105203</v>
      </c>
      <c r="AD137">
        <v>76116554</v>
      </c>
    </row>
    <row r="138" spans="1:30">
      <c r="A138" s="9">
        <v>43824</v>
      </c>
      <c r="B138" s="10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9">
        <v>43823</v>
      </c>
      <c r="AB138">
        <v>-132222481</v>
      </c>
      <c r="AC138">
        <v>2738161</v>
      </c>
      <c r="AD138">
        <v>66772869</v>
      </c>
    </row>
    <row r="139" spans="1:30">
      <c r="A139" s="9">
        <v>43825</v>
      </c>
      <c r="B139" s="10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9">
        <v>43824</v>
      </c>
      <c r="AB139">
        <v>-200080477</v>
      </c>
      <c r="AC139">
        <v>7063672</v>
      </c>
      <c r="AD139">
        <v>57987522</v>
      </c>
    </row>
    <row r="140" spans="1:30">
      <c r="A140" s="9">
        <v>43826</v>
      </c>
      <c r="B140" s="10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9">
        <v>43825</v>
      </c>
      <c r="AB140">
        <v>-112741518</v>
      </c>
      <c r="AC140">
        <v>10938408</v>
      </c>
      <c r="AD140">
        <v>50410517</v>
      </c>
    </row>
    <row r="141" spans="1:30">
      <c r="A141" s="9">
        <v>43827</v>
      </c>
      <c r="B141" s="10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9">
        <v>43826</v>
      </c>
      <c r="AB141">
        <v>-121125452</v>
      </c>
      <c r="AC141">
        <v>-3334765</v>
      </c>
      <c r="AD141">
        <v>43642948</v>
      </c>
    </row>
    <row r="142" spans="1:30">
      <c r="A142" s="9">
        <v>43828</v>
      </c>
      <c r="B142" s="10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9">
        <v>43827</v>
      </c>
      <c r="AB142">
        <v>-181630687</v>
      </c>
      <c r="AC142">
        <v>-2011054</v>
      </c>
      <c r="AD142">
        <v>37627240</v>
      </c>
    </row>
    <row r="143" spans="1:30">
      <c r="A143" s="9">
        <v>43829</v>
      </c>
      <c r="B143" s="10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9">
        <v>43828</v>
      </c>
      <c r="AB143">
        <v>-131223113</v>
      </c>
      <c r="AC143">
        <v>10795064</v>
      </c>
      <c r="AD143">
        <v>44041638</v>
      </c>
    </row>
    <row r="144" spans="1:30">
      <c r="A144" s="9">
        <v>43830</v>
      </c>
      <c r="B144" s="10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9">
        <v>43829</v>
      </c>
      <c r="AB144">
        <v>-221654366</v>
      </c>
      <c r="AC144">
        <v>25581460</v>
      </c>
      <c r="AD144">
        <v>47929726</v>
      </c>
    </row>
    <row r="145" spans="1:30">
      <c r="A145" s="9">
        <v>43831</v>
      </c>
      <c r="B145" s="10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9">
        <v>43830</v>
      </c>
      <c r="AB145">
        <v>-133099529</v>
      </c>
      <c r="AC145">
        <v>18652916</v>
      </c>
      <c r="AD145">
        <v>60225402</v>
      </c>
    </row>
    <row r="146" spans="1:30">
      <c r="A146" s="9">
        <v>43832</v>
      </c>
      <c r="B146" s="10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9">
        <v>43831</v>
      </c>
      <c r="AB146">
        <v>-234846768</v>
      </c>
      <c r="AC146">
        <v>30779771</v>
      </c>
      <c r="AD146">
        <v>68764441</v>
      </c>
    </row>
    <row r="147" spans="1:30">
      <c r="A147" s="9">
        <v>43833</v>
      </c>
      <c r="B147" s="10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9">
        <v>43832</v>
      </c>
      <c r="AB147">
        <v>-174155604</v>
      </c>
      <c r="AC147">
        <v>19575476</v>
      </c>
      <c r="AD147">
        <v>67908611</v>
      </c>
    </row>
    <row r="148" spans="1:30">
      <c r="A148" s="9">
        <v>43834</v>
      </c>
      <c r="B148" s="10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9">
        <v>43833</v>
      </c>
      <c r="AB148">
        <v>-114944533</v>
      </c>
      <c r="AC148">
        <v>-2708576</v>
      </c>
      <c r="AD148">
        <v>59090222</v>
      </c>
    </row>
    <row r="149" spans="1:30">
      <c r="A149" s="9">
        <v>43835</v>
      </c>
      <c r="B149" s="10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9">
        <v>43834</v>
      </c>
      <c r="AB149">
        <v>-184705798</v>
      </c>
      <c r="AC149">
        <v>31021561</v>
      </c>
      <c r="AD149">
        <v>93446548</v>
      </c>
    </row>
    <row r="150" spans="1:30">
      <c r="A150" s="9">
        <v>43836</v>
      </c>
      <c r="B150" s="10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9">
        <v>43835</v>
      </c>
      <c r="AB150">
        <v>-328315367</v>
      </c>
      <c r="AC150">
        <v>13987451</v>
      </c>
      <c r="AD150">
        <v>57088727</v>
      </c>
    </row>
    <row r="151" spans="1:30">
      <c r="A151" s="9">
        <v>43837</v>
      </c>
      <c r="B151" s="10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9">
        <v>43836</v>
      </c>
      <c r="AB151">
        <v>-109922001</v>
      </c>
      <c r="AC151">
        <v>99455865</v>
      </c>
      <c r="AD151">
        <v>59271494</v>
      </c>
    </row>
    <row r="152" spans="1:30">
      <c r="A152" s="9">
        <v>43838</v>
      </c>
      <c r="B152" s="10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9">
        <v>43837</v>
      </c>
      <c r="AB152">
        <v>-120062476</v>
      </c>
      <c r="AC152">
        <v>-1837080</v>
      </c>
      <c r="AD152">
        <v>42648018</v>
      </c>
    </row>
    <row r="153" spans="1:30">
      <c r="A153" s="9">
        <v>43839</v>
      </c>
      <c r="B153" s="10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9">
        <v>43838</v>
      </c>
      <c r="AB153">
        <v>-119726091</v>
      </c>
      <c r="AC153">
        <v>13759194</v>
      </c>
      <c r="AD153">
        <v>37920965</v>
      </c>
    </row>
    <row r="154" spans="1:30">
      <c r="A154" s="9">
        <v>43840</v>
      </c>
      <c r="B154" s="10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9">
        <v>43839</v>
      </c>
      <c r="AB154">
        <v>-106293939</v>
      </c>
      <c r="AC154">
        <v>10142329</v>
      </c>
      <c r="AD154">
        <v>35936439</v>
      </c>
    </row>
    <row r="155" spans="1:30">
      <c r="A155" s="9">
        <v>43841</v>
      </c>
      <c r="B155" s="10">
        <v>0.749305555555556</v>
      </c>
      <c r="C155" s="14">
        <v>1</v>
      </c>
      <c r="D155" s="1">
        <v>2805601000</v>
      </c>
      <c r="E155" s="1">
        <v>2723885835</v>
      </c>
      <c r="F155" s="1" t="s">
        <v>291</v>
      </c>
      <c r="G155" s="13">
        <v>-125222008</v>
      </c>
      <c r="H155" s="1">
        <v>47109119</v>
      </c>
      <c r="I155" s="1" t="s">
        <v>291</v>
      </c>
      <c r="J155" s="1">
        <v>105686000</v>
      </c>
      <c r="K155" s="1">
        <v>81715165</v>
      </c>
      <c r="L155" s="1" t="e">
        <f t="shared" si="2"/>
        <v>#VALUE!</v>
      </c>
      <c r="AA155" s="9">
        <v>43840</v>
      </c>
      <c r="AB155">
        <v>-209362253</v>
      </c>
      <c r="AC155">
        <v>19492452</v>
      </c>
      <c r="AD155">
        <v>37837941</v>
      </c>
    </row>
    <row r="156" spans="1:30">
      <c r="A156" s="9">
        <v>43842</v>
      </c>
      <c r="B156" s="10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9">
        <v>43841</v>
      </c>
      <c r="AB156">
        <v>-125222008</v>
      </c>
      <c r="AC156" t="e">
        <v>#VALUE!</v>
      </c>
      <c r="AD156">
        <v>47109119</v>
      </c>
    </row>
    <row r="157" spans="1:30">
      <c r="A157" s="9">
        <v>43843</v>
      </c>
      <c r="B157" s="10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9">
        <v>43842</v>
      </c>
      <c r="AB157">
        <v>-114672978</v>
      </c>
      <c r="AC157">
        <v>6360349</v>
      </c>
      <c r="AD157">
        <v>22447907</v>
      </c>
    </row>
    <row r="158" spans="1:30">
      <c r="A158" s="9">
        <v>43844</v>
      </c>
      <c r="B158" s="10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9">
        <v>43843</v>
      </c>
      <c r="AB158">
        <v>-145085837</v>
      </c>
      <c r="AC158">
        <v>4523773</v>
      </c>
      <c r="AD158">
        <v>62414340</v>
      </c>
    </row>
    <row r="159" spans="1:30">
      <c r="A159" s="9">
        <v>43845</v>
      </c>
      <c r="B159" s="10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9">
        <v>43844</v>
      </c>
      <c r="AB159">
        <v>-128857410</v>
      </c>
      <c r="AC159">
        <v>18550189</v>
      </c>
      <c r="AD159">
        <v>67986698</v>
      </c>
    </row>
    <row r="160" spans="1:30">
      <c r="A160" s="9">
        <v>43846</v>
      </c>
      <c r="B160" s="10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9">
        <v>43845</v>
      </c>
      <c r="AB160">
        <v>-114235067</v>
      </c>
      <c r="AC160">
        <v>16955849</v>
      </c>
      <c r="AD160">
        <v>86779627</v>
      </c>
    </row>
    <row r="161" spans="1:30">
      <c r="A161" s="9">
        <v>43847</v>
      </c>
      <c r="B161" s="10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9">
        <v>43846</v>
      </c>
      <c r="AB161">
        <v>-198605276</v>
      </c>
      <c r="AC161">
        <v>27423505</v>
      </c>
      <c r="AD161">
        <v>83321420</v>
      </c>
    </row>
    <row r="162" spans="1:30">
      <c r="A162" s="9">
        <v>43848</v>
      </c>
      <c r="B162" s="10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9">
        <v>43847</v>
      </c>
      <c r="AB162">
        <v>-113417957</v>
      </c>
      <c r="AC162">
        <v>2149920</v>
      </c>
      <c r="AD162">
        <v>75329011</v>
      </c>
    </row>
    <row r="163" spans="1:30">
      <c r="A163" s="9">
        <v>43849</v>
      </c>
      <c r="B163" s="10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9">
        <v>43848</v>
      </c>
      <c r="AB163">
        <v>-108154451</v>
      </c>
      <c r="AC163">
        <v>-75224649</v>
      </c>
      <c r="AD163">
        <v>-9245761</v>
      </c>
    </row>
    <row r="164" spans="1:30">
      <c r="A164" s="9">
        <v>43850</v>
      </c>
      <c r="B164" s="10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9">
        <v>43849</v>
      </c>
      <c r="AB164">
        <v>-104280522</v>
      </c>
      <c r="AC164">
        <v>93229164</v>
      </c>
      <c r="AD164">
        <v>70651902</v>
      </c>
    </row>
    <row r="165" spans="1:30">
      <c r="A165" s="9">
        <v>43851</v>
      </c>
      <c r="B165" s="10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9">
        <v>43850</v>
      </c>
      <c r="AB165">
        <v>-130783978</v>
      </c>
      <c r="AC165">
        <v>12166416</v>
      </c>
      <c r="AD165">
        <v>83226868</v>
      </c>
    </row>
    <row r="166" spans="1:30">
      <c r="A166" s="9">
        <v>43852</v>
      </c>
      <c r="B166" s="10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9">
        <v>43851</v>
      </c>
      <c r="AB166">
        <v>-201783196</v>
      </c>
      <c r="AC166">
        <v>23754399</v>
      </c>
      <c r="AD166">
        <v>86871965</v>
      </c>
    </row>
    <row r="167" spans="1:30">
      <c r="A167" s="9">
        <v>43853</v>
      </c>
      <c r="B167" s="10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t="shared" si="2"/>
        <v>29902275</v>
      </c>
      <c r="AA167" s="9">
        <v>43852</v>
      </c>
      <c r="AB167">
        <v>-113948834</v>
      </c>
      <c r="AC167">
        <v>17062031</v>
      </c>
      <c r="AD167">
        <v>90598668</v>
      </c>
    </row>
    <row r="168" spans="1:30">
      <c r="A168" s="9">
        <v>43854</v>
      </c>
      <c r="B168" s="10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t="shared" si="2"/>
        <v>18635051</v>
      </c>
      <c r="AA168" s="9">
        <v>43853</v>
      </c>
      <c r="AB168">
        <v>-220520443</v>
      </c>
      <c r="AC168">
        <v>29902275</v>
      </c>
      <c r="AD168">
        <v>86479147</v>
      </c>
    </row>
    <row r="169" spans="1:30">
      <c r="A169" s="9">
        <v>43855</v>
      </c>
      <c r="B169" s="10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t="shared" si="2"/>
        <v>6766140</v>
      </c>
      <c r="AA169" s="9">
        <v>43854</v>
      </c>
      <c r="AB169">
        <v>-196783906</v>
      </c>
      <c r="AC169">
        <v>18635051</v>
      </c>
      <c r="AD169">
        <v>78054709</v>
      </c>
    </row>
    <row r="170" spans="1:30">
      <c r="A170" s="9">
        <v>43856</v>
      </c>
      <c r="B170" s="10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t="shared" si="2"/>
        <v>3445972</v>
      </c>
      <c r="AA170" s="9">
        <v>43855</v>
      </c>
      <c r="AB170">
        <v>-109847385</v>
      </c>
      <c r="AC170">
        <v>6766140</v>
      </c>
      <c r="AD170">
        <v>86324122</v>
      </c>
    </row>
    <row r="171" spans="1:30">
      <c r="A171" s="9">
        <v>43857</v>
      </c>
      <c r="B171" s="10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t="shared" si="2"/>
        <v>17021003</v>
      </c>
      <c r="AA171" s="9">
        <v>43856</v>
      </c>
      <c r="AB171">
        <v>-105920857</v>
      </c>
      <c r="AC171">
        <v>3445972</v>
      </c>
      <c r="AD171">
        <v>165097055</v>
      </c>
    </row>
    <row r="172" spans="1:30">
      <c r="A172" s="9">
        <v>43858</v>
      </c>
      <c r="B172" s="10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t="shared" si="2"/>
        <v>5692788</v>
      </c>
      <c r="AA172" s="9">
        <v>43857</v>
      </c>
      <c r="AB172">
        <v>-114728024</v>
      </c>
      <c r="AC172">
        <v>17021003</v>
      </c>
      <c r="AD172">
        <v>88888894</v>
      </c>
    </row>
    <row r="173" spans="1:30">
      <c r="A173" s="9">
        <v>43859</v>
      </c>
      <c r="B173" s="10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t="shared" si="2"/>
        <v>19700987</v>
      </c>
      <c r="AA173" s="9">
        <v>43858</v>
      </c>
      <c r="AB173">
        <v>-109436385</v>
      </c>
      <c r="AC173">
        <v>5692788</v>
      </c>
      <c r="AD173">
        <v>82415266</v>
      </c>
    </row>
    <row r="174" spans="1:30">
      <c r="A174" s="9">
        <v>43860</v>
      </c>
      <c r="B174" s="10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t="shared" si="2"/>
        <v>9847206</v>
      </c>
      <c r="AA174" s="9">
        <v>43859</v>
      </c>
      <c r="AB174">
        <v>-209800165</v>
      </c>
      <c r="AC174">
        <v>19700987</v>
      </c>
      <c r="AD174">
        <v>82631184</v>
      </c>
    </row>
    <row r="175" spans="1:30">
      <c r="A175" s="9">
        <v>43861</v>
      </c>
      <c r="B175" s="10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t="shared" si="2"/>
        <v>24759002</v>
      </c>
      <c r="AA175" s="9">
        <v>43860</v>
      </c>
      <c r="AB175">
        <v>-110021083</v>
      </c>
      <c r="AC175">
        <v>9847206</v>
      </c>
      <c r="AD175">
        <v>75416359</v>
      </c>
    </row>
    <row r="176" spans="1:30">
      <c r="A176" s="9">
        <v>43862</v>
      </c>
      <c r="B176" s="10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t="shared" si="2"/>
        <v>1522668</v>
      </c>
      <c r="AA176" s="9">
        <v>43861</v>
      </c>
      <c r="AB176">
        <v>-193522808</v>
      </c>
      <c r="AC176">
        <v>24759002</v>
      </c>
      <c r="AD176">
        <v>77487911</v>
      </c>
    </row>
    <row r="177" spans="1:30">
      <c r="A177" s="9">
        <v>43863</v>
      </c>
      <c r="B177" s="10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t="shared" si="2"/>
        <v>9898414</v>
      </c>
      <c r="AA177" s="9">
        <v>43862</v>
      </c>
      <c r="AB177">
        <v>-132365598</v>
      </c>
      <c r="AC177">
        <v>1522668</v>
      </c>
      <c r="AD177">
        <v>70322178</v>
      </c>
    </row>
    <row r="178" spans="1:30">
      <c r="A178" s="9">
        <v>43864</v>
      </c>
      <c r="B178" s="10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t="shared" si="2"/>
        <v>10450274</v>
      </c>
      <c r="AA178" s="9">
        <v>43863</v>
      </c>
      <c r="AB178">
        <v>-188457463</v>
      </c>
      <c r="AC178">
        <v>9898414</v>
      </c>
      <c r="AD178">
        <v>78697924</v>
      </c>
    </row>
    <row r="179" spans="1:30">
      <c r="A179" s="9">
        <v>43865</v>
      </c>
      <c r="B179" s="10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t="shared" si="2"/>
        <v>10053505</v>
      </c>
      <c r="AA179" s="9">
        <v>43864</v>
      </c>
      <c r="AB179">
        <v>-107202789</v>
      </c>
      <c r="AC179">
        <v>10450274</v>
      </c>
      <c r="AD179">
        <v>81829680</v>
      </c>
    </row>
    <row r="180" spans="1:30">
      <c r="A180" s="9">
        <v>43866</v>
      </c>
      <c r="B180" s="10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t="shared" si="2"/>
        <v>12462694</v>
      </c>
      <c r="AA180" s="9">
        <v>43865</v>
      </c>
      <c r="AB180">
        <v>-107992988</v>
      </c>
      <c r="AC180">
        <v>10053505</v>
      </c>
      <c r="AD180">
        <v>75172461</v>
      </c>
    </row>
    <row r="181" spans="1:30">
      <c r="A181" s="9">
        <v>43867</v>
      </c>
      <c r="B181" s="10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t="shared" si="2"/>
        <v>19132914</v>
      </c>
      <c r="AA181" s="9">
        <v>43866</v>
      </c>
      <c r="AB181">
        <v>-158080078</v>
      </c>
      <c r="AC181">
        <v>12462694</v>
      </c>
      <c r="AD181">
        <v>71888862</v>
      </c>
    </row>
    <row r="182" spans="1:30">
      <c r="A182" s="9">
        <v>43868</v>
      </c>
      <c r="B182" s="10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t="shared" si="2"/>
        <v>23338409</v>
      </c>
      <c r="AA182" s="9">
        <v>43867</v>
      </c>
      <c r="AB182">
        <v>-160818862</v>
      </c>
      <c r="AC182">
        <v>19132914</v>
      </c>
      <c r="AD182">
        <v>77013577</v>
      </c>
    </row>
    <row r="183" spans="1:30">
      <c r="A183" s="9">
        <v>43869</v>
      </c>
      <c r="B183" s="10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t="shared" si="2"/>
        <v>7490763</v>
      </c>
      <c r="AA183" s="9">
        <v>43868</v>
      </c>
      <c r="AB183">
        <v>-219397529</v>
      </c>
      <c r="AC183">
        <v>23338409</v>
      </c>
      <c r="AD183">
        <v>71371866</v>
      </c>
    </row>
    <row r="184" spans="1:30">
      <c r="A184" s="9">
        <v>43870</v>
      </c>
      <c r="B184" s="10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t="shared" si="2"/>
        <v>561035</v>
      </c>
      <c r="AA184" s="9">
        <v>43869</v>
      </c>
      <c r="AB184">
        <v>-110699968</v>
      </c>
      <c r="AC184">
        <v>7490763</v>
      </c>
      <c r="AD184">
        <v>63950833</v>
      </c>
    </row>
    <row r="185" spans="1:30">
      <c r="A185" s="9">
        <v>43871</v>
      </c>
      <c r="B185" s="10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t="shared" si="2"/>
        <v>1771781</v>
      </c>
      <c r="AA185" s="9">
        <v>43870</v>
      </c>
      <c r="AB185">
        <v>-140214986</v>
      </c>
      <c r="AC185">
        <v>561035</v>
      </c>
      <c r="AD185">
        <v>62989200</v>
      </c>
    </row>
    <row r="186" spans="1:30">
      <c r="A186" s="9">
        <v>43872</v>
      </c>
      <c r="B186" s="10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t="shared" si="2"/>
        <v>14538455</v>
      </c>
      <c r="AA186" s="9">
        <v>43871</v>
      </c>
      <c r="AB186">
        <v>-202142823</v>
      </c>
      <c r="AC186">
        <v>1771781</v>
      </c>
      <c r="AD186">
        <v>55824200</v>
      </c>
    </row>
    <row r="187" spans="1:30">
      <c r="A187" s="9">
        <v>43873</v>
      </c>
      <c r="B187" s="10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t="shared" si="2"/>
        <v>11969803</v>
      </c>
      <c r="AA187" s="9">
        <v>43872</v>
      </c>
      <c r="AB187">
        <v>-119590314</v>
      </c>
      <c r="AC187">
        <v>14538455</v>
      </c>
      <c r="AD187">
        <v>59602102</v>
      </c>
    </row>
    <row r="188" spans="1:30">
      <c r="A188" s="9">
        <v>43874</v>
      </c>
      <c r="B188" s="10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t="shared" si="2"/>
        <v>15353101</v>
      </c>
      <c r="AA188" s="9">
        <v>43873</v>
      </c>
      <c r="AB188">
        <v>-131963160</v>
      </c>
      <c r="AC188">
        <v>11969803</v>
      </c>
      <c r="AD188">
        <v>61518400</v>
      </c>
    </row>
    <row r="189" spans="27:30">
      <c r="AA189" s="9">
        <v>43874</v>
      </c>
      <c r="AB189">
        <v>-225314233</v>
      </c>
      <c r="AC189">
        <v>15353101</v>
      </c>
      <c r="AD189">
        <v>62492509</v>
      </c>
    </row>
    <row r="190" spans="27:30">
      <c r="AA190" t="s">
        <v>292</v>
      </c>
      <c r="AB190">
        <v>-28124246922</v>
      </c>
      <c r="AC190" t="e">
        <v>#VALUE!</v>
      </c>
      <c r="AD190">
        <v>13986033944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9"/>
  <sheetViews>
    <sheetView workbookViewId="0">
      <pane ySplit="3" topLeftCell="A180" activePane="bottomLeft" state="frozen"/>
      <selection/>
      <selection pane="bottomLeft" activeCell="I187" sqref="I1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7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290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460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291</v>
      </c>
      <c r="G37" s="13">
        <v>-164697974</v>
      </c>
      <c r="H37" s="1">
        <v>-54776790</v>
      </c>
      <c r="I37" s="1" t="s">
        <v>291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291</v>
      </c>
      <c r="G38" s="13">
        <v>-123136884</v>
      </c>
      <c r="H38" s="1">
        <v>-203966049</v>
      </c>
      <c r="I38" s="1" t="s">
        <v>291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291</v>
      </c>
      <c r="G40" s="13">
        <v>-189365680</v>
      </c>
      <c r="H40" s="1">
        <v>30401984</v>
      </c>
      <c r="I40" s="1" t="s">
        <v>291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291</v>
      </c>
      <c r="G41" s="13">
        <v>-121944984</v>
      </c>
      <c r="H41" s="1">
        <v>-105105929</v>
      </c>
      <c r="I41" s="1" t="s">
        <v>291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291</v>
      </c>
      <c r="G42" s="13">
        <v>-138322884</v>
      </c>
      <c r="H42" s="1">
        <v>18715633</v>
      </c>
      <c r="I42" s="1" t="s">
        <v>291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291</v>
      </c>
      <c r="G44" s="13">
        <v>-203645361</v>
      </c>
      <c r="H44" s="1">
        <v>20895262</v>
      </c>
      <c r="I44" s="1" t="s">
        <v>291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291</v>
      </c>
      <c r="G45" s="13">
        <v>-203746827</v>
      </c>
      <c r="H45" s="1">
        <v>71168267</v>
      </c>
      <c r="I45" s="1" t="s">
        <v>291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291</v>
      </c>
      <c r="G80" s="13">
        <v>-129727011</v>
      </c>
      <c r="H80" s="1">
        <v>-46700772</v>
      </c>
      <c r="I80" s="1" t="s">
        <v>291</v>
      </c>
      <c r="J80" s="1">
        <v>110970000</v>
      </c>
      <c r="K80" s="1">
        <v>85801874</v>
      </c>
      <c r="L80" s="1" t="e">
        <f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291</v>
      </c>
      <c r="G81" s="13">
        <v>-142281777</v>
      </c>
      <c r="H81" s="1">
        <v>-145897016</v>
      </c>
      <c r="I81" s="1" t="s">
        <v>291</v>
      </c>
      <c r="J81" s="1">
        <v>110970000</v>
      </c>
      <c r="K81" s="1">
        <v>85801874</v>
      </c>
      <c r="L81" s="1" t="e">
        <f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291</v>
      </c>
      <c r="G83" s="13">
        <v>-112427765</v>
      </c>
      <c r="H83" s="1">
        <v>71087326</v>
      </c>
      <c r="I83" s="1" t="s">
        <v>291</v>
      </c>
      <c r="J83" s="1">
        <v>110970000</v>
      </c>
      <c r="K83" s="1">
        <v>85801874</v>
      </c>
      <c r="L83" s="1" t="e">
        <f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1:30">
      <c r="A92" s="9">
        <v>43779</v>
      </c>
      <c r="B92" s="10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9">
        <v>43778</v>
      </c>
      <c r="AB92">
        <v>-182098686</v>
      </c>
      <c r="AC92">
        <v>7931137</v>
      </c>
      <c r="AD92">
        <v>115521012</v>
      </c>
    </row>
    <row r="93" spans="1:30">
      <c r="A93" s="9">
        <v>43780</v>
      </c>
      <c r="B93" s="10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9">
        <v>43779</v>
      </c>
      <c r="AB93">
        <v>-141905456</v>
      </c>
      <c r="AC93">
        <v>19833779</v>
      </c>
      <c r="AD93">
        <v>76371972</v>
      </c>
    </row>
    <row r="94" spans="1:30">
      <c r="A94" s="9">
        <v>43781</v>
      </c>
      <c r="B94" s="10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9">
        <v>43780</v>
      </c>
      <c r="AB94">
        <v>-238642012</v>
      </c>
      <c r="AC94">
        <v>22607146</v>
      </c>
      <c r="AD94">
        <v>77322707</v>
      </c>
    </row>
    <row r="95" spans="1:30">
      <c r="A95" s="9">
        <v>43782</v>
      </c>
      <c r="B95" s="10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9">
        <v>43781</v>
      </c>
      <c r="AB95">
        <v>-113419303</v>
      </c>
      <c r="AC95">
        <v>10766815</v>
      </c>
      <c r="AD95">
        <v>73899525</v>
      </c>
    </row>
    <row r="96" spans="1:30">
      <c r="A96" s="9">
        <v>43783</v>
      </c>
      <c r="B96" s="10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9">
        <v>43782</v>
      </c>
      <c r="AB96">
        <v>-206211543</v>
      </c>
      <c r="AC96">
        <v>13914629</v>
      </c>
      <c r="AD96">
        <v>59829155</v>
      </c>
    </row>
    <row r="97" spans="1:30">
      <c r="A97" s="9">
        <v>43784</v>
      </c>
      <c r="B97" s="10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9">
        <v>43783</v>
      </c>
      <c r="AB97">
        <v>-160938608</v>
      </c>
      <c r="AC97">
        <v>10610674</v>
      </c>
      <c r="AD97">
        <v>52790646</v>
      </c>
    </row>
    <row r="98" spans="1:30">
      <c r="A98" s="9">
        <v>43785</v>
      </c>
      <c r="B98" s="10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9">
        <v>43784</v>
      </c>
      <c r="AB98">
        <v>-134992949</v>
      </c>
      <c r="AC98">
        <v>-1094650</v>
      </c>
      <c r="AD98">
        <v>50759292</v>
      </c>
    </row>
    <row r="99" spans="1:30">
      <c r="A99" s="9">
        <v>43786</v>
      </c>
      <c r="B99" s="10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9">
        <v>43785</v>
      </c>
      <c r="AB99">
        <v>-126406902</v>
      </c>
      <c r="AC99">
        <v>3139072</v>
      </c>
      <c r="AD99">
        <v>50003851</v>
      </c>
    </row>
    <row r="100" spans="1:30">
      <c r="A100" s="9">
        <v>43787</v>
      </c>
      <c r="B100" s="10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9">
        <v>43786</v>
      </c>
      <c r="AB100">
        <v>-174545277</v>
      </c>
      <c r="AC100">
        <v>1178256</v>
      </c>
      <c r="AD100">
        <v>46974744</v>
      </c>
    </row>
    <row r="101" spans="1:30">
      <c r="A101" s="9">
        <v>43788</v>
      </c>
      <c r="B101" s="10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9">
        <v>43787</v>
      </c>
      <c r="AB101">
        <v>-205221289</v>
      </c>
      <c r="AC101">
        <v>9268311</v>
      </c>
      <c r="AD101">
        <v>35311645</v>
      </c>
    </row>
    <row r="102" spans="1:30">
      <c r="A102" s="9">
        <v>43789</v>
      </c>
      <c r="B102" s="10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9">
        <v>43788</v>
      </c>
      <c r="AB102">
        <v>-156742555</v>
      </c>
      <c r="AC102">
        <v>2938539</v>
      </c>
      <c r="AD102">
        <v>35476817</v>
      </c>
    </row>
    <row r="103" spans="1:30">
      <c r="A103" s="9">
        <v>43790</v>
      </c>
      <c r="B103" s="10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9">
        <v>43789</v>
      </c>
      <c r="AB103">
        <v>-92830771</v>
      </c>
      <c r="AC103">
        <v>15745615</v>
      </c>
      <c r="AD103">
        <v>37402860</v>
      </c>
    </row>
    <row r="104" spans="1:30">
      <c r="A104" s="9">
        <v>43791</v>
      </c>
      <c r="B104" s="10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9">
        <v>43790</v>
      </c>
      <c r="AB104">
        <v>-137667018</v>
      </c>
      <c r="AC104">
        <v>17539370</v>
      </c>
      <c r="AD104">
        <v>48386488</v>
      </c>
    </row>
    <row r="105" spans="1:30">
      <c r="A105" s="9">
        <v>43792</v>
      </c>
      <c r="B105" s="10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9">
        <v>43791</v>
      </c>
      <c r="AB105">
        <v>-188291943</v>
      </c>
      <c r="AC105">
        <v>19698419</v>
      </c>
      <c r="AD105">
        <v>52213777</v>
      </c>
    </row>
    <row r="106" spans="1:30">
      <c r="A106" s="9">
        <v>43793</v>
      </c>
      <c r="B106" s="10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9">
        <v>43792</v>
      </c>
      <c r="AB106">
        <v>-114201487</v>
      </c>
      <c r="AC106">
        <v>15306971</v>
      </c>
      <c r="AD106">
        <v>65197065</v>
      </c>
    </row>
    <row r="107" spans="1:30">
      <c r="A107" s="9">
        <v>43794</v>
      </c>
      <c r="B107" s="10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9">
        <v>43793</v>
      </c>
      <c r="AB107">
        <v>-219378955</v>
      </c>
      <c r="AC107">
        <v>25145320</v>
      </c>
      <c r="AD107">
        <v>75404789</v>
      </c>
    </row>
    <row r="108" spans="1:30">
      <c r="A108" s="9">
        <v>43795</v>
      </c>
      <c r="B108" s="10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9">
        <v>43794</v>
      </c>
      <c r="AB108">
        <v>-123050830</v>
      </c>
      <c r="AC108">
        <v>8581767</v>
      </c>
      <c r="AD108">
        <v>82888925</v>
      </c>
    </row>
    <row r="109" spans="1:30">
      <c r="A109" s="9">
        <v>43796</v>
      </c>
      <c r="B109" s="10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9">
        <v>43795</v>
      </c>
      <c r="AB109">
        <v>-114169377</v>
      </c>
      <c r="AC109">
        <v>11181359</v>
      </c>
      <c r="AD109">
        <v>85410442</v>
      </c>
    </row>
    <row r="110" spans="1:30">
      <c r="A110" s="9">
        <v>43797</v>
      </c>
      <c r="B110" s="10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9">
        <v>43796</v>
      </c>
      <c r="AB110">
        <v>-115303480</v>
      </c>
      <c r="AC110">
        <v>9974151</v>
      </c>
      <c r="AD110">
        <v>89141929</v>
      </c>
    </row>
    <row r="111" spans="1:30">
      <c r="A111" s="9">
        <v>43798</v>
      </c>
      <c r="B111" s="10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9">
        <v>43797</v>
      </c>
      <c r="AB111">
        <v>-150727828</v>
      </c>
      <c r="AC111">
        <v>10704126</v>
      </c>
      <c r="AD111">
        <v>81491855</v>
      </c>
    </row>
    <row r="112" spans="1:30">
      <c r="A112" s="9">
        <v>43799</v>
      </c>
      <c r="B112" s="10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9">
        <v>43798</v>
      </c>
      <c r="AB112">
        <v>-256254646</v>
      </c>
      <c r="AC112">
        <v>13884288</v>
      </c>
      <c r="AD112">
        <v>72855819</v>
      </c>
    </row>
    <row r="113" spans="1:30">
      <c r="A113" s="9">
        <v>43800</v>
      </c>
      <c r="B113" s="10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9">
        <v>43799</v>
      </c>
      <c r="AB113">
        <v>-118107271</v>
      </c>
      <c r="AC113">
        <v>-118107271</v>
      </c>
      <c r="AD113">
        <v>-53133673</v>
      </c>
    </row>
    <row r="114" spans="1:30">
      <c r="A114" s="9">
        <v>43801</v>
      </c>
      <c r="B114" s="10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9">
        <v>43800</v>
      </c>
      <c r="AB114">
        <v>-219503539</v>
      </c>
      <c r="AC114">
        <v>2686561</v>
      </c>
      <c r="AD114">
        <v>52801883</v>
      </c>
    </row>
    <row r="115" spans="1:30">
      <c r="A115" s="9">
        <v>43802</v>
      </c>
      <c r="B115" s="10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9">
        <v>43801</v>
      </c>
      <c r="AB115">
        <v>-116211533</v>
      </c>
      <c r="AC115">
        <v>13397199</v>
      </c>
      <c r="AD115">
        <v>50271670</v>
      </c>
    </row>
    <row r="116" spans="1:30">
      <c r="A116" s="9">
        <v>43803</v>
      </c>
      <c r="B116" s="10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9">
        <v>43802</v>
      </c>
      <c r="AB116">
        <v>-171300946</v>
      </c>
      <c r="AC116">
        <v>13658160</v>
      </c>
      <c r="AD116">
        <v>54801143</v>
      </c>
    </row>
    <row r="117" spans="1:30">
      <c r="A117" s="9">
        <v>43804</v>
      </c>
      <c r="B117" s="10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9">
        <v>43803</v>
      </c>
      <c r="AB117">
        <v>-207755361</v>
      </c>
      <c r="AC117">
        <v>-45207541</v>
      </c>
      <c r="AD117">
        <v>-8569467</v>
      </c>
    </row>
    <row r="118" spans="1:30">
      <c r="A118" s="9">
        <v>43805</v>
      </c>
      <c r="B118" s="10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9">
        <v>43804</v>
      </c>
      <c r="AB118">
        <v>-125424355</v>
      </c>
      <c r="AC118">
        <v>-1661889</v>
      </c>
      <c r="AD118">
        <v>36574855</v>
      </c>
    </row>
    <row r="119" spans="1:30">
      <c r="A119" s="9">
        <v>43806</v>
      </c>
      <c r="B119" s="10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9">
        <v>43805</v>
      </c>
      <c r="AB119">
        <v>-117824709</v>
      </c>
      <c r="AC119">
        <v>1883898</v>
      </c>
      <c r="AD119">
        <v>29836288</v>
      </c>
    </row>
    <row r="120" spans="1:30">
      <c r="A120" s="9">
        <v>43807</v>
      </c>
      <c r="B120" s="10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9">
        <v>43806</v>
      </c>
      <c r="AB120">
        <v>-137568121</v>
      </c>
      <c r="AC120">
        <v>19618037</v>
      </c>
      <c r="AD120">
        <v>42656571</v>
      </c>
    </row>
    <row r="121" spans="1:30">
      <c r="A121" s="9">
        <v>43808</v>
      </c>
      <c r="B121" s="10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9">
        <v>43807</v>
      </c>
      <c r="AB121">
        <v>-192047455</v>
      </c>
      <c r="AC121">
        <v>21678210</v>
      </c>
      <c r="AD121">
        <v>166441607</v>
      </c>
    </row>
    <row r="122" spans="1:30">
      <c r="A122" s="9">
        <v>43809</v>
      </c>
      <c r="B122" s="10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9">
        <v>43808</v>
      </c>
      <c r="AB122">
        <v>-113427009</v>
      </c>
      <c r="AC122">
        <v>338292</v>
      </c>
      <c r="AD122">
        <v>45986067</v>
      </c>
    </row>
    <row r="123" spans="1:30">
      <c r="A123" s="9">
        <v>43810</v>
      </c>
      <c r="B123" s="10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9">
        <v>43809</v>
      </c>
      <c r="AB123">
        <v>-96464268</v>
      </c>
      <c r="AC123">
        <v>11451478</v>
      </c>
      <c r="AD123">
        <v>44872310</v>
      </c>
    </row>
    <row r="124" spans="1:30">
      <c r="A124" s="9">
        <v>43811</v>
      </c>
      <c r="B124" s="10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9">
        <v>43810</v>
      </c>
      <c r="AB124">
        <v>-134705249</v>
      </c>
      <c r="AC124">
        <v>2170329</v>
      </c>
      <c r="AD124">
        <v>38773943</v>
      </c>
    </row>
    <row r="125" spans="1:30">
      <c r="A125" s="9">
        <v>43812</v>
      </c>
      <c r="B125" s="10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9">
        <v>43811</v>
      </c>
      <c r="AB125">
        <v>-129449587</v>
      </c>
      <c r="AC125">
        <v>20040062</v>
      </c>
      <c r="AD125">
        <v>112290242</v>
      </c>
    </row>
    <row r="126" spans="1:30">
      <c r="A126" s="9">
        <v>43813</v>
      </c>
      <c r="B126" s="10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9">
        <v>43812</v>
      </c>
      <c r="AB126">
        <v>-236978746</v>
      </c>
      <c r="AC126">
        <v>31227652</v>
      </c>
      <c r="AD126">
        <v>69581823</v>
      </c>
    </row>
    <row r="127" spans="1:30">
      <c r="A127" s="9">
        <v>43814</v>
      </c>
      <c r="B127" s="10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9">
        <v>43813</v>
      </c>
      <c r="AB127">
        <v>-175996621</v>
      </c>
      <c r="AC127">
        <v>14182243</v>
      </c>
      <c r="AD127">
        <v>70692578</v>
      </c>
    </row>
    <row r="128" spans="1:30">
      <c r="A128" s="9">
        <v>43815</v>
      </c>
      <c r="B128" s="10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9">
        <v>43814</v>
      </c>
      <c r="AB128">
        <v>-170417295</v>
      </c>
      <c r="AC128">
        <v>16030018</v>
      </c>
      <c r="AD128">
        <v>67727498</v>
      </c>
    </row>
    <row r="129" spans="1:30">
      <c r="A129" s="9">
        <v>43816</v>
      </c>
      <c r="B129" s="10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9">
        <v>43815</v>
      </c>
      <c r="AB129">
        <v>-145912706</v>
      </c>
      <c r="AC129">
        <v>2944846</v>
      </c>
      <c r="AD129">
        <v>114082107</v>
      </c>
    </row>
    <row r="130" spans="1:30">
      <c r="A130" s="9">
        <v>43817</v>
      </c>
      <c r="B130" s="10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9">
        <v>43816</v>
      </c>
      <c r="AB130">
        <v>-224603793</v>
      </c>
      <c r="AC130">
        <v>12140150</v>
      </c>
      <c r="AD130">
        <v>68199234</v>
      </c>
    </row>
    <row r="131" spans="1:30">
      <c r="A131" s="9">
        <v>43818</v>
      </c>
      <c r="B131" s="10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9">
        <v>43817</v>
      </c>
      <c r="AB131">
        <v>-138909009</v>
      </c>
      <c r="AC131">
        <v>20794357</v>
      </c>
      <c r="AD131">
        <v>81501938</v>
      </c>
    </row>
    <row r="132" spans="1:30">
      <c r="A132" s="9">
        <v>43819</v>
      </c>
      <c r="B132" s="10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87" si="2">F132+G132</f>
        <v>16966355</v>
      </c>
      <c r="AA132" s="9">
        <v>43818</v>
      </c>
      <c r="AB132">
        <v>-233894962</v>
      </c>
      <c r="AC132">
        <v>22445394</v>
      </c>
      <c r="AD132">
        <v>81843214</v>
      </c>
    </row>
    <row r="133" spans="1:30">
      <c r="A133" s="9">
        <v>43820</v>
      </c>
      <c r="B133" s="10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9">
        <v>43819</v>
      </c>
      <c r="AB133">
        <v>-116631524</v>
      </c>
      <c r="AC133">
        <v>16966355</v>
      </c>
      <c r="AD133">
        <v>78769507</v>
      </c>
    </row>
    <row r="134" spans="1:30">
      <c r="A134" s="9">
        <v>43821</v>
      </c>
      <c r="B134" s="10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9">
        <v>43820</v>
      </c>
      <c r="AB134">
        <v>-120056953</v>
      </c>
      <c r="AC134">
        <v>16957744</v>
      </c>
      <c r="AD134">
        <v>84539661</v>
      </c>
    </row>
    <row r="135" spans="1:30">
      <c r="A135" s="9">
        <v>43822</v>
      </c>
      <c r="B135" s="10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9">
        <v>43821</v>
      </c>
      <c r="AB135">
        <v>-211997653</v>
      </c>
      <c r="AC135">
        <v>32363564</v>
      </c>
      <c r="AD135">
        <v>92753752</v>
      </c>
    </row>
    <row r="136" spans="1:30">
      <c r="A136" s="9">
        <v>43823</v>
      </c>
      <c r="B136" s="10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9">
        <v>43822</v>
      </c>
      <c r="AB136">
        <v>-190592258</v>
      </c>
      <c r="AC136">
        <v>14511927</v>
      </c>
      <c r="AD136">
        <v>83021570</v>
      </c>
    </row>
    <row r="137" spans="1:30">
      <c r="A137" s="9">
        <v>43824</v>
      </c>
      <c r="B137" s="10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9">
        <v>43823</v>
      </c>
      <c r="AB137">
        <v>-138833230</v>
      </c>
      <c r="AC137">
        <v>13505252</v>
      </c>
      <c r="AD137">
        <v>93581976</v>
      </c>
    </row>
    <row r="138" spans="1:30">
      <c r="A138" s="9">
        <v>43825</v>
      </c>
      <c r="B138" s="10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9">
        <v>43824</v>
      </c>
      <c r="AB138">
        <v>-210083933</v>
      </c>
      <c r="AC138">
        <v>13465354</v>
      </c>
      <c r="AD138">
        <v>87838131</v>
      </c>
    </row>
    <row r="139" spans="1:30">
      <c r="A139" s="9">
        <v>43826</v>
      </c>
      <c r="B139" s="10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9">
        <v>43825</v>
      </c>
      <c r="AB139">
        <v>-118378274</v>
      </c>
      <c r="AC139">
        <v>14255407</v>
      </c>
      <c r="AD139">
        <v>81299181</v>
      </c>
    </row>
    <row r="140" spans="1:30">
      <c r="A140" s="9">
        <v>43827</v>
      </c>
      <c r="B140" s="10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9">
        <v>43826</v>
      </c>
      <c r="AB140">
        <v>-127181381</v>
      </c>
      <c r="AC140">
        <v>8399759</v>
      </c>
      <c r="AD140">
        <v>88145258</v>
      </c>
    </row>
    <row r="141" spans="1:30">
      <c r="A141" s="9">
        <v>43828</v>
      </c>
      <c r="B141" s="10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9">
        <v>43827</v>
      </c>
      <c r="AB141">
        <v>-190711706</v>
      </c>
      <c r="AC141">
        <v>12633460</v>
      </c>
      <c r="AD141">
        <v>75315249</v>
      </c>
    </row>
    <row r="142" spans="1:30">
      <c r="A142" s="9">
        <v>43829</v>
      </c>
      <c r="B142" s="10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9">
        <v>43828</v>
      </c>
      <c r="AB142">
        <v>-137783896</v>
      </c>
      <c r="AC142">
        <v>-446243</v>
      </c>
      <c r="AD142">
        <v>57911262</v>
      </c>
    </row>
    <row r="143" spans="1:30">
      <c r="A143" s="9">
        <v>43830</v>
      </c>
      <c r="B143" s="10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9">
        <v>43829</v>
      </c>
      <c r="AB143">
        <v>-232736455</v>
      </c>
      <c r="AC143">
        <v>15657732</v>
      </c>
      <c r="AD143">
        <v>59229495</v>
      </c>
    </row>
    <row r="144" spans="1:30">
      <c r="A144" s="9">
        <v>43831</v>
      </c>
      <c r="B144" s="10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9">
        <v>43830</v>
      </c>
      <c r="AB144">
        <v>-139754128</v>
      </c>
      <c r="AC144">
        <v>11679057</v>
      </c>
      <c r="AD144">
        <v>67691010</v>
      </c>
    </row>
    <row r="145" spans="1:30">
      <c r="A145" s="9">
        <v>43832</v>
      </c>
      <c r="B145" s="10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9">
        <v>43831</v>
      </c>
      <c r="AB145">
        <v>-246589724</v>
      </c>
      <c r="AC145">
        <v>15288756</v>
      </c>
      <c r="AD145">
        <v>61286814</v>
      </c>
    </row>
    <row r="146" spans="1:30">
      <c r="A146" s="9">
        <v>43833</v>
      </c>
      <c r="B146" s="10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9">
        <v>43832</v>
      </c>
      <c r="AB146">
        <v>-182865458</v>
      </c>
      <c r="AC146">
        <v>1557829</v>
      </c>
      <c r="AD146">
        <v>54203557</v>
      </c>
    </row>
    <row r="147" spans="1:30">
      <c r="A147" s="9">
        <v>43834</v>
      </c>
      <c r="B147" s="10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9">
        <v>43833</v>
      </c>
      <c r="AB147">
        <v>-120691434</v>
      </c>
      <c r="AC147">
        <v>6949710</v>
      </c>
      <c r="AD147">
        <v>48477788</v>
      </c>
    </row>
    <row r="148" spans="1:30">
      <c r="A148" s="9">
        <v>43835</v>
      </c>
      <c r="B148" s="10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9">
        <v>43834</v>
      </c>
      <c r="AB148">
        <v>-193939340</v>
      </c>
      <c r="AC148">
        <v>33587488</v>
      </c>
      <c r="AD148">
        <v>73665517</v>
      </c>
    </row>
    <row r="149" spans="1:30">
      <c r="A149" s="9">
        <v>43836</v>
      </c>
      <c r="B149" s="10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9">
        <v>43835</v>
      </c>
      <c r="AB149">
        <v>-344726249</v>
      </c>
      <c r="AC149">
        <v>-325248</v>
      </c>
      <c r="AD149">
        <v>35519080</v>
      </c>
    </row>
    <row r="150" spans="1:30">
      <c r="A150" s="9">
        <v>43837</v>
      </c>
      <c r="B150" s="10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9">
        <v>43836</v>
      </c>
      <c r="AB150">
        <v>-115417790</v>
      </c>
      <c r="AC150">
        <v>110123216</v>
      </c>
      <c r="AD150">
        <v>52416600</v>
      </c>
    </row>
    <row r="151" spans="1:30">
      <c r="A151" s="9">
        <v>43838</v>
      </c>
      <c r="B151" s="10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9">
        <v>43837</v>
      </c>
      <c r="AB151">
        <v>-126066542</v>
      </c>
      <c r="AC151">
        <v>15647940</v>
      </c>
      <c r="AD151">
        <v>51960565</v>
      </c>
    </row>
    <row r="152" spans="1:30">
      <c r="A152" s="9">
        <v>43839</v>
      </c>
      <c r="B152" s="10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9">
        <v>43838</v>
      </c>
      <c r="AB152">
        <v>-125713339</v>
      </c>
      <c r="AC152">
        <v>13451449</v>
      </c>
      <c r="AD152">
        <v>52373359</v>
      </c>
    </row>
    <row r="153" spans="1:30">
      <c r="A153" s="9">
        <v>43840</v>
      </c>
      <c r="B153" s="10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9">
        <v>43839</v>
      </c>
      <c r="AB153">
        <v>-111608334</v>
      </c>
      <c r="AC153">
        <v>13341269</v>
      </c>
      <c r="AD153">
        <v>62104929</v>
      </c>
    </row>
    <row r="154" spans="1:30">
      <c r="A154" s="9">
        <v>43841</v>
      </c>
      <c r="B154" s="10">
        <v>0.749305555555556</v>
      </c>
      <c r="C154" s="14">
        <v>1</v>
      </c>
      <c r="D154" s="1">
        <v>2945882000</v>
      </c>
      <c r="E154" s="1">
        <v>2860080126</v>
      </c>
      <c r="F154" s="1" t="s">
        <v>291</v>
      </c>
      <c r="G154" s="13">
        <v>-131481468</v>
      </c>
      <c r="H154" s="1">
        <v>72841624</v>
      </c>
      <c r="I154" s="1" t="s">
        <v>291</v>
      </c>
      <c r="J154" s="1">
        <v>110970000</v>
      </c>
      <c r="K154" s="1">
        <v>85801874</v>
      </c>
      <c r="L154" s="1" t="e">
        <f t="shared" si="2"/>
        <v>#VALUE!</v>
      </c>
      <c r="AA154" s="9">
        <v>43840</v>
      </c>
      <c r="AB154">
        <v>-219829771</v>
      </c>
      <c r="AC154">
        <v>27949825</v>
      </c>
      <c r="AD154">
        <v>78765355</v>
      </c>
    </row>
    <row r="155" spans="1:30">
      <c r="A155" s="9">
        <v>43842</v>
      </c>
      <c r="B155" s="10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9">
        <v>43841</v>
      </c>
      <c r="AB155">
        <v>-131481468</v>
      </c>
      <c r="AC155" t="e">
        <v>#VALUE!</v>
      </c>
      <c r="AD155">
        <v>72841624</v>
      </c>
    </row>
    <row r="156" spans="1:30">
      <c r="A156" s="9">
        <v>43843</v>
      </c>
      <c r="B156" s="10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9">
        <v>43842</v>
      </c>
      <c r="AB156">
        <v>-120406303</v>
      </c>
      <c r="AC156">
        <v>14742340</v>
      </c>
      <c r="AD156">
        <v>53996476</v>
      </c>
    </row>
    <row r="157" spans="1:30">
      <c r="A157" s="9">
        <v>43844</v>
      </c>
      <c r="B157" s="10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9">
        <v>43843</v>
      </c>
      <c r="AB157">
        <v>-152338434</v>
      </c>
      <c r="AC157">
        <v>16512609</v>
      </c>
      <c r="AD157">
        <v>91702239</v>
      </c>
    </row>
    <row r="158" spans="1:30">
      <c r="A158" s="9">
        <v>43845</v>
      </c>
      <c r="B158" s="10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9">
        <v>43844</v>
      </c>
      <c r="AB158">
        <v>-135299915</v>
      </c>
      <c r="AC158">
        <v>6259003</v>
      </c>
      <c r="AD158">
        <v>81509965</v>
      </c>
    </row>
    <row r="159" spans="1:30">
      <c r="A159" s="9">
        <v>43846</v>
      </c>
      <c r="B159" s="10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9">
        <v>43845</v>
      </c>
      <c r="AB159">
        <v>-119946496</v>
      </c>
      <c r="AC159">
        <v>7026110</v>
      </c>
      <c r="AD159">
        <v>72888135</v>
      </c>
    </row>
    <row r="160" spans="1:30">
      <c r="A160" s="9">
        <v>43847</v>
      </c>
      <c r="B160" s="10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9">
        <v>43846</v>
      </c>
      <c r="AB160">
        <v>-208534977</v>
      </c>
      <c r="AC160">
        <v>10986947</v>
      </c>
      <c r="AD160">
        <v>64757121</v>
      </c>
    </row>
    <row r="161" spans="1:30">
      <c r="A161" s="9">
        <v>43848</v>
      </c>
      <c r="B161" s="10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9">
        <v>43847</v>
      </c>
      <c r="AB161">
        <v>-119088533</v>
      </c>
      <c r="AC161">
        <v>4625185</v>
      </c>
      <c r="AD161">
        <v>56041037</v>
      </c>
    </row>
    <row r="162" spans="1:30">
      <c r="A162" s="9">
        <v>43849</v>
      </c>
      <c r="B162" s="10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9">
        <v>43848</v>
      </c>
      <c r="AB162">
        <v>-113560582</v>
      </c>
      <c r="AC162">
        <v>-73992931</v>
      </c>
      <c r="AD162">
        <v>-32560450</v>
      </c>
    </row>
    <row r="163" spans="1:30">
      <c r="A163" s="9">
        <v>43850</v>
      </c>
      <c r="B163" s="10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9">
        <v>43849</v>
      </c>
      <c r="AB163">
        <v>-109494253</v>
      </c>
      <c r="AC163">
        <v>109198782</v>
      </c>
      <c r="AD163">
        <v>73589595</v>
      </c>
    </row>
    <row r="164" spans="1:30">
      <c r="A164" s="9">
        <v>43851</v>
      </c>
      <c r="B164" s="10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9">
        <v>43850</v>
      </c>
      <c r="AB164">
        <v>-137322806</v>
      </c>
      <c r="AC164">
        <v>12699395</v>
      </c>
      <c r="AD164">
        <v>73569408</v>
      </c>
    </row>
    <row r="165" spans="1:30">
      <c r="A165" s="9">
        <v>43852</v>
      </c>
      <c r="B165" s="10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9">
        <v>43851</v>
      </c>
      <c r="AB165">
        <v>-211871784</v>
      </c>
      <c r="AC165">
        <v>19894120</v>
      </c>
      <c r="AD165">
        <v>76454557</v>
      </c>
    </row>
    <row r="166" spans="1:30">
      <c r="A166" s="9">
        <v>43853</v>
      </c>
      <c r="B166" s="10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t="shared" si="2"/>
        <v>9966455</v>
      </c>
      <c r="AA166" s="9">
        <v>43852</v>
      </c>
      <c r="AB166">
        <v>-119645953</v>
      </c>
      <c r="AC166">
        <v>717053</v>
      </c>
      <c r="AD166">
        <v>73704215</v>
      </c>
    </row>
    <row r="167" spans="1:30">
      <c r="A167" s="9">
        <v>43854</v>
      </c>
      <c r="B167" s="10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t="shared" si="2"/>
        <v>23190253</v>
      </c>
      <c r="AA167" s="9">
        <v>43853</v>
      </c>
      <c r="AB167">
        <v>-231545840</v>
      </c>
      <c r="AC167">
        <v>9966455</v>
      </c>
      <c r="AD167">
        <v>74143023</v>
      </c>
    </row>
    <row r="168" spans="1:30">
      <c r="A168" s="9">
        <v>43855</v>
      </c>
      <c r="B168" s="10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t="shared" si="2"/>
        <v>4466214</v>
      </c>
      <c r="AA168" s="9">
        <v>43854</v>
      </c>
      <c r="AB168">
        <v>-206622543</v>
      </c>
      <c r="AC168">
        <v>23190253</v>
      </c>
      <c r="AD168">
        <v>82757994</v>
      </c>
    </row>
    <row r="169" spans="1:30">
      <c r="A169" s="9">
        <v>43856</v>
      </c>
      <c r="B169" s="10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t="shared" si="2"/>
        <v>13204419</v>
      </c>
      <c r="AA169" s="9">
        <v>43855</v>
      </c>
      <c r="AB169">
        <v>-115339443</v>
      </c>
      <c r="AC169">
        <v>4466214</v>
      </c>
      <c r="AD169">
        <v>80649670</v>
      </c>
    </row>
    <row r="170" spans="1:30">
      <c r="A170" s="9">
        <v>43857</v>
      </c>
      <c r="B170" s="10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t="shared" si="2"/>
        <v>8969917</v>
      </c>
      <c r="AA170" s="9">
        <v>43856</v>
      </c>
      <c r="AB170">
        <v>-111216600</v>
      </c>
      <c r="AC170">
        <v>13204419</v>
      </c>
      <c r="AD170">
        <v>172945900</v>
      </c>
    </row>
    <row r="171" spans="1:30">
      <c r="A171" s="9">
        <v>43858</v>
      </c>
      <c r="B171" s="10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t="shared" si="2"/>
        <v>18639095</v>
      </c>
      <c r="AA171" s="9">
        <v>43857</v>
      </c>
      <c r="AB171">
        <v>-120464100</v>
      </c>
      <c r="AC171">
        <v>8969917</v>
      </c>
      <c r="AD171">
        <v>72717035</v>
      </c>
    </row>
    <row r="172" spans="1:30">
      <c r="A172" s="9">
        <v>43859</v>
      </c>
      <c r="B172" s="10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t="shared" si="2"/>
        <v>28751559</v>
      </c>
      <c r="AA172" s="9">
        <v>43858</v>
      </c>
      <c r="AB172">
        <v>-114907893</v>
      </c>
      <c r="AC172">
        <v>18639095</v>
      </c>
      <c r="AD172">
        <v>78656735</v>
      </c>
    </row>
    <row r="173" spans="1:30">
      <c r="A173" s="9">
        <v>43860</v>
      </c>
      <c r="B173" s="10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t="shared" si="2"/>
        <v>-179446</v>
      </c>
      <c r="AA173" s="9">
        <v>43859</v>
      </c>
      <c r="AB173">
        <v>-220289577</v>
      </c>
      <c r="AC173">
        <v>28751559</v>
      </c>
      <c r="AD173">
        <v>79299415</v>
      </c>
    </row>
    <row r="174" spans="1:30">
      <c r="A174" s="9">
        <v>43861</v>
      </c>
      <c r="B174" s="10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t="shared" si="2"/>
        <v>15766651</v>
      </c>
      <c r="AA174" s="9">
        <v>43860</v>
      </c>
      <c r="AB174">
        <v>-115521825</v>
      </c>
      <c r="AC174">
        <v>-179446</v>
      </c>
      <c r="AD174">
        <v>78402916</v>
      </c>
    </row>
    <row r="175" spans="1:30">
      <c r="A175" s="9">
        <v>43862</v>
      </c>
      <c r="B175" s="10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t="shared" si="2"/>
        <v>17628293</v>
      </c>
      <c r="AA175" s="9">
        <v>43861</v>
      </c>
      <c r="AB175">
        <v>-203198400</v>
      </c>
      <c r="AC175">
        <v>15766651</v>
      </c>
      <c r="AD175">
        <v>85099611</v>
      </c>
    </row>
    <row r="176" spans="1:30">
      <c r="A176" s="9">
        <v>43863</v>
      </c>
      <c r="B176" s="10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t="shared" si="2"/>
        <v>25146153</v>
      </c>
      <c r="AA176" s="9">
        <v>43862</v>
      </c>
      <c r="AB176">
        <v>-138983502</v>
      </c>
      <c r="AC176">
        <v>17628293</v>
      </c>
      <c r="AD176">
        <v>89220719</v>
      </c>
    </row>
    <row r="177" spans="1:30">
      <c r="A177" s="9">
        <v>43864</v>
      </c>
      <c r="B177" s="10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t="shared" si="2"/>
        <v>-219114</v>
      </c>
      <c r="AA177" s="9">
        <v>43863</v>
      </c>
      <c r="AB177">
        <v>-197879802</v>
      </c>
      <c r="AC177">
        <v>25146153</v>
      </c>
      <c r="AD177">
        <v>96738579</v>
      </c>
    </row>
    <row r="178" spans="1:30">
      <c r="A178" s="9">
        <v>43865</v>
      </c>
      <c r="B178" s="10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t="shared" si="2"/>
        <v>20763297</v>
      </c>
      <c r="AA178" s="9">
        <v>43864</v>
      </c>
      <c r="AB178">
        <v>-112562625</v>
      </c>
      <c r="AC178">
        <v>-219114</v>
      </c>
      <c r="AD178">
        <v>78415166</v>
      </c>
    </row>
    <row r="179" spans="1:30">
      <c r="A179" s="9">
        <v>43866</v>
      </c>
      <c r="B179" s="10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t="shared" si="2"/>
        <v>19648888</v>
      </c>
      <c r="AA179" s="9">
        <v>43865</v>
      </c>
      <c r="AB179">
        <v>-113392331</v>
      </c>
      <c r="AC179">
        <v>20763297</v>
      </c>
      <c r="AD179">
        <v>93491994</v>
      </c>
    </row>
    <row r="180" spans="1:30">
      <c r="A180" s="9">
        <v>43867</v>
      </c>
      <c r="B180" s="10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t="shared" si="2"/>
        <v>29254674</v>
      </c>
      <c r="AA180" s="9">
        <v>43866</v>
      </c>
      <c r="AB180">
        <v>-165983634</v>
      </c>
      <c r="AC180">
        <v>19648888</v>
      </c>
      <c r="AD180">
        <v>73738490</v>
      </c>
    </row>
    <row r="181" spans="1:30">
      <c r="A181" s="9">
        <v>43868</v>
      </c>
      <c r="B181" s="10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t="shared" si="2"/>
        <v>39573886</v>
      </c>
      <c r="AA181" s="9">
        <v>43867</v>
      </c>
      <c r="AB181">
        <v>-168859349</v>
      </c>
      <c r="AC181">
        <v>29254674</v>
      </c>
      <c r="AD181">
        <v>92880700</v>
      </c>
    </row>
    <row r="182" spans="1:30">
      <c r="A182" s="9">
        <v>43869</v>
      </c>
      <c r="B182" s="10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t="shared" si="2"/>
        <v>-2603181</v>
      </c>
      <c r="AA182" s="9">
        <v>43868</v>
      </c>
      <c r="AB182">
        <v>-230366783</v>
      </c>
      <c r="AC182">
        <v>39573886</v>
      </c>
      <c r="AD182">
        <v>103379358</v>
      </c>
    </row>
    <row r="183" spans="1:30">
      <c r="A183" s="9">
        <v>43870</v>
      </c>
      <c r="B183" s="10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t="shared" si="2"/>
        <v>6755173</v>
      </c>
      <c r="AA183" s="9">
        <v>43869</v>
      </c>
      <c r="AB183">
        <v>-116234653</v>
      </c>
      <c r="AC183">
        <v>-2603181</v>
      </c>
      <c r="AD183">
        <v>84830080</v>
      </c>
    </row>
    <row r="184" spans="1:30">
      <c r="A184" s="9">
        <v>43871</v>
      </c>
      <c r="B184" s="10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t="shared" si="2"/>
        <v>5545366</v>
      </c>
      <c r="AA184" s="9">
        <v>43870</v>
      </c>
      <c r="AB184">
        <v>-147224053</v>
      </c>
      <c r="AC184">
        <v>6755173</v>
      </c>
      <c r="AD184">
        <v>73956960</v>
      </c>
    </row>
    <row r="185" spans="1:30">
      <c r="A185" s="9">
        <v>43872</v>
      </c>
      <c r="B185" s="10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t="shared" si="2"/>
        <v>9229183</v>
      </c>
      <c r="AA185" s="9">
        <v>43871</v>
      </c>
      <c r="AB185">
        <v>-212248106</v>
      </c>
      <c r="AC185">
        <v>5545366</v>
      </c>
      <c r="AD185">
        <v>65229293</v>
      </c>
    </row>
    <row r="186" spans="1:30">
      <c r="A186" s="9">
        <v>43873</v>
      </c>
      <c r="B186" s="10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t="shared" si="2"/>
        <v>2578509</v>
      </c>
      <c r="AA186" s="9">
        <v>43872</v>
      </c>
      <c r="AB186">
        <v>-125569490</v>
      </c>
      <c r="AC186">
        <v>9229183</v>
      </c>
      <c r="AD186">
        <v>71394142</v>
      </c>
    </row>
    <row r="187" spans="1:30">
      <c r="A187" s="9">
        <v>43874</v>
      </c>
      <c r="B187" s="10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t="shared" si="2"/>
        <v>1703327</v>
      </c>
      <c r="AA187" s="9">
        <v>43873</v>
      </c>
      <c r="AB187">
        <v>-138560943</v>
      </c>
      <c r="AC187">
        <v>2578509</v>
      </c>
      <c r="AD187">
        <v>53209354</v>
      </c>
    </row>
    <row r="188" spans="27:30">
      <c r="AA188" s="9">
        <v>43874</v>
      </c>
      <c r="AB188">
        <v>-236578021</v>
      </c>
      <c r="AC188">
        <v>1703327</v>
      </c>
      <c r="AD188">
        <v>53448581</v>
      </c>
    </row>
    <row r="189" spans="27:30">
      <c r="AA189" t="s">
        <v>292</v>
      </c>
      <c r="AB189">
        <v>-29414005925</v>
      </c>
      <c r="AC189" t="e">
        <v>#VALUE!</v>
      </c>
      <c r="AD189">
        <v>12199136567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0"/>
  <sheetViews>
    <sheetView workbookViewId="0">
      <pane ySplit="3" topLeftCell="A171" activePane="bottomLeft" state="frozen"/>
      <selection/>
      <selection pane="bottomLeft" activeCell="I178" sqref="I1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462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-13036559</v>
      </c>
      <c r="I28" s="1" t="s">
        <v>291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-169758391</v>
      </c>
      <c r="I29" s="1" t="s">
        <v>291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101049163</v>
      </c>
      <c r="I31" s="1" t="s">
        <v>291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-31260927</v>
      </c>
      <c r="I32" s="1" t="s">
        <v>291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94519387</v>
      </c>
      <c r="I33" s="1" t="s">
        <v>291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-193949711</v>
      </c>
      <c r="H35" s="1">
        <v>91247768</v>
      </c>
      <c r="I35" s="1" t="s">
        <v>291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-194042674</v>
      </c>
      <c r="H36" s="1">
        <v>139129398</v>
      </c>
      <c r="I36" s="1" t="s">
        <v>291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-123552314</v>
      </c>
      <c r="H71" s="1">
        <v>-25520423</v>
      </c>
      <c r="I71" s="1" t="s">
        <v>291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-111788307</v>
      </c>
      <c r="I72" s="1" t="s">
        <v>291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-107075575</v>
      </c>
      <c r="H74" s="1">
        <v>93017928</v>
      </c>
      <c r="I74" s="1" t="s">
        <v>291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1:30">
      <c r="A83" s="9">
        <v>43779</v>
      </c>
      <c r="B83" s="10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9">
        <v>43778</v>
      </c>
      <c r="AB83">
        <v>-173429012</v>
      </c>
      <c r="AC83">
        <v>11652952</v>
      </c>
      <c r="AD83">
        <v>103984891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9">
        <v>43779</v>
      </c>
      <c r="AB84">
        <v>-135149642</v>
      </c>
      <c r="AC84">
        <v>23628841</v>
      </c>
      <c r="AD84">
        <v>69817706</v>
      </c>
    </row>
    <row r="85" spans="1:30">
      <c r="A85" s="9">
        <v>43781</v>
      </c>
      <c r="B85" s="10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9">
        <v>43780</v>
      </c>
      <c r="AB85">
        <v>-227278721</v>
      </c>
      <c r="AC85">
        <v>21434799</v>
      </c>
      <c r="AD85">
        <v>56492669</v>
      </c>
    </row>
    <row r="86" spans="1:30">
      <c r="A86" s="9">
        <v>43782</v>
      </c>
      <c r="B86" s="10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9">
        <v>43781</v>
      </c>
      <c r="AB86">
        <v>-108018675</v>
      </c>
      <c r="AC86">
        <v>16338248</v>
      </c>
      <c r="AD86">
        <v>71815977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9">
        <v>43782</v>
      </c>
      <c r="AB87">
        <v>-196393698</v>
      </c>
      <c r="AC87">
        <v>20863425</v>
      </c>
      <c r="AD87">
        <v>72548676</v>
      </c>
    </row>
    <row r="88" spans="1:30">
      <c r="A88" s="9">
        <v>43784</v>
      </c>
      <c r="B88" s="10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9">
        <v>43783</v>
      </c>
      <c r="AB88">
        <v>-153276502</v>
      </c>
      <c r="AC88">
        <v>9771108</v>
      </c>
      <c r="AD88">
        <v>80935000</v>
      </c>
    </row>
    <row r="89" spans="1:30">
      <c r="A89" s="9">
        <v>43785</v>
      </c>
      <c r="B89" s="10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9">
        <v>43784</v>
      </c>
      <c r="AB89">
        <v>-128566284</v>
      </c>
      <c r="AC89">
        <v>1698245</v>
      </c>
      <c r="AD89">
        <v>63103204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9">
        <v>43785</v>
      </c>
      <c r="AB90">
        <v>-120389074</v>
      </c>
      <c r="AC90">
        <v>19004924</v>
      </c>
      <c r="AD90">
        <v>67015090</v>
      </c>
    </row>
    <row r="91" spans="1:30">
      <c r="A91" s="9">
        <v>43787</v>
      </c>
      <c r="B91" s="10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9">
        <v>43786</v>
      </c>
      <c r="AB91">
        <v>-166234046</v>
      </c>
      <c r="AC91">
        <v>14286460</v>
      </c>
      <c r="AD91">
        <v>69532957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9">
        <v>43787</v>
      </c>
      <c r="AB92">
        <v>-195449375</v>
      </c>
      <c r="AC92">
        <v>5870819</v>
      </c>
      <c r="AD92">
        <v>50123005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9">
        <v>43788</v>
      </c>
      <c r="AB93">
        <v>-149279028</v>
      </c>
      <c r="AC93">
        <v>21346603</v>
      </c>
      <c r="AD93">
        <v>73663650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9">
        <v>43789</v>
      </c>
      <c r="AB94">
        <v>-88410497</v>
      </c>
      <c r="AC94">
        <v>10138959</v>
      </c>
      <c r="AD94">
        <v>62668617</v>
      </c>
    </row>
    <row r="95" spans="1:30">
      <c r="A95" s="9">
        <v>43791</v>
      </c>
      <c r="B95" s="10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9">
        <v>43790</v>
      </c>
      <c r="AB95">
        <v>-131111800</v>
      </c>
      <c r="AC95">
        <v>3486599</v>
      </c>
      <c r="AD95">
        <v>59460888</v>
      </c>
    </row>
    <row r="96" spans="1:30">
      <c r="A96" s="9">
        <v>43792</v>
      </c>
      <c r="B96" s="10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9">
        <v>43791</v>
      </c>
      <c r="AB96">
        <v>-179326144</v>
      </c>
      <c r="AC96">
        <v>-1129939</v>
      </c>
      <c r="AD96">
        <v>57006951</v>
      </c>
    </row>
    <row r="97" spans="1:30">
      <c r="A97" s="9">
        <v>43793</v>
      </c>
      <c r="B97" s="10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9">
        <v>43792</v>
      </c>
      <c r="AB97">
        <v>-108764838</v>
      </c>
      <c r="AC97">
        <v>9369946</v>
      </c>
      <c r="AD97">
        <v>60882407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9">
        <v>43793</v>
      </c>
      <c r="AB98">
        <v>-208934126</v>
      </c>
      <c r="AC98">
        <v>14005059</v>
      </c>
      <c r="AD98">
        <v>52882990</v>
      </c>
    </row>
    <row r="99" spans="1:30">
      <c r="A99" s="9">
        <v>43795</v>
      </c>
      <c r="B99" s="10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9">
        <v>43794</v>
      </c>
      <c r="AB99">
        <v>-117191583</v>
      </c>
      <c r="AC99">
        <v>13732708</v>
      </c>
      <c r="AD99">
        <v>64963768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9">
        <v>43795</v>
      </c>
      <c r="AB100">
        <v>-108731810</v>
      </c>
      <c r="AC100">
        <v>5541663</v>
      </c>
      <c r="AD100">
        <v>67814502</v>
      </c>
    </row>
    <row r="101" spans="1:30">
      <c r="A101" s="9">
        <v>43797</v>
      </c>
      <c r="B101" s="10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9">
        <v>43796</v>
      </c>
      <c r="AB101">
        <v>-109813135</v>
      </c>
      <c r="AC101">
        <v>3357255</v>
      </c>
      <c r="AD101">
        <v>46131621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9">
        <v>43797</v>
      </c>
      <c r="AB102">
        <v>-143550700</v>
      </c>
      <c r="AC102">
        <v>17020504</v>
      </c>
      <c r="AD102">
        <v>50361677</v>
      </c>
    </row>
    <row r="103" spans="1:30">
      <c r="A103" s="9">
        <v>43799</v>
      </c>
      <c r="B103" s="10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33242339</v>
      </c>
      <c r="AD103">
        <v>68336294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9">
        <v>43799</v>
      </c>
      <c r="AB104">
        <v>-112482196</v>
      </c>
      <c r="AC104">
        <v>-112482196</v>
      </c>
      <c r="AD104">
        <v>-44768745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9">
        <v>43800</v>
      </c>
      <c r="AB105">
        <v>-209050332</v>
      </c>
      <c r="AC105">
        <v>32052068</v>
      </c>
      <c r="AD105">
        <v>90395573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9">
        <v>43801</v>
      </c>
      <c r="AB106">
        <v>-110677950</v>
      </c>
      <c r="AC106">
        <v>8002957</v>
      </c>
      <c r="AD106">
        <v>80110579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9">
        <v>43802</v>
      </c>
      <c r="AB107">
        <v>-163145422</v>
      </c>
      <c r="AC107">
        <v>342937</v>
      </c>
      <c r="AD107">
        <v>79543608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9">
        <v>43803</v>
      </c>
      <c r="AB108">
        <v>-197864007</v>
      </c>
      <c r="AC108">
        <v>-42235182</v>
      </c>
      <c r="AD108">
        <v>30725904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9">
        <v>43804</v>
      </c>
      <c r="AB109">
        <v>-119450866</v>
      </c>
      <c r="AC109">
        <v>10564112</v>
      </c>
      <c r="AD109">
        <v>92556181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9">
        <v>43805</v>
      </c>
      <c r="AB110">
        <v>-112215535</v>
      </c>
      <c r="AC110">
        <v>16100206</v>
      </c>
      <c r="AD110">
        <v>93902509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9">
        <v>43806</v>
      </c>
      <c r="AB111">
        <v>-131018835</v>
      </c>
      <c r="AC111">
        <v>21274297</v>
      </c>
      <c r="AD111">
        <v>93418110</v>
      </c>
    </row>
    <row r="112" spans="1:30">
      <c r="A112" s="9">
        <v>43808</v>
      </c>
      <c r="B112" s="10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9">
        <v>43807</v>
      </c>
      <c r="AB112">
        <v>-182902832</v>
      </c>
      <c r="AC112">
        <v>14948632</v>
      </c>
      <c r="AD112">
        <v>205111502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9">
        <v>43808</v>
      </c>
      <c r="AB113">
        <v>-108026015</v>
      </c>
      <c r="AC113">
        <v>-184030</v>
      </c>
      <c r="AD113">
        <v>60393208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9">
        <v>43809</v>
      </c>
      <c r="AB114">
        <v>-91868534</v>
      </c>
      <c r="AC114">
        <v>3023632</v>
      </c>
      <c r="AD114">
        <v>55198192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9">
        <v>43810</v>
      </c>
      <c r="AB115">
        <v>-128289837</v>
      </c>
      <c r="AC115">
        <v>8524305</v>
      </c>
      <c r="AD115">
        <v>55027792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9">
        <v>43811</v>
      </c>
      <c r="AB116">
        <v>-123285654</v>
      </c>
      <c r="AC116">
        <v>1000714</v>
      </c>
      <c r="AD116">
        <v>106958393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9">
        <v>43812</v>
      </c>
      <c r="AB117">
        <v>-225694654</v>
      </c>
      <c r="AC117">
        <v>15441858</v>
      </c>
      <c r="AD117">
        <v>57638912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9">
        <v>43813</v>
      </c>
      <c r="AB118">
        <v>-167615060</v>
      </c>
      <c r="AC118">
        <v>25693951</v>
      </c>
      <c r="AD118">
        <v>52791513</v>
      </c>
    </row>
    <row r="119" spans="1:30">
      <c r="A119" s="9">
        <v>43815</v>
      </c>
      <c r="B119" s="10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9">
        <v>43814</v>
      </c>
      <c r="AB119">
        <v>-162301402</v>
      </c>
      <c r="AC119">
        <v>9583237</v>
      </c>
      <c r="AD119">
        <v>35384507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9">
        <v>43815</v>
      </c>
      <c r="AB120">
        <v>-138963634</v>
      </c>
      <c r="AC120">
        <v>19959187</v>
      </c>
      <c r="AD120">
        <v>102882651</v>
      </c>
    </row>
    <row r="121" spans="1:30">
      <c r="A121" s="9">
        <v>43817</v>
      </c>
      <c r="B121" s="10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9">
        <v>43816</v>
      </c>
      <c r="AB121">
        <v>-213907729</v>
      </c>
      <c r="AC121">
        <v>28056145</v>
      </c>
      <c r="AD121">
        <v>60164874</v>
      </c>
    </row>
    <row r="122" spans="1:30">
      <c r="A122" s="9">
        <v>43818</v>
      </c>
      <c r="B122" s="10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9">
        <v>43817</v>
      </c>
      <c r="AB122">
        <v>-132294652</v>
      </c>
      <c r="AC122">
        <v>17992942</v>
      </c>
      <c r="AD122">
        <v>78953397</v>
      </c>
    </row>
    <row r="123" spans="1:30">
      <c r="A123" s="9">
        <v>43819</v>
      </c>
      <c r="B123" s="10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9">
        <v>43818</v>
      </c>
      <c r="AB123">
        <v>-222757709</v>
      </c>
      <c r="AC123">
        <v>31311828</v>
      </c>
      <c r="AD123">
        <v>84393068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9">
        <v>43819</v>
      </c>
      <c r="AB124">
        <v>-111077942</v>
      </c>
      <c r="AC124">
        <v>9784515</v>
      </c>
      <c r="AD124">
        <v>93176869</v>
      </c>
    </row>
    <row r="125" spans="1:30">
      <c r="A125" s="9">
        <v>43821</v>
      </c>
      <c r="B125" s="10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9">
        <v>43820</v>
      </c>
      <c r="AB125">
        <v>-114340264</v>
      </c>
      <c r="AC125">
        <v>16389947</v>
      </c>
      <c r="AD125">
        <v>95125672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9">
        <v>43821</v>
      </c>
      <c r="AB126">
        <v>-201903072</v>
      </c>
      <c r="AC126">
        <v>17040396</v>
      </c>
      <c r="AD126">
        <v>84318548</v>
      </c>
    </row>
    <row r="127" spans="1:30">
      <c r="A127" s="9">
        <v>43823</v>
      </c>
      <c r="B127" s="10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9">
        <v>43822</v>
      </c>
      <c r="AB127">
        <v>-181516927</v>
      </c>
      <c r="AC127">
        <v>3848578</v>
      </c>
      <c r="AD127">
        <v>89391013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9">
        <v>43823</v>
      </c>
      <c r="AB128">
        <v>-132221258</v>
      </c>
      <c r="AC128">
        <v>17876559</v>
      </c>
      <c r="AD128">
        <v>87308385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9">
        <v>43824</v>
      </c>
      <c r="AB129">
        <v>-200079254</v>
      </c>
      <c r="AC129">
        <v>32485384</v>
      </c>
      <c r="AD129">
        <v>94090865</v>
      </c>
    </row>
    <row r="130" spans="1:30">
      <c r="A130" s="9">
        <v>43826</v>
      </c>
      <c r="B130" s="10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9">
        <v>43825</v>
      </c>
      <c r="AB130">
        <v>-112742741</v>
      </c>
      <c r="AC130">
        <v>10518361</v>
      </c>
      <c r="AD130">
        <v>86616284</v>
      </c>
    </row>
    <row r="131" spans="1:30">
      <c r="A131" s="9">
        <v>43827</v>
      </c>
      <c r="B131" s="10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9">
        <v>43826</v>
      </c>
      <c r="AB131">
        <v>-121126675</v>
      </c>
      <c r="AC131">
        <v>11435100</v>
      </c>
      <c r="AD131">
        <v>80787408</v>
      </c>
    </row>
    <row r="132" spans="1:30">
      <c r="A132" s="9">
        <v>43828</v>
      </c>
      <c r="B132" s="10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78" si="2">F132+G132</f>
        <v>5899718</v>
      </c>
      <c r="AA132" s="9">
        <v>43827</v>
      </c>
      <c r="AB132">
        <v>-181631910</v>
      </c>
      <c r="AC132">
        <v>19600377</v>
      </c>
      <c r="AD132">
        <v>83113260</v>
      </c>
    </row>
    <row r="133" spans="1:30">
      <c r="A133" s="9">
        <v>43829</v>
      </c>
      <c r="B133" s="10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9">
        <v>43828</v>
      </c>
      <c r="AB133">
        <v>-131223113</v>
      </c>
      <c r="AC133">
        <v>5899718</v>
      </c>
      <c r="AD133">
        <v>72623031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9">
        <v>43829</v>
      </c>
      <c r="AB134">
        <v>-221655589</v>
      </c>
      <c r="AC134">
        <v>22677462</v>
      </c>
      <c r="AD134">
        <v>84713181</v>
      </c>
    </row>
    <row r="135" spans="1:30">
      <c r="A135" s="9">
        <v>43831</v>
      </c>
      <c r="B135" s="10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9">
        <v>43830</v>
      </c>
      <c r="AB135">
        <v>-133099529</v>
      </c>
      <c r="AC135">
        <v>19167636</v>
      </c>
      <c r="AD135">
        <v>104449220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9">
        <v>43831</v>
      </c>
      <c r="AB136">
        <v>-234847991</v>
      </c>
      <c r="AC136">
        <v>28905447</v>
      </c>
      <c r="AD136">
        <v>96581085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9">
        <v>43832</v>
      </c>
      <c r="AB137">
        <v>-174158050</v>
      </c>
      <c r="AC137">
        <v>20894944</v>
      </c>
      <c r="AD137">
        <v>90771516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9">
        <v>43833</v>
      </c>
      <c r="AB138">
        <v>-114945757</v>
      </c>
      <c r="AC138">
        <v>9336998</v>
      </c>
      <c r="AD138">
        <v>91677417</v>
      </c>
    </row>
    <row r="139" spans="1:30">
      <c r="A139" s="9">
        <v>43835</v>
      </c>
      <c r="B139" s="10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9">
        <v>43834</v>
      </c>
      <c r="AB139">
        <v>-184705798</v>
      </c>
      <c r="AC139">
        <v>30679126</v>
      </c>
      <c r="AD139">
        <v>110921443</v>
      </c>
    </row>
    <row r="140" spans="1:30">
      <c r="A140" s="9">
        <v>43836</v>
      </c>
      <c r="B140" s="10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9">
        <v>43835</v>
      </c>
      <c r="AB140">
        <v>-328313532</v>
      </c>
      <c r="AC140">
        <v>1660217</v>
      </c>
      <c r="AD140">
        <v>73737257</v>
      </c>
    </row>
    <row r="141" spans="1:30">
      <c r="A141" s="9">
        <v>43837</v>
      </c>
      <c r="B141" s="10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9">
        <v>43836</v>
      </c>
      <c r="AB141">
        <v>-109922001</v>
      </c>
      <c r="AC141">
        <v>91299716</v>
      </c>
      <c r="AD141">
        <v>66645855</v>
      </c>
    </row>
    <row r="142" spans="1:30">
      <c r="A142" s="9">
        <v>43838</v>
      </c>
      <c r="B142" s="10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9">
        <v>43837</v>
      </c>
      <c r="AB142">
        <v>-120063699</v>
      </c>
      <c r="AC142">
        <v>10882749</v>
      </c>
      <c r="AD142">
        <v>60750860</v>
      </c>
    </row>
    <row r="143" spans="1:30">
      <c r="A143" s="9">
        <v>43839</v>
      </c>
      <c r="B143" s="10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9">
        <v>43838</v>
      </c>
      <c r="AB143">
        <v>-119726091</v>
      </c>
      <c r="AC143">
        <v>7829691</v>
      </c>
      <c r="AD143">
        <v>45260010</v>
      </c>
    </row>
    <row r="144" spans="1:30">
      <c r="A144" s="9">
        <v>43840</v>
      </c>
      <c r="B144" s="10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9">
        <v>43839</v>
      </c>
      <c r="AB144">
        <v>-106295162</v>
      </c>
      <c r="AC144">
        <v>-1482601</v>
      </c>
      <c r="AD144">
        <v>34039598</v>
      </c>
    </row>
    <row r="145" spans="1:30">
      <c r="A145" s="9">
        <v>43841</v>
      </c>
      <c r="B145" s="10">
        <v>0.75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-125222008</v>
      </c>
      <c r="H145" s="1">
        <v>32210128</v>
      </c>
      <c r="I145" s="1" t="s">
        <v>291</v>
      </c>
      <c r="J145" s="1">
        <v>105686000</v>
      </c>
      <c r="K145" s="1">
        <v>81715165</v>
      </c>
      <c r="L145" s="1" t="e">
        <f t="shared" si="2"/>
        <v>#VALUE!</v>
      </c>
      <c r="AA145" s="9">
        <v>43840</v>
      </c>
      <c r="AB145">
        <v>-209363476</v>
      </c>
      <c r="AC145">
        <v>9737059</v>
      </c>
      <c r="AD145">
        <v>34102125</v>
      </c>
    </row>
    <row r="146" spans="1:30">
      <c r="A146" s="9">
        <v>43842</v>
      </c>
      <c r="B146" s="10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9">
        <v>43841</v>
      </c>
      <c r="AB146">
        <v>-125222008</v>
      </c>
      <c r="AC146" t="e">
        <v>#VALUE!</v>
      </c>
      <c r="AD146">
        <v>32210128</v>
      </c>
    </row>
    <row r="147" spans="1:30">
      <c r="A147" s="9">
        <v>43843</v>
      </c>
      <c r="B147" s="10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9">
        <v>43842</v>
      </c>
      <c r="AB147">
        <v>-114672978</v>
      </c>
      <c r="AC147">
        <v>6701010</v>
      </c>
      <c r="AD147">
        <v>8232012</v>
      </c>
    </row>
    <row r="148" spans="1:30">
      <c r="A148" s="9">
        <v>43844</v>
      </c>
      <c r="B148" s="10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9">
        <v>43843</v>
      </c>
      <c r="AB148">
        <v>-145084614</v>
      </c>
      <c r="AC148">
        <v>9101859</v>
      </c>
      <c r="AD148">
        <v>46398985</v>
      </c>
    </row>
    <row r="149" spans="1:30">
      <c r="A149" s="9">
        <v>43845</v>
      </c>
      <c r="B149" s="10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9">
        <v>43844</v>
      </c>
      <c r="AB149">
        <v>-128857410</v>
      </c>
      <c r="AC149">
        <v>16541172</v>
      </c>
      <c r="AD149">
        <v>64131841</v>
      </c>
    </row>
    <row r="150" spans="1:30">
      <c r="A150" s="9">
        <v>43846</v>
      </c>
      <c r="B150" s="10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9">
        <v>43845</v>
      </c>
      <c r="AB150">
        <v>-114236290</v>
      </c>
      <c r="AC150">
        <v>3964710</v>
      </c>
      <c r="AD150">
        <v>57213802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10"/>
      <c r="AA151" s="9">
        <v>43846</v>
      </c>
      <c r="AB151">
        <v>-198606500</v>
      </c>
      <c r="AC151">
        <v>14929479</v>
      </c>
      <c r="AD151">
        <v>64501785</v>
      </c>
    </row>
    <row r="152" spans="1:30">
      <c r="A152" s="9">
        <v>43848</v>
      </c>
      <c r="B152" s="10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9">
        <v>43847</v>
      </c>
      <c r="AB152">
        <v>-113419181</v>
      </c>
      <c r="AC152">
        <v>17832044</v>
      </c>
      <c r="AD152">
        <v>83816430</v>
      </c>
    </row>
    <row r="153" spans="1:30">
      <c r="A153" s="9">
        <v>43849</v>
      </c>
      <c r="B153" s="10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9">
        <v>43848</v>
      </c>
      <c r="AB153">
        <v>-108154451</v>
      </c>
      <c r="AC153">
        <v>-71396613</v>
      </c>
      <c r="AD153">
        <v>1200157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9">
        <v>43849</v>
      </c>
      <c r="AB154">
        <v>-104280522</v>
      </c>
      <c r="AC154">
        <v>95721516</v>
      </c>
      <c r="AD154">
        <v>82729457</v>
      </c>
    </row>
    <row r="155" spans="1:30">
      <c r="A155" s="9">
        <v>43851</v>
      </c>
      <c r="B155" s="10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9">
        <v>43850</v>
      </c>
      <c r="AB155">
        <v>-130783978</v>
      </c>
      <c r="AC155">
        <v>13039412</v>
      </c>
      <c r="AD155">
        <v>95815074</v>
      </c>
    </row>
    <row r="156" spans="1:30">
      <c r="A156" s="9">
        <v>43852</v>
      </c>
      <c r="B156" s="10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9">
        <v>43851</v>
      </c>
      <c r="AB156">
        <v>-201784419</v>
      </c>
      <c r="AC156">
        <v>20800191</v>
      </c>
      <c r="AD156">
        <v>94916552</v>
      </c>
    </row>
    <row r="157" spans="1:30">
      <c r="A157" s="9">
        <v>43853</v>
      </c>
      <c r="B157" s="10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t="shared" si="2"/>
        <v>18469541</v>
      </c>
      <c r="AA157" s="9">
        <v>43852</v>
      </c>
      <c r="AB157">
        <v>-113947611</v>
      </c>
      <c r="AC157">
        <v>17973970</v>
      </c>
      <c r="AD157">
        <v>99381323</v>
      </c>
    </row>
    <row r="158" spans="1:30">
      <c r="A158" s="9">
        <v>43854</v>
      </c>
      <c r="B158" s="10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t="shared" si="2"/>
        <v>1146975</v>
      </c>
      <c r="AA158" s="9">
        <v>43853</v>
      </c>
      <c r="AB158">
        <v>-220517997</v>
      </c>
      <c r="AC158">
        <v>18469541</v>
      </c>
      <c r="AD158">
        <v>92169292</v>
      </c>
    </row>
    <row r="159" spans="1:30">
      <c r="A159" s="9">
        <v>43855</v>
      </c>
      <c r="B159" s="10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t="shared" si="2"/>
        <v>13128510</v>
      </c>
      <c r="AA159" s="9">
        <v>43854</v>
      </c>
      <c r="AB159">
        <v>-196782683</v>
      </c>
      <c r="AC159">
        <v>1146975</v>
      </c>
      <c r="AD159">
        <v>84528570</v>
      </c>
    </row>
    <row r="160" spans="1:30">
      <c r="A160" s="9">
        <v>43856</v>
      </c>
      <c r="B160" s="10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t="shared" si="2"/>
        <v>14563239</v>
      </c>
      <c r="AA160" s="9">
        <v>43855</v>
      </c>
      <c r="AB160">
        <v>-109848608</v>
      </c>
      <c r="AC160">
        <v>13128510</v>
      </c>
      <c r="AD160">
        <v>76966160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t="shared" si="2"/>
        <v>6306311</v>
      </c>
      <c r="AA161" s="9">
        <v>43856</v>
      </c>
      <c r="AB161">
        <v>-105920857</v>
      </c>
      <c r="AC161">
        <v>14563239</v>
      </c>
      <c r="AD161">
        <v>166855137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t="shared" si="2"/>
        <v>5319908</v>
      </c>
      <c r="AA162" s="9">
        <v>43857</v>
      </c>
      <c r="AB162">
        <v>-114729247</v>
      </c>
      <c r="AC162">
        <v>6306311</v>
      </c>
      <c r="AD162">
        <v>77439932</v>
      </c>
    </row>
    <row r="163" spans="1:30">
      <c r="A163" s="9">
        <v>43859</v>
      </c>
      <c r="B163" s="10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t="shared" si="2"/>
        <v>5204766</v>
      </c>
      <c r="AA163" s="9">
        <v>43858</v>
      </c>
      <c r="AB163">
        <v>-109436385</v>
      </c>
      <c r="AC163">
        <v>5319908</v>
      </c>
      <c r="AD163">
        <v>69720428</v>
      </c>
    </row>
    <row r="164" spans="1:30">
      <c r="A164" s="9">
        <v>43860</v>
      </c>
      <c r="B164" s="10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t="shared" si="2"/>
        <v>18127675</v>
      </c>
      <c r="AA164" s="9">
        <v>43859</v>
      </c>
      <c r="AB164">
        <v>-209798942</v>
      </c>
      <c r="AC164">
        <v>5204766</v>
      </c>
      <c r="AD164">
        <v>58323771</v>
      </c>
    </row>
    <row r="165" spans="1:30">
      <c r="A165" s="9">
        <v>43861</v>
      </c>
      <c r="B165" s="10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t="shared" si="2"/>
        <v>30703580</v>
      </c>
      <c r="AA165" s="9">
        <v>43860</v>
      </c>
      <c r="AB165">
        <v>-110021083</v>
      </c>
      <c r="AC165">
        <v>18127675</v>
      </c>
      <c r="AD165">
        <v>58477476</v>
      </c>
    </row>
    <row r="166" spans="1:30">
      <c r="A166" s="9">
        <v>43862</v>
      </c>
      <c r="B166" s="10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t="shared" si="2"/>
        <v>13022951</v>
      </c>
      <c r="AA166" s="9">
        <v>43861</v>
      </c>
      <c r="AB166">
        <v>-193521585</v>
      </c>
      <c r="AC166">
        <v>30703580</v>
      </c>
      <c r="AD166">
        <v>70557810</v>
      </c>
    </row>
    <row r="167" spans="1:30">
      <c r="A167" s="9">
        <v>43863</v>
      </c>
      <c r="B167" s="10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t="shared" si="2"/>
        <v>23204269</v>
      </c>
      <c r="AA167" s="9">
        <v>43862</v>
      </c>
      <c r="AB167">
        <v>-132364374</v>
      </c>
      <c r="AC167">
        <v>13022951</v>
      </c>
      <c r="AD167">
        <v>80748024</v>
      </c>
    </row>
    <row r="168" spans="1:30">
      <c r="A168" s="9">
        <v>43864</v>
      </c>
      <c r="B168" s="10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t="shared" si="2"/>
        <v>18795887</v>
      </c>
      <c r="AA168" s="9">
        <v>43863</v>
      </c>
      <c r="AB168">
        <v>-188457463</v>
      </c>
      <c r="AC168">
        <v>23204269</v>
      </c>
      <c r="AD168">
        <v>90929342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t="shared" si="2"/>
        <v>13169940</v>
      </c>
      <c r="AA169" s="9">
        <v>43864</v>
      </c>
      <c r="AB169">
        <v>-107202789</v>
      </c>
      <c r="AC169">
        <v>18795887</v>
      </c>
      <c r="AD169">
        <v>84214813</v>
      </c>
    </row>
    <row r="170" spans="1:30">
      <c r="A170" s="9">
        <v>43866</v>
      </c>
      <c r="B170" s="10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t="shared" si="2"/>
        <v>16938296</v>
      </c>
      <c r="AA170" s="9">
        <v>43865</v>
      </c>
      <c r="AB170">
        <v>-107991765</v>
      </c>
      <c r="AC170">
        <v>13169940</v>
      </c>
      <c r="AD170">
        <v>91353660</v>
      </c>
    </row>
    <row r="171" spans="1:30">
      <c r="A171" s="9">
        <v>43867</v>
      </c>
      <c r="B171" s="10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t="shared" si="2"/>
        <v>12745331</v>
      </c>
      <c r="AA171" s="9">
        <v>43866</v>
      </c>
      <c r="AB171">
        <v>-158078855</v>
      </c>
      <c r="AC171">
        <v>16938296</v>
      </c>
      <c r="AD171">
        <v>89802108</v>
      </c>
    </row>
    <row r="172" spans="1:30">
      <c r="A172" s="9">
        <v>43868</v>
      </c>
      <c r="B172" s="10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t="shared" si="2"/>
        <v>15777242</v>
      </c>
      <c r="AA172" s="9">
        <v>43867</v>
      </c>
      <c r="AB172">
        <v>-160820085</v>
      </c>
      <c r="AC172">
        <v>12745331</v>
      </c>
      <c r="AD172">
        <v>102662581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t="shared" si="2"/>
        <v>-1232401</v>
      </c>
      <c r="AA173" s="9">
        <v>43868</v>
      </c>
      <c r="AB173">
        <v>-219398752</v>
      </c>
      <c r="AC173">
        <v>15777242</v>
      </c>
      <c r="AD173">
        <v>87566817</v>
      </c>
    </row>
    <row r="174" spans="1:30">
      <c r="A174" s="9">
        <v>43870</v>
      </c>
      <c r="B174" s="10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t="shared" si="2"/>
        <v>21955704</v>
      </c>
      <c r="AA174" s="9">
        <v>43869</v>
      </c>
      <c r="AB174">
        <v>-110699968</v>
      </c>
      <c r="AC174">
        <v>-1232401</v>
      </c>
      <c r="AD174">
        <v>73758511</v>
      </c>
    </row>
    <row r="175" spans="1:30">
      <c r="A175" s="9">
        <v>43871</v>
      </c>
      <c r="B175" s="10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t="shared" si="2"/>
        <v>30884124</v>
      </c>
      <c r="AA175" s="9">
        <v>43870</v>
      </c>
      <c r="AB175">
        <v>-140214986</v>
      </c>
      <c r="AC175">
        <v>21955704</v>
      </c>
      <c r="AD175">
        <v>82691264</v>
      </c>
    </row>
    <row r="176" spans="1:30">
      <c r="A176" s="9">
        <v>43872</v>
      </c>
      <c r="B176" s="10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t="shared" si="2"/>
        <v>17337649</v>
      </c>
      <c r="AA176" s="9">
        <v>43871</v>
      </c>
      <c r="AB176">
        <v>-202141599</v>
      </c>
      <c r="AC176">
        <v>30884124</v>
      </c>
      <c r="AD176">
        <v>81438366</v>
      </c>
    </row>
    <row r="177" spans="1:30">
      <c r="A177" s="9">
        <v>43873</v>
      </c>
      <c r="B177" s="10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t="shared" si="2"/>
        <v>24468473</v>
      </c>
      <c r="AA177" s="9">
        <v>43872</v>
      </c>
      <c r="AB177">
        <v>-119589091</v>
      </c>
      <c r="AC177">
        <v>17337649</v>
      </c>
      <c r="AD177">
        <v>79704910</v>
      </c>
    </row>
    <row r="178" spans="1:30">
      <c r="A178" s="9">
        <v>43874</v>
      </c>
      <c r="B178" s="10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t="shared" si="2"/>
        <v>29058485</v>
      </c>
      <c r="AA178" s="9">
        <v>43873</v>
      </c>
      <c r="AB178">
        <v>-131963160</v>
      </c>
      <c r="AC178">
        <v>24468473</v>
      </c>
      <c r="AD178">
        <v>91003443</v>
      </c>
    </row>
    <row r="179" spans="27:30">
      <c r="AA179" s="9">
        <v>43874</v>
      </c>
      <c r="AB179">
        <v>-225310564</v>
      </c>
      <c r="AC179">
        <v>29058485</v>
      </c>
      <c r="AD179">
        <v>91825099</v>
      </c>
    </row>
    <row r="180" spans="27:30">
      <c r="AA180" t="s">
        <v>292</v>
      </c>
      <c r="AB180">
        <v>-26799987592</v>
      </c>
      <c r="AC180" t="e">
        <v>#VALUE!</v>
      </c>
      <c r="AD180">
        <v>13897750343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0"/>
  <sheetViews>
    <sheetView workbookViewId="0">
      <pane ySplit="3" topLeftCell="A171" activePane="bottomLeft" state="frozen"/>
      <selection/>
      <selection pane="bottomLeft" activeCell="I178" sqref="I1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-32662583</v>
      </c>
      <c r="I28" s="1" t="s">
        <v>291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-180464817</v>
      </c>
      <c r="I29" s="1" t="s">
        <v>291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116430768</v>
      </c>
      <c r="I31" s="1" t="s">
        <v>291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-2209772</v>
      </c>
      <c r="I32" s="1" t="s">
        <v>291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124215329</v>
      </c>
      <c r="I33" s="1" t="s">
        <v>291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-193949711</v>
      </c>
      <c r="H35" s="1">
        <v>121271932</v>
      </c>
      <c r="I35" s="1" t="s">
        <v>291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-194042674</v>
      </c>
      <c r="H36" s="1">
        <v>169152339</v>
      </c>
      <c r="I36" s="1" t="s">
        <v>291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-123552314</v>
      </c>
      <c r="H71" s="1">
        <v>-15695394</v>
      </c>
      <c r="I71" s="1" t="s">
        <v>291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-106508114</v>
      </c>
      <c r="I72" s="1" t="s">
        <v>291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-107075575</v>
      </c>
      <c r="H74" s="1">
        <v>55311300</v>
      </c>
      <c r="I74" s="1" t="s">
        <v>291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9">
        <v>43778</v>
      </c>
      <c r="AB83">
        <v>-173429012</v>
      </c>
      <c r="AC83">
        <v>2596691</v>
      </c>
      <c r="AD83">
        <v>113968387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9">
        <v>43779</v>
      </c>
      <c r="AB84">
        <v>-135149642</v>
      </c>
      <c r="AC84">
        <v>1823516</v>
      </c>
      <c r="AD84">
        <v>57927532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9">
        <v>43780</v>
      </c>
      <c r="AB85">
        <v>-227279944</v>
      </c>
      <c r="AC85">
        <v>4080231</v>
      </c>
      <c r="AD85">
        <v>46413453</v>
      </c>
    </row>
    <row r="86" spans="1:30">
      <c r="A86" s="9">
        <v>43782</v>
      </c>
      <c r="B86" s="10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9">
        <v>43781</v>
      </c>
      <c r="AB86">
        <v>-108018675</v>
      </c>
      <c r="AC86">
        <v>-2167038</v>
      </c>
      <c r="AD86">
        <v>42063409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9">
        <v>43782</v>
      </c>
      <c r="AB87">
        <v>-196393698</v>
      </c>
      <c r="AC87">
        <v>8511118</v>
      </c>
      <c r="AD87">
        <v>43579588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9">
        <v>43783</v>
      </c>
      <c r="AB88">
        <v>-153276502</v>
      </c>
      <c r="AC88">
        <v>16984731</v>
      </c>
      <c r="AD88">
        <v>37952649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9">
        <v>43784</v>
      </c>
      <c r="AB89">
        <v>-128565061</v>
      </c>
      <c r="AC89">
        <v>13124933</v>
      </c>
      <c r="AD89">
        <v>42310792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9">
        <v>43785</v>
      </c>
      <c r="AB90">
        <v>-120387851</v>
      </c>
      <c r="AC90">
        <v>10766841</v>
      </c>
      <c r="AD90">
        <v>50535908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9">
        <v>43786</v>
      </c>
      <c r="AB91">
        <v>-166234046</v>
      </c>
      <c r="AC91">
        <v>7136121</v>
      </c>
      <c r="AD91">
        <v>50956061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9">
        <v>43787</v>
      </c>
      <c r="AB92">
        <v>-195449375</v>
      </c>
      <c r="AC92">
        <v>1318539</v>
      </c>
      <c r="AD92">
        <v>46320463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9">
        <v>43788</v>
      </c>
      <c r="AB93">
        <v>-149279028</v>
      </c>
      <c r="AC93">
        <v>17813235</v>
      </c>
      <c r="AD93">
        <v>61876983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9">
        <v>43789</v>
      </c>
      <c r="AB94">
        <v>-88410497</v>
      </c>
      <c r="AC94">
        <v>4106437</v>
      </c>
      <c r="AD94">
        <v>58820222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9">
        <v>43790</v>
      </c>
      <c r="AB95">
        <v>-131111800</v>
      </c>
      <c r="AC95">
        <v>-1472772</v>
      </c>
      <c r="AD95">
        <v>53812620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9">
        <v>43791</v>
      </c>
      <c r="AB96">
        <v>-179326144</v>
      </c>
      <c r="AC96">
        <v>8129577</v>
      </c>
      <c r="AD96">
        <v>49897893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9">
        <v>43792</v>
      </c>
      <c r="AB97">
        <v>-108764838</v>
      </c>
      <c r="AC97">
        <v>3142370</v>
      </c>
      <c r="AD97">
        <v>35809491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9">
        <v>43793</v>
      </c>
      <c r="AB98">
        <v>-208934126</v>
      </c>
      <c r="AC98">
        <v>7364341</v>
      </c>
      <c r="AD98">
        <v>37025962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9">
        <v>43794</v>
      </c>
      <c r="AB99">
        <v>-117190360</v>
      </c>
      <c r="AC99">
        <v>12729942</v>
      </c>
      <c r="AD99">
        <v>45625283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9">
        <v>43795</v>
      </c>
      <c r="AB100">
        <v>-108731810</v>
      </c>
      <c r="AC100">
        <v>11095242</v>
      </c>
      <c r="AD100">
        <v>59371912</v>
      </c>
    </row>
    <row r="101" spans="1:30">
      <c r="A101" s="9">
        <v>43797</v>
      </c>
      <c r="B101" s="10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9">
        <v>43796</v>
      </c>
      <c r="AB101">
        <v>-109813135</v>
      </c>
      <c r="AC101">
        <v>9835363</v>
      </c>
      <c r="AD101">
        <v>48026081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9">
        <v>43797</v>
      </c>
      <c r="AB102">
        <v>-143550700</v>
      </c>
      <c r="AC102">
        <v>10310717</v>
      </c>
      <c r="AD102">
        <v>55936528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19585341</v>
      </c>
      <c r="AD103">
        <v>66616749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9">
        <v>43799</v>
      </c>
      <c r="AB104">
        <v>-112482196</v>
      </c>
      <c r="AC104">
        <v>-112482196</v>
      </c>
      <c r="AD104">
        <v>-55400621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9">
        <v>43800</v>
      </c>
      <c r="AB105">
        <v>-209050332</v>
      </c>
      <c r="AC105">
        <v>23244348</v>
      </c>
      <c r="AD105">
        <v>77183553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9">
        <v>43801</v>
      </c>
      <c r="AB106">
        <v>-110677950</v>
      </c>
      <c r="AC106">
        <v>333279</v>
      </c>
      <c r="AD106">
        <v>62894387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9">
        <v>43802</v>
      </c>
      <c r="AB107">
        <v>-163145422</v>
      </c>
      <c r="AC107">
        <v>18057976</v>
      </c>
      <c r="AD107">
        <v>78041065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9">
        <v>43803</v>
      </c>
      <c r="AB108">
        <v>-197864007</v>
      </c>
      <c r="AC108">
        <v>-26711388</v>
      </c>
      <c r="AD108">
        <v>22918984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9">
        <v>43804</v>
      </c>
      <c r="AB109">
        <v>-119450866</v>
      </c>
      <c r="AC109">
        <v>14957469</v>
      </c>
      <c r="AD109">
        <v>82338936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9">
        <v>43805</v>
      </c>
      <c r="AB110">
        <v>-112215535</v>
      </c>
      <c r="AC110">
        <v>15068212</v>
      </c>
      <c r="AD110">
        <v>91707753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9">
        <v>43806</v>
      </c>
      <c r="AB111">
        <v>-131018835</v>
      </c>
      <c r="AC111">
        <v>15286925</v>
      </c>
      <c r="AD111">
        <v>96935934</v>
      </c>
    </row>
    <row r="112" spans="1:30">
      <c r="A112" s="9">
        <v>43808</v>
      </c>
      <c r="B112" s="10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9">
        <v>43807</v>
      </c>
      <c r="AB112">
        <v>-182902832</v>
      </c>
      <c r="AC112">
        <v>26016939</v>
      </c>
      <c r="AD112">
        <v>220932264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9">
        <v>43808</v>
      </c>
      <c r="AB113">
        <v>-108026015</v>
      </c>
      <c r="AC113">
        <v>19796287</v>
      </c>
      <c r="AD113">
        <v>105002007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9">
        <v>43809</v>
      </c>
      <c r="AB114">
        <v>-91869757</v>
      </c>
      <c r="AC114">
        <v>5281911</v>
      </c>
      <c r="AD114">
        <v>112357611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9">
        <v>43810</v>
      </c>
      <c r="AB115">
        <v>-128289837</v>
      </c>
      <c r="AC115">
        <v>15987040</v>
      </c>
      <c r="AD115">
        <v>104126152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9">
        <v>43811</v>
      </c>
      <c r="AB116">
        <v>-123285654</v>
      </c>
      <c r="AC116">
        <v>21433573</v>
      </c>
      <c r="AD116">
        <v>176489612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9">
        <v>43812</v>
      </c>
      <c r="AB117">
        <v>-225694654</v>
      </c>
      <c r="AC117">
        <v>20122535</v>
      </c>
      <c r="AD117">
        <v>104679896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9">
        <v>43813</v>
      </c>
      <c r="AB118">
        <v>-167615060</v>
      </c>
      <c r="AC118">
        <v>5167425</v>
      </c>
      <c r="AD118">
        <v>96090147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9">
        <v>43814</v>
      </c>
      <c r="AB119">
        <v>-162301402</v>
      </c>
      <c r="AC119">
        <v>14587255</v>
      </c>
      <c r="AD119">
        <v>89696134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9">
        <v>43815</v>
      </c>
      <c r="AB120">
        <v>-138964857</v>
      </c>
      <c r="AC120">
        <v>22286824</v>
      </c>
      <c r="AD120">
        <v>147218977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9">
        <v>43816</v>
      </c>
      <c r="AB121">
        <v>-213908952</v>
      </c>
      <c r="AC121">
        <v>32705042</v>
      </c>
      <c r="AD121">
        <v>84289766</v>
      </c>
    </row>
    <row r="122" spans="1:30">
      <c r="A122" s="9">
        <v>43818</v>
      </c>
      <c r="B122" s="10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9">
        <v>43817</v>
      </c>
      <c r="AB122">
        <v>-132294652</v>
      </c>
      <c r="AC122">
        <v>23302209</v>
      </c>
      <c r="AD122">
        <v>102637248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9">
        <v>43818</v>
      </c>
      <c r="AB123">
        <v>-222757709</v>
      </c>
      <c r="AC123">
        <v>38052222</v>
      </c>
      <c r="AD123">
        <v>105467054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9">
        <v>43819</v>
      </c>
      <c r="AB124">
        <v>-111077942</v>
      </c>
      <c r="AC124">
        <v>15214159</v>
      </c>
      <c r="AD124">
        <v>99247640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9">
        <v>43820</v>
      </c>
      <c r="AB125">
        <v>-114340264</v>
      </c>
      <c r="AC125">
        <v>5280845</v>
      </c>
      <c r="AD125">
        <v>105839523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9">
        <v>43821</v>
      </c>
      <c r="AB126">
        <v>-201903072</v>
      </c>
      <c r="AC126">
        <v>8667169</v>
      </c>
      <c r="AD126">
        <v>99466277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9">
        <v>43822</v>
      </c>
      <c r="AB127">
        <v>-181516927</v>
      </c>
      <c r="AC127">
        <v>15307368</v>
      </c>
      <c r="AD127">
        <v>106559636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9">
        <v>43823</v>
      </c>
      <c r="AB128">
        <v>-132221258</v>
      </c>
      <c r="AC128">
        <v>12475356</v>
      </c>
      <c r="AD128">
        <v>96748168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9">
        <v>43824</v>
      </c>
      <c r="AB129">
        <v>-200080478</v>
      </c>
      <c r="AC129">
        <v>18598564</v>
      </c>
      <c r="AD129">
        <v>94517046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9">
        <v>43825</v>
      </c>
      <c r="AB130">
        <v>-112741518</v>
      </c>
      <c r="AC130">
        <v>2609489</v>
      </c>
      <c r="AD130">
        <v>73824326</v>
      </c>
    </row>
    <row r="131" spans="1:30">
      <c r="A131" s="9">
        <v>43827</v>
      </c>
      <c r="B131" s="10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9">
        <v>43826</v>
      </c>
      <c r="AB131">
        <v>-121126675</v>
      </c>
      <c r="AC131">
        <v>17434695</v>
      </c>
      <c r="AD131">
        <v>76321129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78" si="2">F132+G132</f>
        <v>6454808</v>
      </c>
      <c r="AA132" s="9">
        <v>43827</v>
      </c>
      <c r="AB132">
        <v>-181631910</v>
      </c>
      <c r="AC132">
        <v>22117224</v>
      </c>
      <c r="AD132">
        <v>65977378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9">
        <v>43828</v>
      </c>
      <c r="AB133">
        <v>-131223113</v>
      </c>
      <c r="AC133">
        <v>6454808</v>
      </c>
      <c r="AD133">
        <v>67151341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9">
        <v>43829</v>
      </c>
      <c r="AB134">
        <v>-221654366</v>
      </c>
      <c r="AC134">
        <v>6594355</v>
      </c>
      <c r="AD134">
        <v>60317691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9">
        <v>43831</v>
      </c>
      <c r="AB136">
        <v>-234847991</v>
      </c>
      <c r="AC136">
        <v>23671153</v>
      </c>
      <c r="AD136">
        <v>63179317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9">
        <v>43832</v>
      </c>
      <c r="AB137">
        <v>-174158050</v>
      </c>
      <c r="AC137">
        <v>14799106</v>
      </c>
      <c r="AD137">
        <v>62746633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9">
        <v>43833</v>
      </c>
      <c r="AB138">
        <v>-114945757</v>
      </c>
      <c r="AC138">
        <v>13850815</v>
      </c>
      <c r="AD138">
        <v>75035455</v>
      </c>
    </row>
    <row r="139" spans="1:30">
      <c r="A139" s="9">
        <v>43835</v>
      </c>
      <c r="B139" s="10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9">
        <v>43834</v>
      </c>
      <c r="AB139">
        <v>-184705798</v>
      </c>
      <c r="AC139">
        <v>12496366</v>
      </c>
      <c r="AD139">
        <v>70097126</v>
      </c>
    </row>
    <row r="140" spans="1:30">
      <c r="A140" s="9">
        <v>43836</v>
      </c>
      <c r="B140" s="10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9">
        <v>43835</v>
      </c>
      <c r="AB140">
        <v>-328313532</v>
      </c>
      <c r="AC140">
        <v>-16767071</v>
      </c>
      <c r="AD140">
        <v>36151160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9">
        <v>43836</v>
      </c>
      <c r="AB141">
        <v>-109922001</v>
      </c>
      <c r="AC141">
        <v>92056508</v>
      </c>
      <c r="AD141">
        <v>29505988</v>
      </c>
    </row>
    <row r="142" spans="1:30">
      <c r="A142" s="9">
        <v>43838</v>
      </c>
      <c r="B142" s="10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9">
        <v>43837</v>
      </c>
      <c r="AB142">
        <v>-120063699</v>
      </c>
      <c r="AC142">
        <v>3021261</v>
      </c>
      <c r="AD142">
        <v>32387702</v>
      </c>
    </row>
    <row r="143" spans="1:30">
      <c r="A143" s="9">
        <v>43839</v>
      </c>
      <c r="B143" s="10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9">
        <v>43838</v>
      </c>
      <c r="AB143">
        <v>-119726091</v>
      </c>
      <c r="AC143">
        <v>7825351</v>
      </c>
      <c r="AD143">
        <v>22837563</v>
      </c>
    </row>
    <row r="144" spans="1:30">
      <c r="A144" s="9">
        <v>43840</v>
      </c>
      <c r="B144" s="10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9">
        <v>43839</v>
      </c>
      <c r="AB144">
        <v>-106293939</v>
      </c>
      <c r="AC144">
        <v>6933574</v>
      </c>
      <c r="AD144">
        <v>23773939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-125222008</v>
      </c>
      <c r="H145" s="1">
        <v>42356061</v>
      </c>
      <c r="I145" s="1" t="s">
        <v>291</v>
      </c>
      <c r="J145" s="1">
        <v>105686000</v>
      </c>
      <c r="K145" s="1">
        <v>81715165</v>
      </c>
      <c r="L145" s="1" t="e">
        <f t="shared" si="2"/>
        <v>#VALUE!</v>
      </c>
      <c r="AA145" s="9">
        <v>43840</v>
      </c>
      <c r="AB145">
        <v>-209362253</v>
      </c>
      <c r="AC145">
        <v>25618868</v>
      </c>
      <c r="AD145">
        <v>33657325</v>
      </c>
    </row>
    <row r="146" spans="1:30">
      <c r="A146" s="9">
        <v>43842</v>
      </c>
      <c r="B146" s="10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9">
        <v>43841</v>
      </c>
      <c r="AB146">
        <v>-125222008</v>
      </c>
      <c r="AC146" t="e">
        <v>#VALUE!</v>
      </c>
      <c r="AD146">
        <v>42356061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9">
        <v>43842</v>
      </c>
      <c r="AB147">
        <v>-114672978</v>
      </c>
      <c r="AC147">
        <v>5885872</v>
      </c>
      <c r="AD147">
        <v>35745567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9">
        <v>43843</v>
      </c>
      <c r="AB148">
        <v>-145084614</v>
      </c>
      <c r="AC148">
        <v>-1892460</v>
      </c>
      <c r="AD148">
        <v>64081229</v>
      </c>
    </row>
    <row r="149" spans="1:30">
      <c r="A149" s="9">
        <v>43845</v>
      </c>
      <c r="B149" s="10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9">
        <v>43844</v>
      </c>
      <c r="AB149">
        <v>-128857410</v>
      </c>
      <c r="AC149">
        <v>10258901</v>
      </c>
      <c r="AD149">
        <v>74530494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9">
        <v>43845</v>
      </c>
      <c r="AB150">
        <v>-114236290</v>
      </c>
      <c r="AC150">
        <v>3136778</v>
      </c>
      <c r="AD150">
        <v>74646011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9">
        <v>43846</v>
      </c>
      <c r="AB151">
        <v>-198606500</v>
      </c>
      <c r="AC151">
        <v>10312561</v>
      </c>
      <c r="AD151">
        <v>73697978</v>
      </c>
    </row>
    <row r="152" spans="1:30">
      <c r="A152" s="9">
        <v>43848</v>
      </c>
      <c r="B152" s="10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9">
        <v>43847</v>
      </c>
      <c r="AB152">
        <v>-113417957</v>
      </c>
      <c r="AC152">
        <v>2903886</v>
      </c>
      <c r="AD152">
        <v>69668290</v>
      </c>
    </row>
    <row r="153" spans="1:30">
      <c r="A153" s="9">
        <v>43849</v>
      </c>
      <c r="B153" s="10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9">
        <v>43848</v>
      </c>
      <c r="AB153">
        <v>-108154451</v>
      </c>
      <c r="AC153">
        <v>-71780086</v>
      </c>
      <c r="AD153">
        <v>-20797090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9">
        <v>43849</v>
      </c>
      <c r="AB154">
        <v>-104280522</v>
      </c>
      <c r="AC154">
        <v>108240215</v>
      </c>
      <c r="AD154">
        <v>58043017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9">
        <v>43850</v>
      </c>
      <c r="AB155">
        <v>-130783978</v>
      </c>
      <c r="AC155">
        <v>19218801</v>
      </c>
      <c r="AD155">
        <v>78226503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9">
        <v>43851</v>
      </c>
      <c r="AB156">
        <v>-201784419</v>
      </c>
      <c r="AC156">
        <v>22312282</v>
      </c>
      <c r="AD156">
        <v>78375317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t="shared" si="2"/>
        <v>11445880</v>
      </c>
      <c r="AA157" s="9">
        <v>43852</v>
      </c>
      <c r="AB157">
        <v>-113947611</v>
      </c>
      <c r="AC157">
        <v>1901927</v>
      </c>
      <c r="AD157">
        <v>73515775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t="shared" si="2"/>
        <v>8724288</v>
      </c>
      <c r="AA158" s="9">
        <v>43853</v>
      </c>
      <c r="AB158">
        <v>-220519220</v>
      </c>
      <c r="AC158">
        <v>11445880</v>
      </c>
      <c r="AD158">
        <v>77394132</v>
      </c>
    </row>
    <row r="159" spans="1:30">
      <c r="A159" s="9">
        <v>43855</v>
      </c>
      <c r="B159" s="10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t="shared" si="2"/>
        <v>11878019</v>
      </c>
      <c r="AA159" s="9">
        <v>43854</v>
      </c>
      <c r="AB159">
        <v>-196783906</v>
      </c>
      <c r="AC159">
        <v>8724288</v>
      </c>
      <c r="AD159">
        <v>69004159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t="shared" si="2"/>
        <v>14228496</v>
      </c>
      <c r="AA160" s="9">
        <v>43855</v>
      </c>
      <c r="AB160">
        <v>-109848608</v>
      </c>
      <c r="AC160">
        <v>11878019</v>
      </c>
      <c r="AD160">
        <v>77355983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t="shared" si="2"/>
        <v>12202099</v>
      </c>
      <c r="AA161" s="9">
        <v>43856</v>
      </c>
      <c r="AB161">
        <v>-105920857</v>
      </c>
      <c r="AC161">
        <v>14228496</v>
      </c>
      <c r="AD161">
        <v>166910217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t="shared" si="2"/>
        <v>-2607214</v>
      </c>
      <c r="AA162" s="9">
        <v>43857</v>
      </c>
      <c r="AB162">
        <v>-114729247</v>
      </c>
      <c r="AC162">
        <v>12202099</v>
      </c>
      <c r="AD162">
        <v>70872101</v>
      </c>
    </row>
    <row r="163" spans="1:30">
      <c r="A163" s="9">
        <v>43859</v>
      </c>
      <c r="B163" s="10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t="shared" si="2"/>
        <v>11502122</v>
      </c>
      <c r="AA163" s="9">
        <v>43858</v>
      </c>
      <c r="AB163">
        <v>-109435161</v>
      </c>
      <c r="AC163">
        <v>-2607214</v>
      </c>
      <c r="AD163">
        <v>49046086</v>
      </c>
    </row>
    <row r="164" spans="1:30">
      <c r="A164" s="9">
        <v>43860</v>
      </c>
      <c r="B164" s="10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t="shared" si="2"/>
        <v>6925373</v>
      </c>
      <c r="AA164" s="9">
        <v>43859</v>
      </c>
      <c r="AB164">
        <v>-209797718</v>
      </c>
      <c r="AC164">
        <v>11502122</v>
      </c>
      <c r="AD164">
        <v>60436951</v>
      </c>
    </row>
    <row r="165" spans="1:30">
      <c r="A165" s="9">
        <v>43861</v>
      </c>
      <c r="B165" s="10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t="shared" si="2"/>
        <v>9688210</v>
      </c>
      <c r="AA165" s="9">
        <v>43860</v>
      </c>
      <c r="AB165">
        <v>-110021083</v>
      </c>
      <c r="AC165">
        <v>6925373</v>
      </c>
      <c r="AD165">
        <v>65460397</v>
      </c>
    </row>
    <row r="166" spans="1:30">
      <c r="A166" s="9">
        <v>43862</v>
      </c>
      <c r="B166" s="10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t="shared" si="2"/>
        <v>17449956</v>
      </c>
      <c r="AA166" s="9">
        <v>43861</v>
      </c>
      <c r="AB166">
        <v>-193522808</v>
      </c>
      <c r="AC166">
        <v>9688210</v>
      </c>
      <c r="AD166">
        <v>58679281</v>
      </c>
    </row>
    <row r="167" spans="1:30">
      <c r="A167" s="9">
        <v>43863</v>
      </c>
      <c r="B167" s="10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t="shared" si="2"/>
        <v>17063520</v>
      </c>
      <c r="AA167" s="9">
        <v>43862</v>
      </c>
      <c r="AB167">
        <v>-132364374</v>
      </c>
      <c r="AC167">
        <v>17449956</v>
      </c>
      <c r="AD167">
        <v>73789106</v>
      </c>
    </row>
    <row r="168" spans="1:30">
      <c r="A168" s="9">
        <v>43864</v>
      </c>
      <c r="B168" s="10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t="shared" si="2"/>
        <v>2659427</v>
      </c>
      <c r="AA168" s="9">
        <v>43863</v>
      </c>
      <c r="AB168">
        <v>-188456239</v>
      </c>
      <c r="AC168">
        <v>17063520</v>
      </c>
      <c r="AD168">
        <v>73402670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t="shared" si="2"/>
        <v>8470079</v>
      </c>
      <c r="AA169" s="9">
        <v>43864</v>
      </c>
      <c r="AB169">
        <v>-107202789</v>
      </c>
      <c r="AC169">
        <v>2659427</v>
      </c>
      <c r="AD169">
        <v>53115378</v>
      </c>
    </row>
    <row r="170" spans="1:30">
      <c r="A170" s="9">
        <v>43866</v>
      </c>
      <c r="B170" s="10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t="shared" si="2"/>
        <v>16838396</v>
      </c>
      <c r="AA170" s="9">
        <v>43865</v>
      </c>
      <c r="AB170">
        <v>-107991765</v>
      </c>
      <c r="AC170">
        <v>8470079</v>
      </c>
      <c r="AD170">
        <v>53108233</v>
      </c>
    </row>
    <row r="171" spans="1:30">
      <c r="A171" s="9">
        <v>43867</v>
      </c>
      <c r="B171" s="10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t="shared" si="2"/>
        <v>4453304</v>
      </c>
      <c r="AA171" s="9">
        <v>43866</v>
      </c>
      <c r="AB171">
        <v>-158078855</v>
      </c>
      <c r="AC171">
        <v>16838396</v>
      </c>
      <c r="AD171">
        <v>64083764</v>
      </c>
    </row>
    <row r="172" spans="1:30">
      <c r="A172" s="9">
        <v>43868</v>
      </c>
      <c r="B172" s="10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t="shared" si="2"/>
        <v>5434551</v>
      </c>
      <c r="AA172" s="9">
        <v>43867</v>
      </c>
      <c r="AB172">
        <v>-160818862</v>
      </c>
      <c r="AC172">
        <v>4453304</v>
      </c>
      <c r="AD172">
        <v>54427732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t="shared" si="2"/>
        <v>9202050</v>
      </c>
      <c r="AA173" s="9">
        <v>43868</v>
      </c>
      <c r="AB173">
        <v>-219397529</v>
      </c>
      <c r="AC173">
        <v>5434551</v>
      </c>
      <c r="AD173">
        <v>48483606</v>
      </c>
    </row>
    <row r="174" spans="1:30">
      <c r="A174" s="9">
        <v>43870</v>
      </c>
      <c r="B174" s="10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t="shared" si="2"/>
        <v>-857021</v>
      </c>
      <c r="AA174" s="9">
        <v>43869</v>
      </c>
      <c r="AB174">
        <v>-110699968</v>
      </c>
      <c r="AC174">
        <v>9202050</v>
      </c>
      <c r="AD174">
        <v>54922819</v>
      </c>
    </row>
    <row r="175" spans="1:30">
      <c r="A175" s="9">
        <v>43871</v>
      </c>
      <c r="B175" s="10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t="shared" si="2"/>
        <v>9313449</v>
      </c>
      <c r="AA175" s="9">
        <v>43870</v>
      </c>
      <c r="AB175">
        <v>-140214986</v>
      </c>
      <c r="AC175">
        <v>-857021</v>
      </c>
      <c r="AD175">
        <v>36615842</v>
      </c>
    </row>
    <row r="176" spans="1:30">
      <c r="A176" s="9">
        <v>43872</v>
      </c>
      <c r="B176" s="10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t="shared" si="2"/>
        <v>5467295</v>
      </c>
      <c r="AA176" s="9">
        <v>43871</v>
      </c>
      <c r="AB176">
        <v>-202142823</v>
      </c>
      <c r="AC176">
        <v>9313449</v>
      </c>
      <c r="AD176">
        <v>47172748</v>
      </c>
    </row>
    <row r="177" spans="1:30">
      <c r="A177" s="9">
        <v>43873</v>
      </c>
      <c r="B177" s="10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t="shared" si="2"/>
        <v>-3435149</v>
      </c>
      <c r="AA177" s="9">
        <v>43872</v>
      </c>
      <c r="AB177">
        <v>-119589091</v>
      </c>
      <c r="AC177">
        <v>5467295</v>
      </c>
      <c r="AD177">
        <v>46255741</v>
      </c>
    </row>
    <row r="178" spans="1:30">
      <c r="A178" s="9">
        <v>43874</v>
      </c>
      <c r="B178" s="10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t="shared" si="2"/>
        <v>-1036640</v>
      </c>
      <c r="AA178" s="9">
        <v>43873</v>
      </c>
      <c r="AB178">
        <v>-131963160</v>
      </c>
      <c r="AC178">
        <v>-3435149</v>
      </c>
      <c r="AD178">
        <v>34350513</v>
      </c>
    </row>
    <row r="179" spans="27:30">
      <c r="AA179" s="9">
        <v>43874</v>
      </c>
      <c r="AB179">
        <v>-225310564</v>
      </c>
      <c r="AC179">
        <v>-1036640</v>
      </c>
      <c r="AD179">
        <v>28380705</v>
      </c>
    </row>
    <row r="180" spans="27:30">
      <c r="AA180" t="s">
        <v>292</v>
      </c>
      <c r="AB180">
        <v>-26733494108</v>
      </c>
      <c r="AC180" t="e">
        <v>#VALUE!</v>
      </c>
      <c r="AD180">
        <v>12117636972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0"/>
  <sheetViews>
    <sheetView workbookViewId="0">
      <pane ySplit="3" topLeftCell="A173" activePane="bottomLeft" state="frozen"/>
      <selection/>
      <selection pane="bottomLeft" activeCell="I178" sqref="I1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-52888064</v>
      </c>
      <c r="I28" s="1" t="s">
        <v>291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-190622291</v>
      </c>
      <c r="I29" s="1" t="s">
        <v>291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19961716</v>
      </c>
      <c r="I31" s="1" t="s">
        <v>291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-103094187</v>
      </c>
      <c r="I32" s="1" t="s">
        <v>291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16653482</v>
      </c>
      <c r="I33" s="1" t="s">
        <v>291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-193948488</v>
      </c>
      <c r="H35" s="1">
        <v>8244302</v>
      </c>
      <c r="I35" s="1" t="s">
        <v>291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-194045121</v>
      </c>
      <c r="H36" s="1">
        <v>56123485</v>
      </c>
      <c r="I36" s="1" t="s">
        <v>291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-123549868</v>
      </c>
      <c r="H71" s="1">
        <v>-35729552</v>
      </c>
      <c r="I71" s="1" t="s">
        <v>291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-125083748</v>
      </c>
      <c r="I72" s="1" t="s">
        <v>291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-107074351</v>
      </c>
      <c r="H74" s="1">
        <v>71276632</v>
      </c>
      <c r="I74" s="1" t="s">
        <v>291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9">
        <v>43778</v>
      </c>
      <c r="AB83">
        <v>-173427788</v>
      </c>
      <c r="AC83">
        <v>14958839</v>
      </c>
      <c r="AD83">
        <v>103090823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9">
        <v>43779</v>
      </c>
      <c r="AB84">
        <v>-135148418</v>
      </c>
      <c r="AC84">
        <v>5654358</v>
      </c>
      <c r="AD84">
        <v>59256489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9">
        <v>43780</v>
      </c>
      <c r="AB85">
        <v>-227278720</v>
      </c>
      <c r="AC85">
        <v>20974556</v>
      </c>
      <c r="AD85">
        <v>75086018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9">
        <v>43781</v>
      </c>
      <c r="AB86">
        <v>-108018675</v>
      </c>
      <c r="AC86">
        <v>-199822</v>
      </c>
      <c r="AD86">
        <v>74370288</v>
      </c>
    </row>
    <row r="87" spans="1:30">
      <c r="A87" s="9">
        <v>43783</v>
      </c>
      <c r="B87" s="10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9">
        <v>43782</v>
      </c>
      <c r="AB87">
        <v>-196392475</v>
      </c>
      <c r="AC87">
        <v>10728329</v>
      </c>
      <c r="AD87">
        <v>65899296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9">
        <v>43783</v>
      </c>
      <c r="AB88">
        <v>-153275278</v>
      </c>
      <c r="AC88">
        <v>10177722</v>
      </c>
      <c r="AD88">
        <v>62985437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9">
        <v>43784</v>
      </c>
      <c r="AB89">
        <v>-128565061</v>
      </c>
      <c r="AC89">
        <v>-1587989</v>
      </c>
      <c r="AD89">
        <v>49852182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9">
        <v>43785</v>
      </c>
      <c r="AB90">
        <v>-120387851</v>
      </c>
      <c r="AC90">
        <v>3902582</v>
      </c>
      <c r="AD90">
        <v>44475527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9">
        <v>43786</v>
      </c>
      <c r="AB91">
        <v>-166234046</v>
      </c>
      <c r="AC91">
        <v>19946793</v>
      </c>
      <c r="AD91">
        <v>56343264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9">
        <v>43787</v>
      </c>
      <c r="AB92">
        <v>-195449375</v>
      </c>
      <c r="AC92">
        <v>20103168</v>
      </c>
      <c r="AD92">
        <v>53078817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9">
        <v>43788</v>
      </c>
      <c r="AB93">
        <v>-149279028</v>
      </c>
      <c r="AC93">
        <v>10241271</v>
      </c>
      <c r="AD93">
        <v>47999890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9">
        <v>43789</v>
      </c>
      <c r="AB94">
        <v>-88410497</v>
      </c>
      <c r="AC94">
        <v>421163</v>
      </c>
      <c r="AD94">
        <v>41778392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9">
        <v>43790</v>
      </c>
      <c r="AB95">
        <v>-131111800</v>
      </c>
      <c r="AC95">
        <v>8941859</v>
      </c>
      <c r="AD95">
        <v>41918843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9">
        <v>43791</v>
      </c>
      <c r="AB96">
        <v>-179326144</v>
      </c>
      <c r="AC96">
        <v>17767688</v>
      </c>
      <c r="AD96">
        <v>53109900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9">
        <v>43792</v>
      </c>
      <c r="AB97">
        <v>-108763615</v>
      </c>
      <c r="AC97">
        <v>10088559</v>
      </c>
      <c r="AD97">
        <v>63283320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9">
        <v>43793</v>
      </c>
      <c r="AB98">
        <v>-208932903</v>
      </c>
      <c r="AC98">
        <v>14626592</v>
      </c>
      <c r="AD98">
        <v>65587817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9">
        <v>43794</v>
      </c>
      <c r="AB99">
        <v>-117191583</v>
      </c>
      <c r="AC99">
        <v>4497546</v>
      </c>
      <c r="AD99">
        <v>52372106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9">
        <v>43795</v>
      </c>
      <c r="AB100">
        <v>-108733033</v>
      </c>
      <c r="AC100">
        <v>6769263</v>
      </c>
      <c r="AD100">
        <v>57903204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9">
        <v>43796</v>
      </c>
      <c r="AB101">
        <v>-109813135</v>
      </c>
      <c r="AC101">
        <v>10355690</v>
      </c>
      <c r="AD101">
        <v>54416137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9">
        <v>43797</v>
      </c>
      <c r="AB102">
        <v>-143550700</v>
      </c>
      <c r="AC102">
        <v>793256</v>
      </c>
      <c r="AD102">
        <v>52360295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9">
        <v>43798</v>
      </c>
      <c r="AB103">
        <v>-244052703</v>
      </c>
      <c r="AC103">
        <v>12933693</v>
      </c>
      <c r="AD103">
        <v>59300415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9">
        <v>43799</v>
      </c>
      <c r="AB104">
        <v>-112483420</v>
      </c>
      <c r="AC104">
        <v>-112483420</v>
      </c>
      <c r="AD104">
        <v>-65750376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9">
        <v>43800</v>
      </c>
      <c r="AB105">
        <v>-200955156</v>
      </c>
      <c r="AC105">
        <v>36435779</v>
      </c>
      <c r="AD105">
        <v>64983864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9">
        <v>43801</v>
      </c>
      <c r="AB106">
        <v>-110679173</v>
      </c>
      <c r="AC106">
        <v>2323412</v>
      </c>
      <c r="AD106">
        <v>63838811</v>
      </c>
    </row>
    <row r="107" spans="1:30">
      <c r="A107" s="9">
        <v>43803</v>
      </c>
      <c r="B107" s="10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9">
        <v>43802</v>
      </c>
      <c r="AB107">
        <v>-163144199</v>
      </c>
      <c r="AC107">
        <v>13002424</v>
      </c>
      <c r="AD107">
        <v>65901434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9">
        <v>43803</v>
      </c>
      <c r="AB108">
        <v>-197862784</v>
      </c>
      <c r="AC108">
        <v>-34200687</v>
      </c>
      <c r="AD108">
        <v>16150001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9">
        <v>43804</v>
      </c>
      <c r="AB109">
        <v>-119452090</v>
      </c>
      <c r="AC109">
        <v>7852478</v>
      </c>
      <c r="AD109">
        <v>68178162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9">
        <v>43805</v>
      </c>
      <c r="AB110">
        <v>-112214312</v>
      </c>
      <c r="AC110">
        <v>9095651</v>
      </c>
      <c r="AD110">
        <v>80265146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9">
        <v>43806</v>
      </c>
      <c r="AB111">
        <v>-131017612</v>
      </c>
      <c r="AC111">
        <v>18952203</v>
      </c>
      <c r="AD111">
        <v>81794520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9">
        <v>43807</v>
      </c>
      <c r="AB112">
        <v>-182902832</v>
      </c>
      <c r="AC112">
        <v>27812474</v>
      </c>
      <c r="AD112">
        <v>208420603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9">
        <v>43808</v>
      </c>
      <c r="AB113">
        <v>-108026015</v>
      </c>
      <c r="AC113">
        <v>3244833</v>
      </c>
      <c r="AD113">
        <v>70842637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9">
        <v>43809</v>
      </c>
      <c r="AB114">
        <v>-91870980</v>
      </c>
      <c r="AC114">
        <v>10404847</v>
      </c>
      <c r="AD114">
        <v>82958042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9">
        <v>43810</v>
      </c>
      <c r="AB115">
        <v>-128291060</v>
      </c>
      <c r="AC115">
        <v>10799737</v>
      </c>
      <c r="AD115">
        <v>77028579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9">
        <v>43811</v>
      </c>
      <c r="AB116">
        <v>-123284431</v>
      </c>
      <c r="AC116">
        <v>15027657</v>
      </c>
      <c r="AD116">
        <v>142986123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9">
        <v>43812</v>
      </c>
      <c r="AB117">
        <v>-225693431</v>
      </c>
      <c r="AC117">
        <v>23725495</v>
      </c>
      <c r="AD117">
        <v>89117007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9">
        <v>43813</v>
      </c>
      <c r="AB118">
        <v>-167616283</v>
      </c>
      <c r="AC118">
        <v>11485574</v>
      </c>
      <c r="AD118">
        <v>82809092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9">
        <v>43814</v>
      </c>
      <c r="AB119">
        <v>-162302625</v>
      </c>
      <c r="AC119">
        <v>5557772</v>
      </c>
      <c r="AD119">
        <v>71909317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9">
        <v>43815</v>
      </c>
      <c r="AB120">
        <v>-138964857</v>
      </c>
      <c r="AC120">
        <v>4597029</v>
      </c>
      <c r="AD120">
        <v>109113836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9">
        <v>43816</v>
      </c>
      <c r="AB121">
        <v>-213908952</v>
      </c>
      <c r="AC121">
        <v>14604360</v>
      </c>
      <c r="AD121">
        <v>64882913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9">
        <v>43817</v>
      </c>
      <c r="AB122">
        <v>-132293429</v>
      </c>
      <c r="AC122">
        <v>745962</v>
      </c>
      <c r="AD122">
        <v>53224652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9">
        <v>43818</v>
      </c>
      <c r="AB123">
        <v>-222756486</v>
      </c>
      <c r="AC123">
        <v>6280711</v>
      </c>
      <c r="AD123">
        <v>50168338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9">
        <v>43819</v>
      </c>
      <c r="AB124">
        <v>-111077942</v>
      </c>
      <c r="AC124">
        <v>14971354</v>
      </c>
      <c r="AD124">
        <v>50112035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9">
        <v>43820</v>
      </c>
      <c r="AB125">
        <v>-114340264</v>
      </c>
      <c r="AC125">
        <v>3412795</v>
      </c>
      <c r="AD125">
        <v>44826992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9">
        <v>43821</v>
      </c>
      <c r="AB126">
        <v>-201903072</v>
      </c>
      <c r="AC126">
        <v>10841688</v>
      </c>
      <c r="AD126">
        <v>45908170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9">
        <v>43822</v>
      </c>
      <c r="AB127">
        <v>-181516927</v>
      </c>
      <c r="AC127">
        <v>20631070</v>
      </c>
      <c r="AD127">
        <v>59900290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9">
        <v>43823</v>
      </c>
      <c r="AB128">
        <v>-132222481</v>
      </c>
      <c r="AC128">
        <v>16284428</v>
      </c>
      <c r="AD128">
        <v>71587689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9">
        <v>43824</v>
      </c>
      <c r="AB129">
        <v>-200080477</v>
      </c>
      <c r="AC129">
        <v>18209404</v>
      </c>
      <c r="AD129">
        <v>69720794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9">
        <v>43825</v>
      </c>
      <c r="AB130">
        <v>-112741518</v>
      </c>
      <c r="AC130">
        <v>9986434</v>
      </c>
      <c r="AD130">
        <v>78961266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9">
        <v>43826</v>
      </c>
      <c r="AB131">
        <v>-121125452</v>
      </c>
      <c r="AC131">
        <v>-416239</v>
      </c>
      <c r="AD131">
        <v>69916772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78" si="2">F132+G132</f>
        <v>-2525445</v>
      </c>
      <c r="AA132" s="9">
        <v>43827</v>
      </c>
      <c r="AB132">
        <v>-181630687</v>
      </c>
      <c r="AC132">
        <v>6415251</v>
      </c>
      <c r="AD132">
        <v>64870414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9">
        <v>43828</v>
      </c>
      <c r="AB133">
        <v>-131223113</v>
      </c>
      <c r="AC133">
        <v>-2525445</v>
      </c>
      <c r="AD133">
        <v>58932174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9">
        <v>43829</v>
      </c>
      <c r="AB134">
        <v>-221654366</v>
      </c>
      <c r="AC134">
        <v>2222977</v>
      </c>
      <c r="AD134">
        <v>53617925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9">
        <v>43831</v>
      </c>
      <c r="AB136">
        <v>-234847991</v>
      </c>
      <c r="AC136">
        <v>17036739</v>
      </c>
      <c r="AD136">
        <v>43801837</v>
      </c>
    </row>
    <row r="137" spans="1:30">
      <c r="A137" s="9">
        <v>43833</v>
      </c>
      <c r="B137" s="10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9">
        <v>43832</v>
      </c>
      <c r="AB137">
        <v>-174156827</v>
      </c>
      <c r="AC137">
        <v>5531285</v>
      </c>
      <c r="AD137">
        <v>41453070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9">
        <v>43833</v>
      </c>
      <c r="AB138">
        <v>-114944533</v>
      </c>
      <c r="AC138">
        <v>12960846</v>
      </c>
      <c r="AD138">
        <v>45012409</v>
      </c>
    </row>
    <row r="139" spans="1:30">
      <c r="A139" s="9">
        <v>43835</v>
      </c>
      <c r="B139" s="10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9">
        <v>43834</v>
      </c>
      <c r="AB139">
        <v>-184705798</v>
      </c>
      <c r="AC139">
        <v>3911399</v>
      </c>
      <c r="AD139">
        <v>49340047</v>
      </c>
    </row>
    <row r="140" spans="1:30">
      <c r="A140" s="9">
        <v>43836</v>
      </c>
      <c r="B140" s="10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9">
        <v>43835</v>
      </c>
      <c r="AB140">
        <v>-328315367</v>
      </c>
      <c r="AC140">
        <v>-20284931</v>
      </c>
      <c r="AD140">
        <v>18312227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9">
        <v>43836</v>
      </c>
      <c r="AB141">
        <v>-109922001</v>
      </c>
      <c r="AC141">
        <v>102075657</v>
      </c>
      <c r="AD141">
        <v>25597515</v>
      </c>
    </row>
    <row r="142" spans="1:30">
      <c r="A142" s="9">
        <v>43838</v>
      </c>
      <c r="B142" s="10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9">
        <v>43837</v>
      </c>
      <c r="AB142">
        <v>-120063699</v>
      </c>
      <c r="AC142">
        <v>7073846</v>
      </c>
      <c r="AD142">
        <v>27922939</v>
      </c>
    </row>
    <row r="143" spans="1:30">
      <c r="A143" s="9">
        <v>43839</v>
      </c>
      <c r="B143" s="10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9">
        <v>43838</v>
      </c>
      <c r="AB143">
        <v>-119727314</v>
      </c>
      <c r="AC143">
        <v>10620409</v>
      </c>
      <c r="AD143">
        <v>16366671</v>
      </c>
    </row>
    <row r="144" spans="1:30">
      <c r="A144" s="9">
        <v>43840</v>
      </c>
      <c r="B144" s="10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9">
        <v>43839</v>
      </c>
      <c r="AB144">
        <v>-106293939</v>
      </c>
      <c r="AC144">
        <v>-1007706</v>
      </c>
      <c r="AD144">
        <v>16204276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-125220784</v>
      </c>
      <c r="H145" s="1">
        <v>16025972</v>
      </c>
      <c r="I145" s="1" t="s">
        <v>291</v>
      </c>
      <c r="J145" s="1">
        <v>105686000</v>
      </c>
      <c r="K145" s="1">
        <v>81715165</v>
      </c>
      <c r="L145" s="1" t="e">
        <f t="shared" si="2"/>
        <v>#VALUE!</v>
      </c>
      <c r="AA145" s="9">
        <v>43840</v>
      </c>
      <c r="AB145">
        <v>-209362253</v>
      </c>
      <c r="AC145">
        <v>-2934021</v>
      </c>
      <c r="AD145">
        <v>7901365</v>
      </c>
    </row>
    <row r="146" spans="1:30">
      <c r="A146" s="9">
        <v>43842</v>
      </c>
      <c r="B146" s="10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9">
        <v>43841</v>
      </c>
      <c r="AB146">
        <v>-125220784</v>
      </c>
      <c r="AC146" t="e">
        <v>#VALUE!</v>
      </c>
      <c r="AD146">
        <v>16025972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9">
        <v>43842</v>
      </c>
      <c r="AB147">
        <v>-114672978</v>
      </c>
      <c r="AC147">
        <v>6570453</v>
      </c>
      <c r="AD147">
        <v>18685026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9">
        <v>43843</v>
      </c>
      <c r="AB148">
        <v>-145084614</v>
      </c>
      <c r="AC148">
        <v>11702427</v>
      </c>
      <c r="AD148">
        <v>50535463</v>
      </c>
    </row>
    <row r="149" spans="1:30">
      <c r="A149" s="9">
        <v>43845</v>
      </c>
      <c r="B149" s="10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9">
        <v>43844</v>
      </c>
      <c r="AB149">
        <v>-128857410</v>
      </c>
      <c r="AC149">
        <v>8666335</v>
      </c>
      <c r="AD149">
        <v>54441955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9">
        <v>43845</v>
      </c>
      <c r="AB150">
        <v>-114235067</v>
      </c>
      <c r="AC150">
        <v>1353692</v>
      </c>
      <c r="AD150">
        <v>48721801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9">
        <v>43846</v>
      </c>
      <c r="AB151">
        <v>-198504276</v>
      </c>
      <c r="AC151">
        <v>2591591</v>
      </c>
      <c r="AD151">
        <v>43532918</v>
      </c>
    </row>
    <row r="152" spans="1:30">
      <c r="A152" s="9">
        <v>43848</v>
      </c>
      <c r="B152" s="10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9">
        <v>43847</v>
      </c>
      <c r="AB152">
        <v>-113417957</v>
      </c>
      <c r="AC152">
        <v>19788254</v>
      </c>
      <c r="AD152">
        <v>64328878</v>
      </c>
    </row>
    <row r="153" spans="1:30">
      <c r="A153" s="9">
        <v>43849</v>
      </c>
      <c r="B153" s="10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9">
        <v>43848</v>
      </c>
      <c r="AB153">
        <v>-108153228</v>
      </c>
      <c r="AC153">
        <v>-72350065</v>
      </c>
      <c r="AD153">
        <v>-6094872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9">
        <v>43849</v>
      </c>
      <c r="AB154">
        <v>-104280522</v>
      </c>
      <c r="AC154">
        <v>86808116</v>
      </c>
      <c r="AD154">
        <v>57105658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9">
        <v>43850</v>
      </c>
      <c r="AB155">
        <v>-130783978</v>
      </c>
      <c r="AC155">
        <v>21223863</v>
      </c>
      <c r="AD155">
        <v>74281201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9">
        <v>43851</v>
      </c>
      <c r="AB156">
        <v>-201783196</v>
      </c>
      <c r="AC156">
        <v>19252222</v>
      </c>
      <c r="AD156">
        <v>61385150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t="shared" si="2"/>
        <v>27647863</v>
      </c>
      <c r="AA157" s="9">
        <v>43852</v>
      </c>
      <c r="AB157">
        <v>-113948834</v>
      </c>
      <c r="AC157">
        <v>15880891</v>
      </c>
      <c r="AD157">
        <v>75942103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t="shared" si="2"/>
        <v>23859590</v>
      </c>
      <c r="AA158" s="9">
        <v>43853</v>
      </c>
      <c r="AB158">
        <v>-220520443</v>
      </c>
      <c r="AC158">
        <v>27647863</v>
      </c>
      <c r="AD158">
        <v>84971888</v>
      </c>
    </row>
    <row r="159" spans="1:30">
      <c r="A159" s="9">
        <v>43855</v>
      </c>
      <c r="B159" s="10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t="shared" si="2"/>
        <v>16816712</v>
      </c>
      <c r="AA159" s="9">
        <v>43854</v>
      </c>
      <c r="AB159">
        <v>-196783906</v>
      </c>
      <c r="AC159">
        <v>23859590</v>
      </c>
      <c r="AD159">
        <v>94128735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t="shared" si="2"/>
        <v>10854956</v>
      </c>
      <c r="AA160" s="9">
        <v>43855</v>
      </c>
      <c r="AB160">
        <v>-109847385</v>
      </c>
      <c r="AC160">
        <v>16816712</v>
      </c>
      <c r="AD160">
        <v>91263887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t="shared" si="2"/>
        <v>4243525</v>
      </c>
      <c r="AA161" s="9">
        <v>43856</v>
      </c>
      <c r="AB161">
        <v>-105920857</v>
      </c>
      <c r="AC161">
        <v>10854956</v>
      </c>
      <c r="AD161">
        <v>177444581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t="shared" si="2"/>
        <v>5570797</v>
      </c>
      <c r="AA162" s="9">
        <v>43857</v>
      </c>
      <c r="AB162">
        <v>-114728024</v>
      </c>
      <c r="AC162">
        <v>4243525</v>
      </c>
      <c r="AD162">
        <v>94879990</v>
      </c>
    </row>
    <row r="163" spans="1:30">
      <c r="A163" s="9">
        <v>43859</v>
      </c>
      <c r="B163" s="10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t="shared" si="2"/>
        <v>18043403</v>
      </c>
      <c r="AA163" s="9">
        <v>43858</v>
      </c>
      <c r="AB163">
        <v>-109436385</v>
      </c>
      <c r="AC163">
        <v>5570797</v>
      </c>
      <c r="AD163">
        <v>79226924</v>
      </c>
    </row>
    <row r="164" spans="1:30">
      <c r="A164" s="9">
        <v>43860</v>
      </c>
      <c r="B164" s="10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t="shared" si="2"/>
        <v>11460201</v>
      </c>
      <c r="AA164" s="9">
        <v>43859</v>
      </c>
      <c r="AB164">
        <v>-209800165</v>
      </c>
      <c r="AC164">
        <v>18043403</v>
      </c>
      <c r="AD164">
        <v>89699077</v>
      </c>
    </row>
    <row r="165" spans="1:30">
      <c r="A165" s="9">
        <v>43861</v>
      </c>
      <c r="B165" s="10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t="shared" si="2"/>
        <v>13046877</v>
      </c>
      <c r="AA165" s="9">
        <v>43860</v>
      </c>
      <c r="AB165">
        <v>-110021083</v>
      </c>
      <c r="AC165">
        <v>11460201</v>
      </c>
      <c r="AD165">
        <v>85278387</v>
      </c>
    </row>
    <row r="166" spans="1:30">
      <c r="A166" s="9">
        <v>43862</v>
      </c>
      <c r="B166" s="10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t="shared" si="2"/>
        <v>10786860</v>
      </c>
      <c r="AA166" s="9">
        <v>43861</v>
      </c>
      <c r="AB166">
        <v>-193522808</v>
      </c>
      <c r="AC166">
        <v>13046877</v>
      </c>
      <c r="AD166">
        <v>75098091</v>
      </c>
    </row>
    <row r="167" spans="1:30">
      <c r="A167" s="9">
        <v>43863</v>
      </c>
      <c r="B167" s="10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t="shared" si="2"/>
        <v>12924510</v>
      </c>
      <c r="AA167" s="9">
        <v>43862</v>
      </c>
      <c r="AB167">
        <v>-132365598</v>
      </c>
      <c r="AC167">
        <v>10786860</v>
      </c>
      <c r="AD167">
        <v>69896933</v>
      </c>
    </row>
    <row r="168" spans="1:30">
      <c r="A168" s="9">
        <v>43864</v>
      </c>
      <c r="B168" s="10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t="shared" si="2"/>
        <v>19763523</v>
      </c>
      <c r="AA168" s="9">
        <v>43863</v>
      </c>
      <c r="AB168">
        <v>-188457463</v>
      </c>
      <c r="AC168">
        <v>12924510</v>
      </c>
      <c r="AD168">
        <v>72034583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t="shared" si="2"/>
        <v>6898855</v>
      </c>
      <c r="AA169" s="9">
        <v>43864</v>
      </c>
      <c r="AB169">
        <v>-107202789</v>
      </c>
      <c r="AC169">
        <v>19763523</v>
      </c>
      <c r="AD169">
        <v>68021838</v>
      </c>
    </row>
    <row r="170" spans="1:30">
      <c r="A170" s="9">
        <v>43866</v>
      </c>
      <c r="B170" s="10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t="shared" si="2"/>
        <v>11546195</v>
      </c>
      <c r="AA170" s="9">
        <v>43865</v>
      </c>
      <c r="AB170">
        <v>-107992988</v>
      </c>
      <c r="AC170">
        <v>6898855</v>
      </c>
      <c r="AD170">
        <v>70651470</v>
      </c>
    </row>
    <row r="171" spans="1:30">
      <c r="A171" s="9">
        <v>43867</v>
      </c>
      <c r="B171" s="10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t="shared" si="2"/>
        <v>11406338</v>
      </c>
      <c r="AA171" s="9">
        <v>43866</v>
      </c>
      <c r="AB171">
        <v>-158080078</v>
      </c>
      <c r="AC171">
        <v>11546195</v>
      </c>
      <c r="AD171">
        <v>69728013</v>
      </c>
    </row>
    <row r="172" spans="1:30">
      <c r="A172" s="9">
        <v>43868</v>
      </c>
      <c r="B172" s="10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t="shared" si="2"/>
        <v>20875914</v>
      </c>
      <c r="AA172" s="9">
        <v>43867</v>
      </c>
      <c r="AB172">
        <v>-160818862</v>
      </c>
      <c r="AC172">
        <v>11406338</v>
      </c>
      <c r="AD172">
        <v>68661745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t="shared" si="2"/>
        <v>19290351</v>
      </c>
      <c r="AA173" s="9">
        <v>43868</v>
      </c>
      <c r="AB173">
        <v>-219397529</v>
      </c>
      <c r="AC173">
        <v>20875914</v>
      </c>
      <c r="AD173">
        <v>66671120</v>
      </c>
    </row>
    <row r="174" spans="1:30">
      <c r="A174" s="9">
        <v>43870</v>
      </c>
      <c r="B174" s="10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t="shared" si="2"/>
        <v>-738402</v>
      </c>
      <c r="AA174" s="9">
        <v>43869</v>
      </c>
      <c r="AB174">
        <v>-110699968</v>
      </c>
      <c r="AC174">
        <v>19290351</v>
      </c>
      <c r="AD174">
        <v>84374795</v>
      </c>
    </row>
    <row r="175" spans="1:30">
      <c r="A175" s="9">
        <v>43871</v>
      </c>
      <c r="B175" s="10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t="shared" si="2"/>
        <v>-1155777</v>
      </c>
      <c r="AA175" s="9">
        <v>43870</v>
      </c>
      <c r="AB175">
        <v>-140214986</v>
      </c>
      <c r="AC175">
        <v>-738402</v>
      </c>
      <c r="AD175">
        <v>72849533</v>
      </c>
    </row>
    <row r="176" spans="1:30">
      <c r="A176" s="9">
        <v>43872</v>
      </c>
      <c r="B176" s="10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t="shared" si="2"/>
        <v>2172979</v>
      </c>
      <c r="AA176" s="9">
        <v>43871</v>
      </c>
      <c r="AB176">
        <v>-202142823</v>
      </c>
      <c r="AC176">
        <v>-1155777</v>
      </c>
      <c r="AD176">
        <v>70294508</v>
      </c>
    </row>
    <row r="177" spans="1:30">
      <c r="A177" s="9">
        <v>43873</v>
      </c>
      <c r="B177" s="10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t="shared" si="2"/>
        <v>15422057</v>
      </c>
      <c r="AA177" s="9">
        <v>43872</v>
      </c>
      <c r="AB177">
        <v>-119590314</v>
      </c>
      <c r="AC177">
        <v>2172979</v>
      </c>
      <c r="AD177">
        <v>52729662</v>
      </c>
    </row>
    <row r="178" spans="1:30">
      <c r="A178" s="9">
        <v>43874</v>
      </c>
      <c r="B178" s="10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t="shared" si="2"/>
        <v>15487651</v>
      </c>
      <c r="AA178" s="9">
        <v>43873</v>
      </c>
      <c r="AB178">
        <v>-131963160</v>
      </c>
      <c r="AC178">
        <v>15422057</v>
      </c>
      <c r="AD178">
        <v>61252864</v>
      </c>
    </row>
    <row r="179" spans="27:30">
      <c r="AA179" s="9">
        <v>43874</v>
      </c>
      <c r="AB179">
        <v>-225313010</v>
      </c>
      <c r="AC179">
        <v>15487651</v>
      </c>
      <c r="AD179">
        <v>56671118</v>
      </c>
    </row>
    <row r="180" spans="27:30">
      <c r="AA180" t="s">
        <v>292</v>
      </c>
      <c r="AB180">
        <v>-26724584617</v>
      </c>
      <c r="AC180" t="e">
        <v>#VALUE!</v>
      </c>
      <c r="AD180">
        <v>11064977175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0"/>
  <sheetViews>
    <sheetView workbookViewId="0">
      <pane ySplit="3" topLeftCell="A174" activePane="bottomLeft" state="frozen"/>
      <selection/>
      <selection pane="bottomLeft" activeCell="I178" sqref="I1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290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-28841378</v>
      </c>
      <c r="I28" s="1" t="s">
        <v>291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-182773541</v>
      </c>
      <c r="I29" s="1" t="s">
        <v>291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86366479</v>
      </c>
      <c r="I31" s="1" t="s">
        <v>291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-36659796</v>
      </c>
      <c r="I32" s="1" t="s">
        <v>291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107012313</v>
      </c>
      <c r="I33" s="1" t="s">
        <v>291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-193949711</v>
      </c>
      <c r="H35" s="1">
        <v>122153553</v>
      </c>
      <c r="I35" s="1" t="s">
        <v>291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-194042674</v>
      </c>
      <c r="H36" s="1">
        <v>170033960</v>
      </c>
      <c r="I36" s="1" t="s">
        <v>291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-123552314</v>
      </c>
      <c r="H71" s="1">
        <v>-20767797</v>
      </c>
      <c r="I71" s="1" t="s">
        <v>291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-102207858</v>
      </c>
      <c r="I72" s="1" t="s">
        <v>291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-107075575</v>
      </c>
      <c r="H74" s="1">
        <v>93914529</v>
      </c>
      <c r="I74" s="1" t="s">
        <v>291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1:30">
      <c r="A83" s="9">
        <v>43779</v>
      </c>
      <c r="B83" s="10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9">
        <v>43778</v>
      </c>
      <c r="AB83">
        <v>-173429012</v>
      </c>
      <c r="AC83">
        <v>7372232</v>
      </c>
      <c r="AD83">
        <v>104143010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9">
        <v>43779</v>
      </c>
      <c r="AB84">
        <v>-135149642</v>
      </c>
      <c r="AC84">
        <v>23801838</v>
      </c>
      <c r="AD84">
        <v>74668339</v>
      </c>
    </row>
    <row r="85" spans="1:30">
      <c r="A85" s="9">
        <v>43781</v>
      </c>
      <c r="B85" s="10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9">
        <v>43780</v>
      </c>
      <c r="AB85">
        <v>-227279944</v>
      </c>
      <c r="AC85">
        <v>30658796</v>
      </c>
      <c r="AD85">
        <v>80647473</v>
      </c>
    </row>
    <row r="86" spans="1:30">
      <c r="A86" s="9">
        <v>43782</v>
      </c>
      <c r="B86" s="10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9">
        <v>43781</v>
      </c>
      <c r="AB86">
        <v>-108018675</v>
      </c>
      <c r="AC86">
        <v>2865015</v>
      </c>
      <c r="AD86">
        <v>69798769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9">
        <v>43782</v>
      </c>
      <c r="AB87">
        <v>-196393698</v>
      </c>
      <c r="AC87">
        <v>15223504</v>
      </c>
      <c r="AD87">
        <v>82435839</v>
      </c>
    </row>
    <row r="88" spans="1:30">
      <c r="A88" s="9">
        <v>43784</v>
      </c>
      <c r="B88" s="10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9">
        <v>43783</v>
      </c>
      <c r="AB88">
        <v>-153276502</v>
      </c>
      <c r="AC88">
        <v>24049275</v>
      </c>
      <c r="AD88">
        <v>78789023</v>
      </c>
    </row>
    <row r="89" spans="1:30">
      <c r="A89" s="9">
        <v>43785</v>
      </c>
      <c r="B89" s="10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9">
        <v>43784</v>
      </c>
      <c r="AB89">
        <v>-128565061</v>
      </c>
      <c r="AC89">
        <v>11360779</v>
      </c>
      <c r="AD89">
        <v>80337986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9">
        <v>43785</v>
      </c>
      <c r="AB90">
        <v>-120387851</v>
      </c>
      <c r="AC90">
        <v>7041225</v>
      </c>
      <c r="AD90">
        <v>76510304</v>
      </c>
    </row>
    <row r="91" spans="1:30">
      <c r="A91" s="9">
        <v>43787</v>
      </c>
      <c r="B91" s="10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9">
        <v>43786</v>
      </c>
      <c r="AB91">
        <v>-166234046</v>
      </c>
      <c r="AC91">
        <v>14945840</v>
      </c>
      <c r="AD91">
        <v>92123186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9">
        <v>43787</v>
      </c>
      <c r="AB92">
        <v>-195449375</v>
      </c>
      <c r="AC92">
        <v>22587308</v>
      </c>
      <c r="AD92">
        <v>76432232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9">
        <v>43788</v>
      </c>
      <c r="AB93">
        <v>-149279028</v>
      </c>
      <c r="AC93">
        <v>1596850</v>
      </c>
      <c r="AD93">
        <v>71172124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9">
        <v>43789</v>
      </c>
      <c r="AB94">
        <v>-88410497</v>
      </c>
      <c r="AC94">
        <v>13863149</v>
      </c>
      <c r="AD94">
        <v>73987694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9">
        <v>43790</v>
      </c>
      <c r="AB95">
        <v>-131111800</v>
      </c>
      <c r="AC95">
        <v>10194604</v>
      </c>
      <c r="AD95">
        <v>73630191</v>
      </c>
    </row>
    <row r="96" spans="1:30">
      <c r="A96" s="9">
        <v>43792</v>
      </c>
      <c r="B96" s="10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9">
        <v>43791</v>
      </c>
      <c r="AB96">
        <v>-179326144</v>
      </c>
      <c r="AC96">
        <v>11799959</v>
      </c>
      <c r="AD96">
        <v>62695578</v>
      </c>
    </row>
    <row r="97" spans="1:30">
      <c r="A97" s="9">
        <v>43793</v>
      </c>
      <c r="B97" s="10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9">
        <v>43792</v>
      </c>
      <c r="AB97">
        <v>-108764838</v>
      </c>
      <c r="AC97">
        <v>3538239</v>
      </c>
      <c r="AD97">
        <v>50391446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9">
        <v>43793</v>
      </c>
      <c r="AB98">
        <v>-208934126</v>
      </c>
      <c r="AC98">
        <v>10885091</v>
      </c>
      <c r="AD98">
        <v>57538882</v>
      </c>
    </row>
    <row r="99" spans="1:30">
      <c r="A99" s="9">
        <v>43795</v>
      </c>
      <c r="B99" s="10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9">
        <v>43794</v>
      </c>
      <c r="AB99">
        <v>-117190360</v>
      </c>
      <c r="AC99">
        <v>11604128</v>
      </c>
      <c r="AD99">
        <v>54666586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9">
        <v>43795</v>
      </c>
      <c r="AB100">
        <v>-108731810</v>
      </c>
      <c r="AC100">
        <v>4663031</v>
      </c>
      <c r="AD100">
        <v>53535239</v>
      </c>
    </row>
    <row r="101" spans="1:30">
      <c r="A101" s="9">
        <v>43797</v>
      </c>
      <c r="B101" s="10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9">
        <v>43796</v>
      </c>
      <c r="AB101">
        <v>-109813135</v>
      </c>
      <c r="AC101">
        <v>14623492</v>
      </c>
      <c r="AD101">
        <v>63438392</v>
      </c>
    </row>
    <row r="102" spans="1:30">
      <c r="A102" s="9">
        <v>43798</v>
      </c>
      <c r="B102" s="10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9">
        <v>43797</v>
      </c>
      <c r="AB102">
        <v>-143550700</v>
      </c>
      <c r="AC102">
        <v>20678928</v>
      </c>
      <c r="AD102">
        <v>73447646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38106561</v>
      </c>
      <c r="AD103">
        <v>81637875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9">
        <v>43799</v>
      </c>
      <c r="AB104">
        <v>-112482196</v>
      </c>
      <c r="AC104">
        <v>-112482196</v>
      </c>
      <c r="AD104">
        <v>-33406876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9">
        <v>43800</v>
      </c>
      <c r="AB105">
        <v>-209050332</v>
      </c>
      <c r="AC105">
        <v>24643897</v>
      </c>
      <c r="AD105">
        <v>100450978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9">
        <v>43801</v>
      </c>
      <c r="AB106">
        <v>-110677950</v>
      </c>
      <c r="AC106">
        <v>10560657</v>
      </c>
      <c r="AD106">
        <v>95614546</v>
      </c>
    </row>
    <row r="107" spans="1:30">
      <c r="A107" s="9">
        <v>43803</v>
      </c>
      <c r="B107" s="10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9">
        <v>43802</v>
      </c>
      <c r="AB107">
        <v>-163145422</v>
      </c>
      <c r="AC107">
        <v>660640</v>
      </c>
      <c r="AD107">
        <v>87322092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9">
        <v>43803</v>
      </c>
      <c r="AB108">
        <v>-197864007</v>
      </c>
      <c r="AC108">
        <v>-53783653</v>
      </c>
      <c r="AD108">
        <v>31027465</v>
      </c>
    </row>
    <row r="109" spans="1:30">
      <c r="A109" s="9">
        <v>43805</v>
      </c>
      <c r="B109" s="10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9">
        <v>43804</v>
      </c>
      <c r="AB109">
        <v>-119450866</v>
      </c>
      <c r="AC109">
        <v>18045885</v>
      </c>
      <c r="AD109">
        <v>88503234</v>
      </c>
    </row>
    <row r="110" spans="1:30">
      <c r="A110" s="9">
        <v>43806</v>
      </c>
      <c r="B110" s="10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9">
        <v>43805</v>
      </c>
      <c r="AB110">
        <v>-112215535</v>
      </c>
      <c r="AC110">
        <v>2146094</v>
      </c>
      <c r="AD110">
        <v>71035562</v>
      </c>
    </row>
    <row r="111" spans="1:30">
      <c r="A111" s="9">
        <v>43807</v>
      </c>
      <c r="B111" s="10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9">
        <v>43806</v>
      </c>
      <c r="AB111">
        <v>-131018835</v>
      </c>
      <c r="AC111">
        <v>6178932</v>
      </c>
      <c r="AD111">
        <v>58257593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9">
        <v>43807</v>
      </c>
      <c r="AB112">
        <v>-182902832</v>
      </c>
      <c r="AC112">
        <v>4878767</v>
      </c>
      <c r="AD112">
        <v>170968892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9">
        <v>43808</v>
      </c>
      <c r="AB113">
        <v>-108026015</v>
      </c>
      <c r="AC113">
        <v>18933951</v>
      </c>
      <c r="AD113">
        <v>52776750</v>
      </c>
    </row>
    <row r="114" spans="1:30">
      <c r="A114" s="9">
        <v>43810</v>
      </c>
      <c r="B114" s="10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9">
        <v>43809</v>
      </c>
      <c r="AB114">
        <v>-91868534</v>
      </c>
      <c r="AC114">
        <v>12682814</v>
      </c>
      <c r="AD114">
        <v>57055468</v>
      </c>
    </row>
    <row r="115" spans="1:30">
      <c r="A115" s="9">
        <v>43811</v>
      </c>
      <c r="B115" s="10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9">
        <v>43810</v>
      </c>
      <c r="AB115">
        <v>-128289837</v>
      </c>
      <c r="AC115">
        <v>12643120</v>
      </c>
      <c r="AD115">
        <v>72552354</v>
      </c>
    </row>
    <row r="116" spans="1:30">
      <c r="A116" s="9">
        <v>43812</v>
      </c>
      <c r="B116" s="10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9">
        <v>43811</v>
      </c>
      <c r="AB116">
        <v>-123285654</v>
      </c>
      <c r="AC116">
        <v>7435566</v>
      </c>
      <c r="AD116">
        <v>130917807</v>
      </c>
    </row>
    <row r="117" spans="1:30">
      <c r="A117" s="9">
        <v>43813</v>
      </c>
      <c r="B117" s="10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9">
        <v>43812</v>
      </c>
      <c r="AB117">
        <v>-225694654</v>
      </c>
      <c r="AC117">
        <v>22844451</v>
      </c>
      <c r="AD117">
        <v>76285758</v>
      </c>
    </row>
    <row r="118" spans="1:30">
      <c r="A118" s="9">
        <v>43814</v>
      </c>
      <c r="B118" s="10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9">
        <v>43813</v>
      </c>
      <c r="AB118">
        <v>-167615060</v>
      </c>
      <c r="AC118">
        <v>26443506</v>
      </c>
      <c r="AD118">
        <v>85174285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9">
        <v>43814</v>
      </c>
      <c r="AB119">
        <v>-162301402</v>
      </c>
      <c r="AC119">
        <v>21318069</v>
      </c>
      <c r="AD119">
        <v>90808069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9">
        <v>43815</v>
      </c>
      <c r="AB120">
        <v>-138963634</v>
      </c>
      <c r="AC120">
        <v>9153187</v>
      </c>
      <c r="AD120">
        <v>146482306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9">
        <v>43816</v>
      </c>
      <c r="AB121">
        <v>-213907729</v>
      </c>
      <c r="AC121">
        <v>13235627</v>
      </c>
      <c r="AD121">
        <v>80582690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9">
        <v>43817</v>
      </c>
      <c r="AB122">
        <v>-132294652</v>
      </c>
      <c r="AC122">
        <v>-3293080</v>
      </c>
      <c r="AD122">
        <v>63219891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9">
        <v>43818</v>
      </c>
      <c r="AB123">
        <v>-222757709</v>
      </c>
      <c r="AC123">
        <v>7555642</v>
      </c>
      <c r="AD123">
        <v>64953789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9">
        <v>43819</v>
      </c>
      <c r="AB124">
        <v>-111077942</v>
      </c>
      <c r="AC124">
        <v>8683827</v>
      </c>
      <c r="AD124">
        <v>66202050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9">
        <v>43820</v>
      </c>
      <c r="AB125">
        <v>-114340264</v>
      </c>
      <c r="AC125">
        <v>20117086</v>
      </c>
      <c r="AD125">
        <v>70910251</v>
      </c>
    </row>
    <row r="126" spans="1:30">
      <c r="A126" s="9">
        <v>43822</v>
      </c>
      <c r="B126" s="10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9">
        <v>43821</v>
      </c>
      <c r="AB126">
        <v>-201903072</v>
      </c>
      <c r="AC126">
        <v>18246014</v>
      </c>
      <c r="AD126">
        <v>56194339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9">
        <v>43822</v>
      </c>
      <c r="AB127">
        <v>-181516927</v>
      </c>
      <c r="AC127">
        <v>3780010</v>
      </c>
      <c r="AD127">
        <v>53372192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9">
        <v>43823</v>
      </c>
      <c r="AB128">
        <v>-132221258</v>
      </c>
      <c r="AC128">
        <v>13771248</v>
      </c>
      <c r="AD128">
        <v>57990253</v>
      </c>
    </row>
    <row r="129" spans="1:30">
      <c r="A129" s="9">
        <v>43825</v>
      </c>
      <c r="B129" s="10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9">
        <v>43824</v>
      </c>
      <c r="AB129">
        <v>-200080478</v>
      </c>
      <c r="AC129">
        <v>25364871</v>
      </c>
      <c r="AD129">
        <v>65606029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9">
        <v>43825</v>
      </c>
      <c r="AB130">
        <v>-112741518</v>
      </c>
      <c r="AC130">
        <v>10244144</v>
      </c>
      <c r="AD130">
        <v>79143253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9">
        <v>43826</v>
      </c>
      <c r="AB131">
        <v>-121126675</v>
      </c>
      <c r="AC131">
        <v>980768</v>
      </c>
      <c r="AD131">
        <v>67367583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78" si="2">F132+G132</f>
        <v>20814837</v>
      </c>
      <c r="AA132" s="9">
        <v>43827</v>
      </c>
      <c r="AB132">
        <v>-181631910</v>
      </c>
      <c r="AC132">
        <v>5210527</v>
      </c>
      <c r="AD132">
        <v>64821231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9">
        <v>43828</v>
      </c>
      <c r="AB133">
        <v>-131223113</v>
      </c>
      <c r="AC133">
        <v>20814837</v>
      </c>
      <c r="AD133">
        <v>65518982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9">
        <v>43829</v>
      </c>
      <c r="AB134">
        <v>-221654366</v>
      </c>
      <c r="AC134">
        <v>18797908</v>
      </c>
      <c r="AD134">
        <v>64314201</v>
      </c>
    </row>
    <row r="135" spans="1:30">
      <c r="A135" s="9">
        <v>43831</v>
      </c>
      <c r="B135" s="10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9">
        <v>43830</v>
      </c>
      <c r="AB135">
        <v>-133099529</v>
      </c>
      <c r="AC135">
        <v>21232449</v>
      </c>
      <c r="AD135">
        <v>80849899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9">
        <v>43831</v>
      </c>
      <c r="AB136">
        <v>-234847991</v>
      </c>
      <c r="AC136">
        <v>33898125</v>
      </c>
      <c r="AD136">
        <v>79848920</v>
      </c>
    </row>
    <row r="137" spans="1:30">
      <c r="A137" s="9">
        <v>43833</v>
      </c>
      <c r="B137" s="10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9">
        <v>43832</v>
      </c>
      <c r="AB137">
        <v>-174158050</v>
      </c>
      <c r="AC137">
        <v>20502937</v>
      </c>
      <c r="AD137">
        <v>70852187</v>
      </c>
    </row>
    <row r="138" spans="1:30">
      <c r="A138" s="9">
        <v>43834</v>
      </c>
      <c r="B138" s="10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9">
        <v>43833</v>
      </c>
      <c r="AB138">
        <v>-114945757</v>
      </c>
      <c r="AC138">
        <v>6325436</v>
      </c>
      <c r="AD138">
        <v>72069257</v>
      </c>
    </row>
    <row r="139" spans="1:30">
      <c r="A139" s="9">
        <v>43835</v>
      </c>
      <c r="B139" s="10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9">
        <v>43834</v>
      </c>
      <c r="AB139">
        <v>-184705798</v>
      </c>
      <c r="AC139">
        <v>29828948</v>
      </c>
      <c r="AD139">
        <v>100917437</v>
      </c>
    </row>
    <row r="140" spans="1:30">
      <c r="A140" s="9">
        <v>43836</v>
      </c>
      <c r="B140" s="10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9">
        <v>43835</v>
      </c>
      <c r="AB140">
        <v>-328313532</v>
      </c>
      <c r="AC140">
        <v>-7224411</v>
      </c>
      <c r="AD140">
        <v>59634319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9">
        <v>43836</v>
      </c>
      <c r="AB141">
        <v>-109922001</v>
      </c>
      <c r="AC141">
        <v>86596246</v>
      </c>
      <c r="AD141">
        <v>40958778</v>
      </c>
    </row>
    <row r="142" spans="1:30">
      <c r="A142" s="9">
        <v>43838</v>
      </c>
      <c r="B142" s="10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9">
        <v>43837</v>
      </c>
      <c r="AB142">
        <v>-120063699</v>
      </c>
      <c r="AC142">
        <v>17431354</v>
      </c>
      <c r="AD142">
        <v>60407061</v>
      </c>
    </row>
    <row r="143" spans="1:30">
      <c r="A143" s="9">
        <v>43839</v>
      </c>
      <c r="B143" s="10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9">
        <v>43838</v>
      </c>
      <c r="AB143">
        <v>-119726091</v>
      </c>
      <c r="AC143">
        <v>9318553</v>
      </c>
      <c r="AD143">
        <v>46341287</v>
      </c>
    </row>
    <row r="144" spans="1:30">
      <c r="A144" s="9">
        <v>43840</v>
      </c>
      <c r="B144" s="10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9">
        <v>43839</v>
      </c>
      <c r="AB144">
        <v>-106293939</v>
      </c>
      <c r="AC144">
        <v>15312788</v>
      </c>
      <c r="AD144">
        <v>48988399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-125222008</v>
      </c>
      <c r="H145" s="1">
        <v>74575381</v>
      </c>
      <c r="I145" s="1" t="s">
        <v>291</v>
      </c>
      <c r="J145" s="1">
        <v>105686000</v>
      </c>
      <c r="K145" s="1">
        <v>81715165</v>
      </c>
      <c r="L145" s="1" t="e">
        <f t="shared" si="2"/>
        <v>#VALUE!</v>
      </c>
      <c r="AA145" s="9">
        <v>43840</v>
      </c>
      <c r="AB145">
        <v>-209362253</v>
      </c>
      <c r="AC145">
        <v>33235166</v>
      </c>
      <c r="AD145">
        <v>59073516</v>
      </c>
    </row>
    <row r="146" spans="1:30">
      <c r="A146" s="9">
        <v>43842</v>
      </c>
      <c r="B146" s="10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9">
        <v>43841</v>
      </c>
      <c r="AB146">
        <v>-125222008</v>
      </c>
      <c r="AC146" t="e">
        <v>#VALUE!</v>
      </c>
      <c r="AD146">
        <v>74575381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9">
        <v>43842</v>
      </c>
      <c r="AB147">
        <v>-114672978</v>
      </c>
      <c r="AC147">
        <v>14933244</v>
      </c>
      <c r="AD147">
        <v>59679677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9">
        <v>43843</v>
      </c>
      <c r="AB148">
        <v>-145084614</v>
      </c>
      <c r="AC148">
        <v>19380367</v>
      </c>
      <c r="AD148">
        <v>103649797</v>
      </c>
    </row>
    <row r="149" spans="1:30">
      <c r="A149" s="9">
        <v>43845</v>
      </c>
      <c r="B149" s="10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9">
        <v>43844</v>
      </c>
      <c r="AB149">
        <v>-128857410</v>
      </c>
      <c r="AC149">
        <v>14720768</v>
      </c>
      <c r="AD149">
        <v>116231269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9">
        <v>43845</v>
      </c>
      <c r="AB150">
        <v>-114236290</v>
      </c>
      <c r="AC150">
        <v>4919229</v>
      </c>
      <c r="AD150">
        <v>103719144</v>
      </c>
    </row>
    <row r="151" spans="1:30">
      <c r="A151" s="9">
        <v>43847</v>
      </c>
      <c r="B151" s="10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9">
        <v>43846</v>
      </c>
      <c r="AB151">
        <v>-198606500</v>
      </c>
      <c r="AC151">
        <v>14179697</v>
      </c>
      <c r="AD151">
        <v>105812937</v>
      </c>
    </row>
    <row r="152" spans="1:30">
      <c r="A152" s="9">
        <v>43848</v>
      </c>
      <c r="B152" s="10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9">
        <v>43847</v>
      </c>
      <c r="AB152">
        <v>-113417957</v>
      </c>
      <c r="AC152">
        <v>1931354</v>
      </c>
      <c r="AD152">
        <v>92431503</v>
      </c>
    </row>
    <row r="153" spans="1:30">
      <c r="A153" s="9">
        <v>43849</v>
      </c>
      <c r="B153" s="10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9">
        <v>43848</v>
      </c>
      <c r="AB153">
        <v>-108154451</v>
      </c>
      <c r="AC153">
        <v>-69605761</v>
      </c>
      <c r="AD153">
        <v>4903364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9">
        <v>43849</v>
      </c>
      <c r="AB154">
        <v>-104280522</v>
      </c>
      <c r="AC154">
        <v>104900477</v>
      </c>
      <c r="AD154">
        <v>85506902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9">
        <v>43850</v>
      </c>
      <c r="AB155">
        <v>-130783978</v>
      </c>
      <c r="AC155">
        <v>2058593</v>
      </c>
      <c r="AD155">
        <v>75101889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9">
        <v>43851</v>
      </c>
      <c r="AB156">
        <v>-201784419</v>
      </c>
      <c r="AC156">
        <v>10850228</v>
      </c>
      <c r="AD156">
        <v>76915982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t="shared" si="2"/>
        <v>22193298</v>
      </c>
      <c r="AA157" s="9">
        <v>43852</v>
      </c>
      <c r="AB157">
        <v>-113947611</v>
      </c>
      <c r="AC157">
        <v>2757320</v>
      </c>
      <c r="AD157">
        <v>65815502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t="shared" si="2"/>
        <v>25838076</v>
      </c>
      <c r="AA158" s="9">
        <v>43853</v>
      </c>
      <c r="AB158">
        <v>-220519220</v>
      </c>
      <c r="AC158">
        <v>22193298</v>
      </c>
      <c r="AD158">
        <v>78849834</v>
      </c>
    </row>
    <row r="159" spans="1:30">
      <c r="A159" s="9">
        <v>43855</v>
      </c>
      <c r="B159" s="10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t="shared" si="2"/>
        <v>6953294</v>
      </c>
      <c r="AA159" s="9">
        <v>43854</v>
      </c>
      <c r="AB159">
        <v>-196783906</v>
      </c>
      <c r="AC159">
        <v>25838076</v>
      </c>
      <c r="AD159">
        <v>76230181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t="shared" si="2"/>
        <v>1642084</v>
      </c>
      <c r="AA160" s="9">
        <v>43855</v>
      </c>
      <c r="AB160">
        <v>-109848608</v>
      </c>
      <c r="AC160">
        <v>6953294</v>
      </c>
      <c r="AD160">
        <v>76775844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t="shared" si="2"/>
        <v>4313075</v>
      </c>
      <c r="AA161" s="9">
        <v>43856</v>
      </c>
      <c r="AB161">
        <v>-105920857</v>
      </c>
      <c r="AC161">
        <v>1642084</v>
      </c>
      <c r="AD161">
        <v>153743666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t="shared" si="2"/>
        <v>16549418</v>
      </c>
      <c r="AA162" s="9">
        <v>43857</v>
      </c>
      <c r="AB162">
        <v>-114729247</v>
      </c>
      <c r="AC162">
        <v>4313075</v>
      </c>
      <c r="AD162">
        <v>53156264</v>
      </c>
    </row>
    <row r="163" spans="1:30">
      <c r="A163" s="9">
        <v>43859</v>
      </c>
      <c r="B163" s="10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t="shared" si="2"/>
        <v>21502409</v>
      </c>
      <c r="AA163" s="9">
        <v>43858</v>
      </c>
      <c r="AB163">
        <v>-109435161</v>
      </c>
      <c r="AC163">
        <v>16549418</v>
      </c>
      <c r="AD163">
        <v>67647089</v>
      </c>
    </row>
    <row r="164" spans="1:30">
      <c r="A164" s="9">
        <v>43860</v>
      </c>
      <c r="B164" s="10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t="shared" si="2"/>
        <v>20105689</v>
      </c>
      <c r="AA164" s="9">
        <v>43859</v>
      </c>
      <c r="AB164">
        <v>-209797718</v>
      </c>
      <c r="AC164">
        <v>21502409</v>
      </c>
      <c r="AD164">
        <v>63006258</v>
      </c>
    </row>
    <row r="165" spans="1:30">
      <c r="A165" s="9">
        <v>43861</v>
      </c>
      <c r="B165" s="10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t="shared" si="2"/>
        <v>28108643</v>
      </c>
      <c r="AA165" s="9">
        <v>43860</v>
      </c>
      <c r="AB165">
        <v>-110021083</v>
      </c>
      <c r="AC165">
        <v>20105689</v>
      </c>
      <c r="AD165">
        <v>80354627</v>
      </c>
    </row>
    <row r="166" spans="1:30">
      <c r="A166" s="9">
        <v>43862</v>
      </c>
      <c r="B166" s="10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t="shared" si="2"/>
        <v>10808757</v>
      </c>
      <c r="AA166" s="9">
        <v>43861</v>
      </c>
      <c r="AB166">
        <v>-193522808</v>
      </c>
      <c r="AC166">
        <v>28108643</v>
      </c>
      <c r="AD166">
        <v>68921603</v>
      </c>
    </row>
    <row r="167" spans="1:30">
      <c r="A167" s="9">
        <v>43863</v>
      </c>
      <c r="B167" s="10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t="shared" si="2"/>
        <v>12499136</v>
      </c>
      <c r="AA167" s="9">
        <v>43862</v>
      </c>
      <c r="AB167">
        <v>-132364374</v>
      </c>
      <c r="AC167">
        <v>10808757</v>
      </c>
      <c r="AD167">
        <v>69349134</v>
      </c>
    </row>
    <row r="168" spans="1:30">
      <c r="A168" s="9">
        <v>43864</v>
      </c>
      <c r="B168" s="10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t="shared" si="2"/>
        <v>6507295</v>
      </c>
      <c r="AA168" s="9">
        <v>43863</v>
      </c>
      <c r="AB168">
        <v>-188457463</v>
      </c>
      <c r="AC168">
        <v>12499136</v>
      </c>
      <c r="AD168">
        <v>71039513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t="shared" si="2"/>
        <v>2103662</v>
      </c>
      <c r="AA169" s="9">
        <v>43864</v>
      </c>
      <c r="AB169">
        <v>-107202789</v>
      </c>
      <c r="AC169">
        <v>6507295</v>
      </c>
      <c r="AD169">
        <v>72930558</v>
      </c>
    </row>
    <row r="170" spans="1:30">
      <c r="A170" s="9">
        <v>43866</v>
      </c>
      <c r="B170" s="10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t="shared" si="2"/>
        <v>1639600</v>
      </c>
      <c r="AA170" s="9">
        <v>43865</v>
      </c>
      <c r="AB170">
        <v>-107991765</v>
      </c>
      <c r="AC170">
        <v>2103662</v>
      </c>
      <c r="AD170">
        <v>70982926</v>
      </c>
    </row>
    <row r="171" spans="1:30">
      <c r="A171" s="9">
        <v>43867</v>
      </c>
      <c r="B171" s="10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t="shared" si="2"/>
        <v>22392196</v>
      </c>
      <c r="AA171" s="9">
        <v>43866</v>
      </c>
      <c r="AB171">
        <v>-158078855</v>
      </c>
      <c r="AC171">
        <v>1639600</v>
      </c>
      <c r="AD171">
        <v>53969446</v>
      </c>
    </row>
    <row r="172" spans="1:30">
      <c r="A172" s="9">
        <v>43868</v>
      </c>
      <c r="B172" s="10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t="shared" si="2"/>
        <v>32049308</v>
      </c>
      <c r="AA172" s="9">
        <v>43867</v>
      </c>
      <c r="AB172">
        <v>-160820085</v>
      </c>
      <c r="AC172">
        <v>22392196</v>
      </c>
      <c r="AD172">
        <v>71408651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t="shared" si="2"/>
        <v>12203573</v>
      </c>
      <c r="AA173" s="9">
        <v>43868</v>
      </c>
      <c r="AB173">
        <v>-219398752</v>
      </c>
      <c r="AC173">
        <v>32049308</v>
      </c>
      <c r="AD173">
        <v>60960074</v>
      </c>
    </row>
    <row r="174" spans="1:30">
      <c r="A174" s="9">
        <v>43870</v>
      </c>
      <c r="B174" s="10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t="shared" si="2"/>
        <v>4611911</v>
      </c>
      <c r="AA174" s="9">
        <v>43869</v>
      </c>
      <c r="AB174">
        <v>-110699968</v>
      </c>
      <c r="AC174">
        <v>12203573</v>
      </c>
      <c r="AD174">
        <v>65160693</v>
      </c>
    </row>
    <row r="175" spans="1:30">
      <c r="A175" s="9">
        <v>43871</v>
      </c>
      <c r="B175" s="10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t="shared" si="2"/>
        <v>11603670</v>
      </c>
      <c r="AA175" s="9">
        <v>43870</v>
      </c>
      <c r="AB175">
        <v>-140214986</v>
      </c>
      <c r="AC175">
        <v>4611911</v>
      </c>
      <c r="AD175">
        <v>58963847</v>
      </c>
    </row>
    <row r="176" spans="1:30">
      <c r="A176" s="9">
        <v>43872</v>
      </c>
      <c r="B176" s="10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t="shared" si="2"/>
        <v>16975091</v>
      </c>
      <c r="AA176" s="9">
        <v>43871</v>
      </c>
      <c r="AB176">
        <v>-202142823</v>
      </c>
      <c r="AC176">
        <v>11603670</v>
      </c>
      <c r="AD176">
        <v>64265227</v>
      </c>
    </row>
    <row r="177" spans="1:30">
      <c r="A177" s="9">
        <v>43873</v>
      </c>
      <c r="B177" s="10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t="shared" si="2"/>
        <v>16184277</v>
      </c>
      <c r="AA177" s="9">
        <v>43872</v>
      </c>
      <c r="AB177">
        <v>-119589091</v>
      </c>
      <c r="AC177">
        <v>16975091</v>
      </c>
      <c r="AD177">
        <v>74471242</v>
      </c>
    </row>
    <row r="178" spans="1:30">
      <c r="A178" s="9">
        <v>43874</v>
      </c>
      <c r="B178" s="10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t="shared" si="2"/>
        <v>23361226</v>
      </c>
      <c r="AA178" s="9">
        <v>43873</v>
      </c>
      <c r="AB178">
        <v>-131963160</v>
      </c>
      <c r="AC178">
        <v>16184277</v>
      </c>
      <c r="AD178">
        <v>88551857</v>
      </c>
    </row>
    <row r="179" spans="27:30">
      <c r="AA179" s="9">
        <v>43874</v>
      </c>
      <c r="AB179">
        <v>-225310564</v>
      </c>
      <c r="AC179">
        <v>23361226</v>
      </c>
      <c r="AD179">
        <v>96192868</v>
      </c>
    </row>
    <row r="180" spans="27:30">
      <c r="AA180" t="s">
        <v>292</v>
      </c>
      <c r="AB180">
        <v>-26730465682</v>
      </c>
      <c r="AC180" t="e">
        <v>#VALUE!</v>
      </c>
      <c r="AD180">
        <v>13305822558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"/>
  <sheetViews>
    <sheetView workbookViewId="0">
      <pane ySplit="3" topLeftCell="A160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290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291</v>
      </c>
      <c r="G19" s="13">
        <v>-164697974</v>
      </c>
      <c r="H19" s="1">
        <v>-18275527</v>
      </c>
      <c r="I19" s="1" t="s">
        <v>291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291</v>
      </c>
      <c r="G20" s="13">
        <v>-123136884</v>
      </c>
      <c r="H20" s="1">
        <v>-177402576</v>
      </c>
      <c r="I20" s="1" t="s">
        <v>291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291</v>
      </c>
      <c r="G22" s="13">
        <v>-189365680</v>
      </c>
      <c r="H22" s="1">
        <v>116335432</v>
      </c>
      <c r="I22" s="1" t="s">
        <v>291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291</v>
      </c>
      <c r="G23" s="13">
        <v>-121944984</v>
      </c>
      <c r="H23" s="1">
        <v>-22708117</v>
      </c>
      <c r="I23" s="1" t="s">
        <v>291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291</v>
      </c>
      <c r="G24" s="13">
        <v>-133822884</v>
      </c>
      <c r="H24" s="1">
        <v>80160720</v>
      </c>
      <c r="I24" s="1" t="s">
        <v>291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291</v>
      </c>
      <c r="G26" s="13">
        <v>-203646646</v>
      </c>
      <c r="H26" s="1">
        <v>67495887</v>
      </c>
      <c r="I26" s="1" t="s">
        <v>291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291</v>
      </c>
      <c r="G27" s="13">
        <v>-203744257</v>
      </c>
      <c r="H27" s="1">
        <v>117770177</v>
      </c>
      <c r="I27" s="1" t="s">
        <v>291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291</v>
      </c>
      <c r="G62" s="13">
        <v>-129728296</v>
      </c>
      <c r="H62" s="1">
        <v>-38019764</v>
      </c>
      <c r="I62" s="1" t="s">
        <v>291</v>
      </c>
      <c r="J62" s="1">
        <v>110970000</v>
      </c>
      <c r="K62" s="1">
        <v>85801874</v>
      </c>
      <c r="L62" s="1" t="e">
        <f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291</v>
      </c>
      <c r="G63" s="13">
        <v>-142281777</v>
      </c>
      <c r="H63" s="1">
        <v>-132606175</v>
      </c>
      <c r="I63" s="1" t="s">
        <v>291</v>
      </c>
      <c r="J63" s="1">
        <v>110970000</v>
      </c>
      <c r="K63" s="1">
        <v>85801874</v>
      </c>
      <c r="L63" s="1" t="e">
        <f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291</v>
      </c>
      <c r="G65" s="13">
        <v>-112429050</v>
      </c>
      <c r="H65" s="1">
        <v>12525284</v>
      </c>
      <c r="I65" s="1" t="s">
        <v>291</v>
      </c>
      <c r="J65" s="1">
        <v>110970000</v>
      </c>
      <c r="K65" s="1">
        <v>85801874</v>
      </c>
      <c r="L65" s="1" t="e">
        <f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1:30">
      <c r="A74" s="9">
        <v>43779</v>
      </c>
      <c r="B74" s="10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9">
        <v>43778</v>
      </c>
      <c r="AB74">
        <v>-182099970</v>
      </c>
      <c r="AC74">
        <v>24621932</v>
      </c>
      <c r="AD74">
        <v>135137025</v>
      </c>
    </row>
    <row r="75" spans="1:30">
      <c r="A75" s="9">
        <v>43780</v>
      </c>
      <c r="B75" s="10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9">
        <v>43779</v>
      </c>
      <c r="AB75">
        <v>-141906740</v>
      </c>
      <c r="AC75">
        <v>6298072</v>
      </c>
      <c r="AD75">
        <v>84527410</v>
      </c>
    </row>
    <row r="76" spans="1:30">
      <c r="A76" s="9">
        <v>43781</v>
      </c>
      <c r="B76" s="10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9">
        <v>43780</v>
      </c>
      <c r="AB76">
        <v>-238643296</v>
      </c>
      <c r="AC76">
        <v>-1571437</v>
      </c>
      <c r="AD76">
        <v>82621674</v>
      </c>
    </row>
    <row r="77" spans="1:30">
      <c r="A77" s="9">
        <v>43782</v>
      </c>
      <c r="B77" s="10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9">
        <v>43781</v>
      </c>
      <c r="AB77">
        <v>-113419303</v>
      </c>
      <c r="AC77">
        <v>21275400</v>
      </c>
      <c r="AD77">
        <v>94536945</v>
      </c>
    </row>
    <row r="78" spans="1:30">
      <c r="A78" s="9">
        <v>43783</v>
      </c>
      <c r="B78" s="10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9">
        <v>43782</v>
      </c>
      <c r="AB78">
        <v>-206212827</v>
      </c>
      <c r="AC78">
        <v>22825045</v>
      </c>
      <c r="AD78">
        <v>74388776</v>
      </c>
    </row>
    <row r="79" spans="1:30">
      <c r="A79" s="9">
        <v>43784</v>
      </c>
      <c r="B79" s="10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9">
        <v>43783</v>
      </c>
      <c r="AB79">
        <v>-160939893</v>
      </c>
      <c r="AC79">
        <v>12181453</v>
      </c>
      <c r="AD79">
        <v>80459236</v>
      </c>
    </row>
    <row r="80" spans="1:30">
      <c r="A80" s="9">
        <v>43785</v>
      </c>
      <c r="B80" s="10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9">
        <v>43784</v>
      </c>
      <c r="AB80">
        <v>-134992949</v>
      </c>
      <c r="AC80">
        <v>17373152</v>
      </c>
      <c r="AD80">
        <v>73722277</v>
      </c>
    </row>
    <row r="81" spans="1:30">
      <c r="A81" s="9">
        <v>43786</v>
      </c>
      <c r="B81" s="10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9">
        <v>43785</v>
      </c>
      <c r="AB81">
        <v>-126406902</v>
      </c>
      <c r="AC81">
        <v>6870057</v>
      </c>
      <c r="AD81">
        <v>62834642</v>
      </c>
    </row>
    <row r="82" spans="1:30">
      <c r="A82" s="9">
        <v>43787</v>
      </c>
      <c r="B82" s="10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9">
        <v>43786</v>
      </c>
      <c r="AB82">
        <v>-174546562</v>
      </c>
      <c r="AC82">
        <v>10553592</v>
      </c>
      <c r="AD82">
        <v>62970729</v>
      </c>
    </row>
    <row r="83" spans="1:30">
      <c r="A83" s="9">
        <v>43788</v>
      </c>
      <c r="B83" s="10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9">
        <v>43787</v>
      </c>
      <c r="AB83">
        <v>-205222574</v>
      </c>
      <c r="AC83">
        <v>23543211</v>
      </c>
      <c r="AD83">
        <v>77483311</v>
      </c>
    </row>
    <row r="84" spans="1:30">
      <c r="A84" s="9">
        <v>43789</v>
      </c>
      <c r="B84" s="10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9">
        <v>43788</v>
      </c>
      <c r="AB84">
        <v>-156742555</v>
      </c>
      <c r="AC84">
        <v>14856544</v>
      </c>
      <c r="AD84">
        <v>94809364</v>
      </c>
    </row>
    <row r="85" spans="1:30">
      <c r="A85" s="9">
        <v>43790</v>
      </c>
      <c r="B85" s="10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9">
        <v>43789</v>
      </c>
      <c r="AB85">
        <v>-92830771</v>
      </c>
      <c r="AC85">
        <v>8375851</v>
      </c>
      <c r="AD85">
        <v>79466436</v>
      </c>
    </row>
    <row r="86" spans="1:30">
      <c r="A86" s="9">
        <v>43791</v>
      </c>
      <c r="B86" s="10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9">
        <v>43790</v>
      </c>
      <c r="AB86">
        <v>-137667018</v>
      </c>
      <c r="AC86">
        <v>2811611</v>
      </c>
      <c r="AD86">
        <v>80787363</v>
      </c>
    </row>
    <row r="87" spans="1:30">
      <c r="A87" s="9">
        <v>43792</v>
      </c>
      <c r="B87" s="10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9">
        <v>43791</v>
      </c>
      <c r="AB87">
        <v>-188291943</v>
      </c>
      <c r="AC87">
        <v>12470168</v>
      </c>
      <c r="AD87">
        <v>80769775</v>
      </c>
    </row>
    <row r="88" spans="1:30">
      <c r="A88" s="9">
        <v>43793</v>
      </c>
      <c r="B88" s="10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9">
        <v>43792</v>
      </c>
      <c r="AB88">
        <v>-114202771</v>
      </c>
      <c r="AC88">
        <v>8030161</v>
      </c>
      <c r="AD88">
        <v>68109992</v>
      </c>
    </row>
    <row r="89" spans="1:30">
      <c r="A89" s="9">
        <v>43794</v>
      </c>
      <c r="B89" s="10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9">
        <v>43793</v>
      </c>
      <c r="AB89">
        <v>-219380239</v>
      </c>
      <c r="AC89">
        <v>26992852</v>
      </c>
      <c r="AD89">
        <v>84651648</v>
      </c>
    </row>
    <row r="90" spans="1:30">
      <c r="A90" s="9">
        <v>43795</v>
      </c>
      <c r="B90" s="10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9">
        <v>43794</v>
      </c>
      <c r="AB90">
        <v>-123049546</v>
      </c>
      <c r="AC90">
        <v>13141322</v>
      </c>
      <c r="AD90">
        <v>89660413</v>
      </c>
    </row>
    <row r="91" spans="1:30">
      <c r="A91" s="9">
        <v>43796</v>
      </c>
      <c r="B91" s="10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9">
        <v>43795</v>
      </c>
      <c r="AB91">
        <v>-114168092</v>
      </c>
      <c r="AC91">
        <v>7259554</v>
      </c>
      <c r="AD91">
        <v>83680548</v>
      </c>
    </row>
    <row r="92" spans="1:30">
      <c r="A92" s="9">
        <v>43797</v>
      </c>
      <c r="B92" s="10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9">
        <v>43796</v>
      </c>
      <c r="AB92">
        <v>-115303480</v>
      </c>
      <c r="AC92">
        <v>14487859</v>
      </c>
      <c r="AD92">
        <v>80822058</v>
      </c>
    </row>
    <row r="93" spans="1:30">
      <c r="A93" s="9">
        <v>43798</v>
      </c>
      <c r="B93" s="10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9">
        <v>43797</v>
      </c>
      <c r="AB93">
        <v>-150727828</v>
      </c>
      <c r="AC93">
        <v>5487508</v>
      </c>
      <c r="AD93">
        <v>79520693</v>
      </c>
    </row>
    <row r="94" spans="1:30">
      <c r="A94" s="9">
        <v>43799</v>
      </c>
      <c r="B94" s="10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9">
        <v>43798</v>
      </c>
      <c r="AB94">
        <v>-256254646</v>
      </c>
      <c r="AC94">
        <v>22564791</v>
      </c>
      <c r="AD94">
        <v>94800989</v>
      </c>
    </row>
    <row r="95" spans="1:30">
      <c r="A95" s="9">
        <v>43800</v>
      </c>
      <c r="B95" s="10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9">
        <v>43799</v>
      </c>
      <c r="AB95">
        <v>-118105987</v>
      </c>
      <c r="AC95">
        <v>-118105987</v>
      </c>
      <c r="AD95">
        <v>-33978179</v>
      </c>
    </row>
    <row r="96" spans="1:30">
      <c r="A96" s="9">
        <v>43801</v>
      </c>
      <c r="B96" s="10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9">
        <v>43800</v>
      </c>
      <c r="AB96">
        <v>-219502255</v>
      </c>
      <c r="AC96">
        <v>34167793</v>
      </c>
      <c r="AD96">
        <v>112604540</v>
      </c>
    </row>
    <row r="97" spans="1:30">
      <c r="A97" s="9">
        <v>43802</v>
      </c>
      <c r="B97" s="10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9">
        <v>43801</v>
      </c>
      <c r="AB97">
        <v>-116211533</v>
      </c>
      <c r="AC97">
        <v>15548679</v>
      </c>
      <c r="AD97">
        <v>95119434</v>
      </c>
    </row>
    <row r="98" spans="1:30">
      <c r="A98" s="9">
        <v>43803</v>
      </c>
      <c r="B98" s="10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9">
        <v>43802</v>
      </c>
      <c r="AB98">
        <v>-171302230</v>
      </c>
      <c r="AC98">
        <v>11541814</v>
      </c>
      <c r="AD98">
        <v>94735414</v>
      </c>
    </row>
    <row r="99" spans="1:30">
      <c r="A99" s="9">
        <v>43804</v>
      </c>
      <c r="B99" s="10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9">
        <v>43803</v>
      </c>
      <c r="AB99">
        <v>-207756645</v>
      </c>
      <c r="AC99">
        <v>-42832101</v>
      </c>
      <c r="AD99">
        <v>41447216</v>
      </c>
    </row>
    <row r="100" spans="1:30">
      <c r="A100" s="9">
        <v>43805</v>
      </c>
      <c r="B100" s="10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9">
        <v>43804</v>
      </c>
      <c r="AB100">
        <v>-125423071</v>
      </c>
      <c r="AC100">
        <v>2620243</v>
      </c>
      <c r="AD100">
        <v>85545642</v>
      </c>
    </row>
    <row r="101" spans="1:30">
      <c r="A101" s="9">
        <v>43806</v>
      </c>
      <c r="B101" s="10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9">
        <v>43805</v>
      </c>
      <c r="AB101">
        <v>-117825993</v>
      </c>
      <c r="AC101">
        <v>6794156</v>
      </c>
      <c r="AD101">
        <v>91184271</v>
      </c>
    </row>
    <row r="102" spans="1:30">
      <c r="A102" s="9">
        <v>43807</v>
      </c>
      <c r="B102" s="10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9">
        <v>43806</v>
      </c>
      <c r="AB102">
        <v>-137569405</v>
      </c>
      <c r="AC102">
        <v>15940585</v>
      </c>
      <c r="AD102">
        <v>88342464</v>
      </c>
    </row>
    <row r="103" spans="1:30">
      <c r="A103" s="9">
        <v>43808</v>
      </c>
      <c r="B103" s="10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9">
        <v>43807</v>
      </c>
      <c r="AB103">
        <v>-192047455</v>
      </c>
      <c r="AC103">
        <v>12069671</v>
      </c>
      <c r="AD103">
        <v>204282646</v>
      </c>
    </row>
    <row r="104" spans="1:30">
      <c r="A104" s="9">
        <v>43809</v>
      </c>
      <c r="B104" s="10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9">
        <v>43808</v>
      </c>
      <c r="AB104">
        <v>-113427009</v>
      </c>
      <c r="AC104">
        <v>19510320</v>
      </c>
      <c r="AD104">
        <v>71519186</v>
      </c>
    </row>
    <row r="105" spans="1:30">
      <c r="A105" s="9">
        <v>43810</v>
      </c>
      <c r="B105" s="10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9">
        <v>43809</v>
      </c>
      <c r="AB105">
        <v>-96462984</v>
      </c>
      <c r="AC105">
        <v>3454895</v>
      </c>
      <c r="AD105">
        <v>60261351</v>
      </c>
    </row>
    <row r="106" spans="1:30">
      <c r="A106" s="9">
        <v>43811</v>
      </c>
      <c r="B106" s="10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9">
        <v>43810</v>
      </c>
      <c r="AB106">
        <v>-134703965</v>
      </c>
      <c r="AC106">
        <v>13161832</v>
      </c>
      <c r="AD106">
        <v>62779047</v>
      </c>
    </row>
    <row r="107" spans="1:30">
      <c r="A107" s="9">
        <v>43812</v>
      </c>
      <c r="B107" s="10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9">
        <v>43811</v>
      </c>
      <c r="AB107">
        <v>-129449587</v>
      </c>
      <c r="AC107">
        <v>4046285</v>
      </c>
      <c r="AD107">
        <v>120301569</v>
      </c>
    </row>
    <row r="108" spans="1:30">
      <c r="A108" s="9">
        <v>43813</v>
      </c>
      <c r="B108" s="10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9">
        <v>43812</v>
      </c>
      <c r="AB108">
        <v>-236978746</v>
      </c>
      <c r="AC108">
        <v>5724857</v>
      </c>
      <c r="AD108">
        <v>61551680</v>
      </c>
    </row>
    <row r="109" spans="1:30">
      <c r="A109" s="9">
        <v>43814</v>
      </c>
      <c r="B109" s="10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9">
        <v>43813</v>
      </c>
      <c r="AB109">
        <v>-175995337</v>
      </c>
      <c r="AC109">
        <v>10744714</v>
      </c>
      <c r="AD109">
        <v>63823666</v>
      </c>
    </row>
    <row r="110" spans="1:30">
      <c r="A110" s="9">
        <v>43815</v>
      </c>
      <c r="B110" s="10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9">
        <v>43814</v>
      </c>
      <c r="AB110">
        <v>-170416011</v>
      </c>
      <c r="AC110">
        <v>12632735</v>
      </c>
      <c r="AD110">
        <v>53154783</v>
      </c>
    </row>
    <row r="111" spans="1:30">
      <c r="A111" s="9">
        <v>43816</v>
      </c>
      <c r="B111" s="10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9">
        <v>43815</v>
      </c>
      <c r="AB111">
        <v>-145912706</v>
      </c>
      <c r="AC111">
        <v>7493903</v>
      </c>
      <c r="AD111">
        <v>111902019</v>
      </c>
    </row>
    <row r="112" spans="1:30">
      <c r="A112" s="9">
        <v>43817</v>
      </c>
      <c r="B112" s="10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9">
        <v>43816</v>
      </c>
      <c r="AB112">
        <v>-224603793</v>
      </c>
      <c r="AC112">
        <v>16828321</v>
      </c>
      <c r="AD112">
        <v>49312586</v>
      </c>
    </row>
    <row r="113" spans="1:30">
      <c r="A113" s="9">
        <v>43818</v>
      </c>
      <c r="B113" s="10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9">
        <v>43817</v>
      </c>
      <c r="AB113">
        <v>-138909009</v>
      </c>
      <c r="AC113">
        <v>19507102</v>
      </c>
      <c r="AD113">
        <v>64487393</v>
      </c>
    </row>
    <row r="114" spans="1:30">
      <c r="A114" s="9">
        <v>43819</v>
      </c>
      <c r="B114" s="10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9">
        <v>43818</v>
      </c>
      <c r="AB114">
        <v>-233894962</v>
      </c>
      <c r="AC114">
        <v>35712100</v>
      </c>
      <c r="AD114">
        <v>70898013</v>
      </c>
    </row>
    <row r="115" spans="1:30">
      <c r="A115" s="9">
        <v>43820</v>
      </c>
      <c r="B115" s="10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9">
        <v>43819</v>
      </c>
      <c r="AB115">
        <v>-116631524</v>
      </c>
      <c r="AC115">
        <v>11876377</v>
      </c>
      <c r="AD115">
        <v>78728105</v>
      </c>
    </row>
    <row r="116" spans="1:30">
      <c r="A116" s="9">
        <v>43821</v>
      </c>
      <c r="B116" s="10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9">
        <v>43820</v>
      </c>
      <c r="AB116">
        <v>-120056953</v>
      </c>
      <c r="AC116">
        <v>18723365</v>
      </c>
      <c r="AD116">
        <v>95772898</v>
      </c>
    </row>
    <row r="117" spans="1:30">
      <c r="A117" s="9">
        <v>43822</v>
      </c>
      <c r="B117" s="10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9">
        <v>43821</v>
      </c>
      <c r="AB117">
        <v>-211997653</v>
      </c>
      <c r="AC117">
        <v>23511891</v>
      </c>
      <c r="AD117">
        <v>91906769</v>
      </c>
    </row>
    <row r="118" spans="1:30">
      <c r="A118" s="9">
        <v>43823</v>
      </c>
      <c r="B118" s="10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9">
        <v>43822</v>
      </c>
      <c r="AB118">
        <v>-190593542</v>
      </c>
      <c r="AC118">
        <v>14157753</v>
      </c>
      <c r="AD118">
        <v>97297916</v>
      </c>
    </row>
    <row r="119" spans="1:30">
      <c r="A119" s="9">
        <v>43824</v>
      </c>
      <c r="B119" s="10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9">
        <v>43823</v>
      </c>
      <c r="AB119">
        <v>-138831946</v>
      </c>
      <c r="AC119">
        <v>8308636</v>
      </c>
      <c r="AD119">
        <v>98112649</v>
      </c>
    </row>
    <row r="120" spans="1:30">
      <c r="A120" s="9">
        <v>43825</v>
      </c>
      <c r="B120" s="10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9">
        <v>43824</v>
      </c>
      <c r="AB120">
        <v>-210083933</v>
      </c>
      <c r="AC120">
        <v>11794375</v>
      </c>
      <c r="AD120">
        <v>98221819</v>
      </c>
    </row>
    <row r="121" spans="1:30">
      <c r="A121" s="9">
        <v>43826</v>
      </c>
      <c r="B121" s="10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9">
        <v>43825</v>
      </c>
      <c r="AB121">
        <v>-118378274</v>
      </c>
      <c r="AC121">
        <v>19669709</v>
      </c>
      <c r="AD121">
        <v>98384426</v>
      </c>
    </row>
    <row r="122" spans="1:30">
      <c r="A122" s="9">
        <v>43827</v>
      </c>
      <c r="B122" s="10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9">
        <v>43826</v>
      </c>
      <c r="AB122">
        <v>-127182665</v>
      </c>
      <c r="AC122">
        <v>6451330</v>
      </c>
      <c r="AD122">
        <v>88625921</v>
      </c>
    </row>
    <row r="123" spans="1:30">
      <c r="A123" s="9">
        <v>43828</v>
      </c>
      <c r="B123" s="10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9">
        <v>43827</v>
      </c>
      <c r="AB123">
        <v>-190712990</v>
      </c>
      <c r="AC123">
        <v>8940161</v>
      </c>
      <c r="AD123">
        <v>79243212</v>
      </c>
    </row>
    <row r="124" spans="1:30">
      <c r="A124" s="9">
        <v>43829</v>
      </c>
      <c r="B124" s="10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9">
        <v>43828</v>
      </c>
      <c r="AB124">
        <v>-137783896</v>
      </c>
      <c r="AC124">
        <v>7971697</v>
      </c>
      <c r="AD124">
        <v>68491544</v>
      </c>
    </row>
    <row r="125" spans="1:30">
      <c r="A125" s="9">
        <v>43830</v>
      </c>
      <c r="B125" s="10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9">
        <v>43829</v>
      </c>
      <c r="AB125">
        <v>-232736455</v>
      </c>
      <c r="AC125">
        <v>21968194</v>
      </c>
      <c r="AD125">
        <v>75159349</v>
      </c>
    </row>
    <row r="126" spans="1:30">
      <c r="A126" s="9">
        <v>43831</v>
      </c>
      <c r="B126" s="10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9">
        <v>43830</v>
      </c>
      <c r="AB126">
        <v>-139754128</v>
      </c>
      <c r="AC126">
        <v>23850069</v>
      </c>
      <c r="AD126">
        <v>86222508</v>
      </c>
    </row>
    <row r="127" spans="1:30">
      <c r="A127" s="9">
        <v>43832</v>
      </c>
      <c r="B127" s="10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9">
        <v>43831</v>
      </c>
      <c r="AB127">
        <v>-246589724</v>
      </c>
      <c r="AC127">
        <v>38170157</v>
      </c>
      <c r="AD127">
        <v>98191809</v>
      </c>
    </row>
    <row r="128" spans="1:30">
      <c r="A128" s="9">
        <v>43833</v>
      </c>
      <c r="B128" s="10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9">
        <v>43832</v>
      </c>
      <c r="AB128">
        <v>-182865458</v>
      </c>
      <c r="AC128">
        <v>27005852</v>
      </c>
      <c r="AD128">
        <v>96083132</v>
      </c>
    </row>
    <row r="129" spans="1:30">
      <c r="A129" s="9">
        <v>43834</v>
      </c>
      <c r="B129" s="10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9">
        <v>43833</v>
      </c>
      <c r="AB129">
        <v>-120692718</v>
      </c>
      <c r="AC129">
        <v>3860703</v>
      </c>
      <c r="AD129">
        <v>85624979</v>
      </c>
    </row>
    <row r="130" spans="1:30">
      <c r="A130" s="9">
        <v>43835</v>
      </c>
      <c r="B130" s="10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9">
        <v>43834</v>
      </c>
      <c r="AB130">
        <v>-193939340</v>
      </c>
      <c r="AC130">
        <v>29188598</v>
      </c>
      <c r="AD130">
        <v>108362247</v>
      </c>
    </row>
    <row r="131" spans="1:30">
      <c r="A131" s="9">
        <v>43836</v>
      </c>
      <c r="B131" s="10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9">
        <v>43835</v>
      </c>
      <c r="AB131">
        <v>-344726249</v>
      </c>
      <c r="AC131">
        <v>-816526</v>
      </c>
      <c r="AD131">
        <v>75868292</v>
      </c>
    </row>
    <row r="132" spans="1:30">
      <c r="A132" s="9">
        <v>43837</v>
      </c>
      <c r="B132" s="10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69" si="2">F132+G132</f>
        <v>8090160</v>
      </c>
      <c r="AA132" s="9">
        <v>43836</v>
      </c>
      <c r="AB132">
        <v>-115417790</v>
      </c>
      <c r="AC132">
        <v>105607829</v>
      </c>
      <c r="AD132">
        <v>75924873</v>
      </c>
    </row>
    <row r="133" spans="1:30">
      <c r="A133" s="9">
        <v>43838</v>
      </c>
      <c r="B133" s="10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9">
        <v>43837</v>
      </c>
      <c r="AB133">
        <v>-126065258</v>
      </c>
      <c r="AC133">
        <v>8090160</v>
      </c>
      <c r="AD133">
        <v>70018536</v>
      </c>
    </row>
    <row r="134" spans="1:30">
      <c r="A134" s="9">
        <v>43839</v>
      </c>
      <c r="B134" s="10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9">
        <v>43838</v>
      </c>
      <c r="AB134">
        <v>-125712055</v>
      </c>
      <c r="AC134">
        <v>6340139</v>
      </c>
      <c r="AD134">
        <v>49463313</v>
      </c>
    </row>
    <row r="135" spans="1:30">
      <c r="A135" s="9">
        <v>43840</v>
      </c>
      <c r="B135" s="10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9">
        <v>43839</v>
      </c>
      <c r="AB135">
        <v>-111608334</v>
      </c>
      <c r="AC135">
        <v>9546179</v>
      </c>
      <c r="AD135">
        <v>44689404</v>
      </c>
    </row>
    <row r="136" spans="1:30">
      <c r="A136" s="9">
        <v>43841</v>
      </c>
      <c r="B136" s="10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9">
        <v>43840</v>
      </c>
      <c r="AB136">
        <v>-219829771</v>
      </c>
      <c r="AC136">
        <v>15035917</v>
      </c>
      <c r="AD136">
        <v>37493378</v>
      </c>
    </row>
    <row r="137" spans="1:30">
      <c r="A137" s="9">
        <v>43842</v>
      </c>
      <c r="B137" s="10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9">
        <v>43841</v>
      </c>
      <c r="AB137">
        <v>-131482753</v>
      </c>
      <c r="AC137">
        <v>6808726</v>
      </c>
      <c r="AD137">
        <v>40441401</v>
      </c>
    </row>
    <row r="138" spans="1:30">
      <c r="A138" s="9">
        <v>43843</v>
      </c>
      <c r="B138" s="10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9">
        <v>43842</v>
      </c>
      <c r="AB138">
        <v>-120406303</v>
      </c>
      <c r="AC138">
        <v>6214856</v>
      </c>
      <c r="AD138">
        <v>17467659</v>
      </c>
    </row>
    <row r="139" spans="1:30">
      <c r="A139" s="9">
        <v>43844</v>
      </c>
      <c r="B139" s="10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9">
        <v>43843</v>
      </c>
      <c r="AB139">
        <v>-152338434</v>
      </c>
      <c r="AC139">
        <v>13925648</v>
      </c>
      <c r="AD139">
        <v>59960726</v>
      </c>
    </row>
    <row r="140" spans="1:30">
      <c r="A140" s="9">
        <v>43845</v>
      </c>
      <c r="B140" s="10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9">
        <v>43844</v>
      </c>
      <c r="AB140">
        <v>-135299915</v>
      </c>
      <c r="AC140">
        <v>14088527</v>
      </c>
      <c r="AD140">
        <v>66020975</v>
      </c>
    </row>
    <row r="141" spans="1:30">
      <c r="A141" s="9">
        <v>43846</v>
      </c>
      <c r="B141" s="10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9">
        <v>43845</v>
      </c>
      <c r="AB141">
        <v>-119947781</v>
      </c>
      <c r="AC141">
        <v>7487399</v>
      </c>
      <c r="AD141">
        <v>65418214</v>
      </c>
    </row>
    <row r="142" spans="1:30">
      <c r="A142" s="9">
        <v>43847</v>
      </c>
      <c r="B142" s="10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9">
        <v>43846</v>
      </c>
      <c r="AB142">
        <v>-208534977</v>
      </c>
      <c r="AC142">
        <v>14360704</v>
      </c>
      <c r="AD142">
        <v>68996673</v>
      </c>
    </row>
    <row r="143" spans="1:30">
      <c r="A143" s="9">
        <v>43848</v>
      </c>
      <c r="B143" s="10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9">
        <v>43847</v>
      </c>
      <c r="AB143">
        <v>-119088533</v>
      </c>
      <c r="AC143">
        <v>17004870</v>
      </c>
      <c r="AD143">
        <v>76455364</v>
      </c>
    </row>
    <row r="144" spans="1:30">
      <c r="A144" s="9">
        <v>43849</v>
      </c>
      <c r="B144" s="10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9">
        <v>43848</v>
      </c>
      <c r="AB144">
        <v>-113560582</v>
      </c>
      <c r="AC144">
        <v>-74956079</v>
      </c>
      <c r="AD144">
        <v>-3990453</v>
      </c>
    </row>
    <row r="145" spans="1:30">
      <c r="A145" s="9">
        <v>43850</v>
      </c>
      <c r="B145" s="10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9">
        <v>43849</v>
      </c>
      <c r="AB145">
        <v>-109494253</v>
      </c>
      <c r="AC145">
        <v>108324778</v>
      </c>
      <c r="AD145">
        <v>92748448</v>
      </c>
    </row>
    <row r="146" spans="1:30">
      <c r="A146" s="9">
        <v>43851</v>
      </c>
      <c r="B146" s="10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9">
        <v>43850</v>
      </c>
      <c r="AB146">
        <v>-137322806</v>
      </c>
      <c r="AC146">
        <v>22354864</v>
      </c>
      <c r="AD146">
        <v>113665607</v>
      </c>
    </row>
    <row r="147" spans="1:30">
      <c r="A147" s="9">
        <v>43852</v>
      </c>
      <c r="B147" s="10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9">
        <v>43851</v>
      </c>
      <c r="AB147">
        <v>-211873068</v>
      </c>
      <c r="AC147">
        <v>29824289</v>
      </c>
      <c r="AD147">
        <v>107918054</v>
      </c>
    </row>
    <row r="148" spans="1:30">
      <c r="A148" s="9">
        <v>43853</v>
      </c>
      <c r="B148" s="10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t="shared" si="2"/>
        <v>8332313</v>
      </c>
      <c r="AA148" s="9">
        <v>43852</v>
      </c>
      <c r="AB148">
        <v>-119644668</v>
      </c>
      <c r="AC148">
        <v>467745</v>
      </c>
      <c r="AD148">
        <v>95305110</v>
      </c>
    </row>
    <row r="149" spans="1:30">
      <c r="A149" s="9">
        <v>43854</v>
      </c>
      <c r="B149" s="10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t="shared" si="2"/>
        <v>7154930</v>
      </c>
      <c r="AA149" s="9">
        <v>43853</v>
      </c>
      <c r="AB149">
        <v>-231544555</v>
      </c>
      <c r="AC149">
        <v>8332313</v>
      </c>
      <c r="AD149">
        <v>93336913</v>
      </c>
    </row>
    <row r="150" spans="1:30">
      <c r="A150" s="9">
        <v>43855</v>
      </c>
      <c r="B150" s="10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t="shared" si="2"/>
        <v>16468621</v>
      </c>
      <c r="AA150" s="9">
        <v>43854</v>
      </c>
      <c r="AB150">
        <v>-206622543</v>
      </c>
      <c r="AC150">
        <v>7154930</v>
      </c>
      <c r="AD150">
        <v>85700718</v>
      </c>
    </row>
    <row r="151" spans="1:30">
      <c r="A151" s="9">
        <v>43856</v>
      </c>
      <c r="B151" s="10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t="shared" si="2"/>
        <v>8910533</v>
      </c>
      <c r="AA151" s="9">
        <v>43855</v>
      </c>
      <c r="AB151">
        <v>-115340727</v>
      </c>
      <c r="AC151">
        <v>16468621</v>
      </c>
      <c r="AD151">
        <v>83427355</v>
      </c>
    </row>
    <row r="152" spans="1:30">
      <c r="A152" s="9">
        <v>43857</v>
      </c>
      <c r="B152" s="10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t="shared" si="2"/>
        <v>17958482</v>
      </c>
      <c r="AA152" s="9">
        <v>43856</v>
      </c>
      <c r="AB152">
        <v>-111216600</v>
      </c>
      <c r="AC152">
        <v>8910533</v>
      </c>
      <c r="AD152">
        <v>171429699</v>
      </c>
    </row>
    <row r="153" spans="1:30">
      <c r="A153" s="9">
        <v>43858</v>
      </c>
      <c r="B153" s="10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t="shared" si="2"/>
        <v>5360181</v>
      </c>
      <c r="AA153" s="9">
        <v>43857</v>
      </c>
      <c r="AB153">
        <v>-120465384</v>
      </c>
      <c r="AC153">
        <v>17958482</v>
      </c>
      <c r="AD153">
        <v>81063403</v>
      </c>
    </row>
    <row r="154" spans="1:30">
      <c r="A154" s="9">
        <v>43859</v>
      </c>
      <c r="B154" s="10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t="shared" si="2"/>
        <v>22092858</v>
      </c>
      <c r="AA154" s="9">
        <v>43858</v>
      </c>
      <c r="AB154">
        <v>-114906609</v>
      </c>
      <c r="AC154">
        <v>5360181</v>
      </c>
      <c r="AD154">
        <v>64068720</v>
      </c>
    </row>
    <row r="155" spans="1:30">
      <c r="A155" s="9">
        <v>43860</v>
      </c>
      <c r="B155" s="10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t="shared" si="2"/>
        <v>3919218</v>
      </c>
      <c r="AA155" s="9">
        <v>43859</v>
      </c>
      <c r="AB155">
        <v>-220288293</v>
      </c>
      <c r="AC155">
        <v>22092858</v>
      </c>
      <c r="AD155">
        <v>73053169</v>
      </c>
    </row>
    <row r="156" spans="1:30">
      <c r="A156" s="9">
        <v>43861</v>
      </c>
      <c r="B156" s="10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t="shared" si="2"/>
        <v>1761459</v>
      </c>
      <c r="AA156" s="9">
        <v>43860</v>
      </c>
      <c r="AB156">
        <v>-115521825</v>
      </c>
      <c r="AC156">
        <v>3919218</v>
      </c>
      <c r="AD156">
        <v>76504642</v>
      </c>
    </row>
    <row r="157" spans="1:30">
      <c r="A157" s="9">
        <v>43862</v>
      </c>
      <c r="B157" s="10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t="shared" si="2"/>
        <v>12332222</v>
      </c>
      <c r="AA157" s="9">
        <v>43861</v>
      </c>
      <c r="AB157">
        <v>-203198400</v>
      </c>
      <c r="AC157">
        <v>1761459</v>
      </c>
      <c r="AD157">
        <v>66482315</v>
      </c>
    </row>
    <row r="158" spans="1:30">
      <c r="A158" s="9">
        <v>43863</v>
      </c>
      <c r="B158" s="10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t="shared" si="2"/>
        <v>13237556</v>
      </c>
      <c r="AA158" s="9">
        <v>43862</v>
      </c>
      <c r="AB158">
        <v>-138982218</v>
      </c>
      <c r="AC158">
        <v>12332222</v>
      </c>
      <c r="AD158">
        <v>79974170</v>
      </c>
    </row>
    <row r="159" spans="1:30">
      <c r="A159" s="9">
        <v>43864</v>
      </c>
      <c r="B159" s="10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t="shared" si="2"/>
        <v>-1252111</v>
      </c>
      <c r="AA159" s="9">
        <v>43863</v>
      </c>
      <c r="AB159">
        <v>-197878518</v>
      </c>
      <c r="AC159">
        <v>13237556</v>
      </c>
      <c r="AD159">
        <v>80879504</v>
      </c>
    </row>
    <row r="160" spans="1:30">
      <c r="A160" s="9">
        <v>43865</v>
      </c>
      <c r="B160" s="10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t="shared" si="2"/>
        <v>10604240</v>
      </c>
      <c r="AA160" s="9">
        <v>43864</v>
      </c>
      <c r="AB160">
        <v>-112562625</v>
      </c>
      <c r="AC160">
        <v>-1252111</v>
      </c>
      <c r="AD160">
        <v>53798244</v>
      </c>
    </row>
    <row r="161" spans="1:30">
      <c r="A161" s="9">
        <v>43866</v>
      </c>
      <c r="B161" s="10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t="shared" si="2"/>
        <v>17254020</v>
      </c>
      <c r="AA161" s="9">
        <v>43865</v>
      </c>
      <c r="AB161">
        <v>-113392331</v>
      </c>
      <c r="AC161">
        <v>10604240</v>
      </c>
      <c r="AD161">
        <v>47757949</v>
      </c>
    </row>
    <row r="162" spans="1:30">
      <c r="A162" s="9">
        <v>43867</v>
      </c>
      <c r="B162" s="10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t="shared" si="2"/>
        <v>25259645</v>
      </c>
      <c r="AA162" s="9">
        <v>43866</v>
      </c>
      <c r="AB162">
        <v>-165983634</v>
      </c>
      <c r="AC162">
        <v>17254020</v>
      </c>
      <c r="AD162">
        <v>49047548</v>
      </c>
    </row>
    <row r="163" spans="1:30">
      <c r="A163" s="9">
        <v>43868</v>
      </c>
      <c r="B163" s="10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t="shared" si="2"/>
        <v>30375084</v>
      </c>
      <c r="AA163" s="9">
        <v>43867</v>
      </c>
      <c r="AB163">
        <v>-168859349</v>
      </c>
      <c r="AC163">
        <v>25259645</v>
      </c>
      <c r="AD163">
        <v>57574516</v>
      </c>
    </row>
    <row r="164" spans="1:30">
      <c r="A164" s="9">
        <v>43869</v>
      </c>
      <c r="B164" s="10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t="shared" si="2"/>
        <v>12297769</v>
      </c>
      <c r="AA164" s="9">
        <v>43868</v>
      </c>
      <c r="AB164">
        <v>-230366783</v>
      </c>
      <c r="AC164">
        <v>30375084</v>
      </c>
      <c r="AD164">
        <v>58770737</v>
      </c>
    </row>
    <row r="165" spans="1:30">
      <c r="A165" s="9">
        <v>43870</v>
      </c>
      <c r="B165" s="10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t="shared" si="2"/>
        <v>3713915</v>
      </c>
      <c r="AA165" s="9">
        <v>43869</v>
      </c>
      <c r="AB165">
        <v>-116234653</v>
      </c>
      <c r="AC165">
        <v>12297769</v>
      </c>
      <c r="AD165">
        <v>73226265</v>
      </c>
    </row>
    <row r="166" spans="1:30">
      <c r="A166" s="9">
        <v>43871</v>
      </c>
      <c r="B166" s="10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t="shared" si="2"/>
        <v>7327198</v>
      </c>
      <c r="AA166" s="9">
        <v>43870</v>
      </c>
      <c r="AB166">
        <v>-147225337</v>
      </c>
      <c r="AC166">
        <v>3713915</v>
      </c>
      <c r="AD166">
        <v>64607958</v>
      </c>
    </row>
    <row r="167" spans="1:30">
      <c r="A167" s="9">
        <v>43872</v>
      </c>
      <c r="B167" s="10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t="shared" si="2"/>
        <v>22892500</v>
      </c>
      <c r="AA167" s="9">
        <v>43871</v>
      </c>
      <c r="AB167">
        <v>-212249390</v>
      </c>
      <c r="AC167">
        <v>7327198</v>
      </c>
      <c r="AD167">
        <v>67315907</v>
      </c>
    </row>
    <row r="168" spans="1:30">
      <c r="A168" s="9">
        <v>43873</v>
      </c>
      <c r="B168" s="10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t="shared" si="2"/>
        <v>19777209</v>
      </c>
      <c r="AA168" s="9">
        <v>43872</v>
      </c>
      <c r="AB168">
        <v>-125568206</v>
      </c>
      <c r="AC168">
        <v>22892500</v>
      </c>
      <c r="AD168">
        <v>90146571</v>
      </c>
    </row>
    <row r="169" spans="1:30">
      <c r="A169" s="9">
        <v>43874</v>
      </c>
      <c r="B169" s="10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t="shared" si="2"/>
        <v>17186147</v>
      </c>
      <c r="AA169" s="9">
        <v>43873</v>
      </c>
      <c r="AB169">
        <v>-138560943</v>
      </c>
      <c r="AC169">
        <v>19777209</v>
      </c>
      <c r="AD169">
        <v>99319540</v>
      </c>
    </row>
    <row r="170" spans="27:30">
      <c r="AA170" s="9">
        <v>43874</v>
      </c>
      <c r="AB170">
        <v>-236576736</v>
      </c>
      <c r="AC170">
        <v>17186147</v>
      </c>
      <c r="AD170">
        <v>90078698</v>
      </c>
    </row>
    <row r="171" spans="27:30">
      <c r="AA171" t="s">
        <v>292</v>
      </c>
      <c r="AB171">
        <v>-26402117126</v>
      </c>
      <c r="AC171" t="e">
        <v>#VALUE!</v>
      </c>
      <c r="AD171">
        <v>11670897428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workbookViewId="0">
      <pane ySplit="3" topLeftCell="A151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290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291</v>
      </c>
      <c r="G9" s="1">
        <v>-188912153</v>
      </c>
      <c r="H9" s="1">
        <v>-713952463</v>
      </c>
      <c r="I9" s="1" t="s">
        <v>291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291</v>
      </c>
      <c r="G10" s="1">
        <v>-141240680</v>
      </c>
      <c r="H10" s="1">
        <v>-882320758</v>
      </c>
      <c r="I10" s="1" t="s">
        <v>291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291</v>
      </c>
      <c r="G12" s="1">
        <v>-217206548</v>
      </c>
      <c r="H12" s="1">
        <v>52699945</v>
      </c>
      <c r="I12" s="1" t="s">
        <v>291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291</v>
      </c>
      <c r="G13" s="1">
        <v>-139873545</v>
      </c>
      <c r="H13" s="1">
        <v>38420159</v>
      </c>
      <c r="I13" s="1" t="s">
        <v>291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291</v>
      </c>
      <c r="G14" s="1">
        <v>-153497754</v>
      </c>
      <c r="H14" s="1">
        <v>288495545</v>
      </c>
      <c r="I14" s="1" t="s">
        <v>291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291</v>
      </c>
      <c r="G16" s="1">
        <v>-233587125</v>
      </c>
      <c r="H16" s="1">
        <v>575502207</v>
      </c>
      <c r="I16" s="1" t="s">
        <v>291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291</v>
      </c>
      <c r="G17" s="1">
        <v>-233699088</v>
      </c>
      <c r="H17" s="1">
        <v>633169384</v>
      </c>
      <c r="I17" s="1" t="s">
        <v>291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291</v>
      </c>
      <c r="G52" s="1">
        <v>-148802646</v>
      </c>
      <c r="H52" s="1">
        <v>-41054827</v>
      </c>
      <c r="I52" s="1" t="s">
        <v>291</v>
      </c>
      <c r="J52" s="1">
        <v>127285000</v>
      </c>
      <c r="K52" s="1">
        <v>98416059</v>
      </c>
      <c r="L52" s="1" t="e">
        <f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291</v>
      </c>
      <c r="G53" s="1">
        <v>-163200289</v>
      </c>
      <c r="H53" s="1">
        <v>-150266352</v>
      </c>
      <c r="I53" s="1" t="s">
        <v>291</v>
      </c>
      <c r="J53" s="1">
        <v>127285000</v>
      </c>
      <c r="K53" s="1">
        <v>98416059</v>
      </c>
      <c r="L53" s="1" t="e">
        <f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291</v>
      </c>
      <c r="G55" s="1">
        <v>-128958562</v>
      </c>
      <c r="H55" s="1">
        <v>16228866</v>
      </c>
      <c r="I55" s="1" t="s">
        <v>291</v>
      </c>
      <c r="J55" s="1">
        <v>127285000</v>
      </c>
      <c r="K55" s="1">
        <v>98416059</v>
      </c>
      <c r="L55" s="1" t="e">
        <f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1:30">
      <c r="A64" s="9">
        <v>43779</v>
      </c>
      <c r="B64" s="10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9">
        <v>43778</v>
      </c>
      <c r="AB64">
        <v>-208872620</v>
      </c>
      <c r="AC64">
        <v>25669372</v>
      </c>
      <c r="AD64">
        <v>159380364</v>
      </c>
    </row>
    <row r="65" spans="1:30">
      <c r="A65" s="9">
        <v>43780</v>
      </c>
      <c r="B65" s="10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9">
        <v>43779</v>
      </c>
      <c r="AB65">
        <v>-162770113</v>
      </c>
      <c r="AC65">
        <v>28300958</v>
      </c>
      <c r="AD65">
        <v>113904529</v>
      </c>
    </row>
    <row r="66" spans="1:30">
      <c r="A66" s="9">
        <v>43781</v>
      </c>
      <c r="B66" s="10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9">
        <v>43780</v>
      </c>
      <c r="AB66">
        <v>-273729043</v>
      </c>
      <c r="AC66">
        <v>34237295</v>
      </c>
      <c r="AD66">
        <v>115965488</v>
      </c>
    </row>
    <row r="67" spans="1:30">
      <c r="A67" s="9">
        <v>43782</v>
      </c>
      <c r="B67" s="10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9">
        <v>43781</v>
      </c>
      <c r="AB67">
        <v>-130094403</v>
      </c>
      <c r="AC67">
        <v>15278615</v>
      </c>
      <c r="AD67">
        <v>126813150</v>
      </c>
    </row>
    <row r="68" spans="1:30">
      <c r="A68" s="9">
        <v>43783</v>
      </c>
      <c r="B68" s="10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9">
        <v>43782</v>
      </c>
      <c r="AB68">
        <v>-236530591</v>
      </c>
      <c r="AC68">
        <v>21746818</v>
      </c>
      <c r="AD68">
        <v>128023943</v>
      </c>
    </row>
    <row r="69" spans="1:30">
      <c r="A69" s="9">
        <v>43784</v>
      </c>
      <c r="B69" s="10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9">
        <v>43783</v>
      </c>
      <c r="AB69">
        <v>-184601552</v>
      </c>
      <c r="AC69">
        <v>25144020</v>
      </c>
      <c r="AD69">
        <v>125046638</v>
      </c>
    </row>
    <row r="70" spans="1:30">
      <c r="A70" s="9">
        <v>43785</v>
      </c>
      <c r="B70" s="10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9">
        <v>43784</v>
      </c>
      <c r="AB70">
        <v>-154841318</v>
      </c>
      <c r="AC70">
        <v>13148723</v>
      </c>
      <c r="AD70">
        <v>114680265</v>
      </c>
    </row>
    <row r="71" spans="1:30">
      <c r="A71" s="9">
        <v>43786</v>
      </c>
      <c r="B71" s="10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9">
        <v>43785</v>
      </c>
      <c r="AB71">
        <v>-144992935</v>
      </c>
      <c r="AC71">
        <v>16155469</v>
      </c>
      <c r="AD71">
        <v>108233262</v>
      </c>
    </row>
    <row r="72" spans="1:30">
      <c r="A72" s="9">
        <v>43787</v>
      </c>
      <c r="B72" s="10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9">
        <v>43786</v>
      </c>
      <c r="AB72">
        <v>-200207223</v>
      </c>
      <c r="AC72">
        <v>31234257</v>
      </c>
      <c r="AD72">
        <v>124052951</v>
      </c>
    </row>
    <row r="73" spans="1:30">
      <c r="A73" s="9">
        <v>43788</v>
      </c>
      <c r="B73" s="10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9">
        <v>43787</v>
      </c>
      <c r="AB73">
        <v>-235393276</v>
      </c>
      <c r="AC73">
        <v>32444368</v>
      </c>
      <c r="AD73">
        <v>107095008</v>
      </c>
    </row>
    <row r="74" spans="1:30">
      <c r="A74" s="9">
        <v>43789</v>
      </c>
      <c r="B74" s="10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9">
        <v>43788</v>
      </c>
      <c r="AB74">
        <v>-179787115</v>
      </c>
      <c r="AC74">
        <v>13791225</v>
      </c>
      <c r="AD74">
        <v>114949896</v>
      </c>
    </row>
    <row r="75" spans="1:30">
      <c r="A75" s="9">
        <v>43790</v>
      </c>
      <c r="B75" s="10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9">
        <v>43789</v>
      </c>
      <c r="AB75">
        <v>-106478910</v>
      </c>
      <c r="AC75">
        <v>14417882</v>
      </c>
      <c r="AD75">
        <v>112166208</v>
      </c>
    </row>
    <row r="76" spans="1:30">
      <c r="A76" s="9">
        <v>43791</v>
      </c>
      <c r="B76" s="10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9">
        <v>43790</v>
      </c>
      <c r="AB76">
        <v>-157907059</v>
      </c>
      <c r="AC76">
        <v>8016481</v>
      </c>
      <c r="AD76">
        <v>112066246</v>
      </c>
    </row>
    <row r="77" spans="1:30">
      <c r="A77" s="9">
        <v>43792</v>
      </c>
      <c r="B77" s="10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9">
        <v>43791</v>
      </c>
      <c r="AB77">
        <v>-215974948</v>
      </c>
      <c r="AC77">
        <v>18819304</v>
      </c>
      <c r="AD77">
        <v>111630234</v>
      </c>
    </row>
    <row r="78" spans="1:30">
      <c r="A78" s="9">
        <v>43793</v>
      </c>
      <c r="B78" s="10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9">
        <v>43792</v>
      </c>
      <c r="AB78">
        <v>-130993059</v>
      </c>
      <c r="AC78">
        <v>5890202</v>
      </c>
      <c r="AD78">
        <v>100563912</v>
      </c>
    </row>
    <row r="79" spans="1:30">
      <c r="A79" s="9">
        <v>43794</v>
      </c>
      <c r="B79" s="10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9">
        <v>43793</v>
      </c>
      <c r="AB79">
        <v>-251633899</v>
      </c>
      <c r="AC79">
        <v>3786900</v>
      </c>
      <c r="AD79">
        <v>88327706</v>
      </c>
    </row>
    <row r="80" spans="1:30">
      <c r="A80" s="9">
        <v>43795</v>
      </c>
      <c r="B80" s="10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9">
        <v>43794</v>
      </c>
      <c r="AB80">
        <v>-141141974</v>
      </c>
      <c r="AC80">
        <v>18532045</v>
      </c>
      <c r="AD80">
        <v>85758398</v>
      </c>
    </row>
    <row r="81" spans="1:30">
      <c r="A81" s="9">
        <v>43796</v>
      </c>
      <c r="B81" s="10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9">
        <v>43795</v>
      </c>
      <c r="AB81">
        <v>-130953281</v>
      </c>
      <c r="AC81">
        <v>3439463</v>
      </c>
      <c r="AD81">
        <v>82181601</v>
      </c>
    </row>
    <row r="82" spans="1:30">
      <c r="A82" s="9">
        <v>43797</v>
      </c>
      <c r="B82" s="10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9">
        <v>43796</v>
      </c>
      <c r="AB82">
        <v>-132255596</v>
      </c>
      <c r="AC82">
        <v>18503792</v>
      </c>
      <c r="AD82">
        <v>85286061</v>
      </c>
    </row>
    <row r="83" spans="1:30">
      <c r="A83" s="9">
        <v>43798</v>
      </c>
      <c r="B83" s="10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9">
        <v>43797</v>
      </c>
      <c r="AB83">
        <v>-172888092</v>
      </c>
      <c r="AC83">
        <v>-8125</v>
      </c>
      <c r="AD83">
        <v>65792027</v>
      </c>
    </row>
    <row r="84" spans="1:30">
      <c r="A84" s="9">
        <v>43799</v>
      </c>
      <c r="B84" s="10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9">
        <v>43798</v>
      </c>
      <c r="AB84">
        <v>-293929644</v>
      </c>
      <c r="AC84">
        <v>11551345</v>
      </c>
      <c r="AD84">
        <v>75123758</v>
      </c>
    </row>
    <row r="85" spans="1:30">
      <c r="A85" s="9">
        <v>43800</v>
      </c>
      <c r="B85" s="10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9">
        <v>43799</v>
      </c>
      <c r="AB85">
        <v>-135470132</v>
      </c>
      <c r="AC85">
        <v>-135470132</v>
      </c>
      <c r="AD85">
        <v>-76937939</v>
      </c>
    </row>
    <row r="86" spans="1:30">
      <c r="A86" s="9">
        <v>43801</v>
      </c>
      <c r="B86" s="10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9">
        <v>43800</v>
      </c>
      <c r="AB86">
        <v>-251773854</v>
      </c>
      <c r="AC86">
        <v>43130154</v>
      </c>
      <c r="AD86">
        <v>95772145</v>
      </c>
    </row>
    <row r="87" spans="1:30">
      <c r="A87" s="9">
        <v>43802</v>
      </c>
      <c r="B87" s="10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9">
        <v>43801</v>
      </c>
      <c r="AB87">
        <v>-133297153</v>
      </c>
      <c r="AC87">
        <v>-2478210</v>
      </c>
      <c r="AD87">
        <v>83704368</v>
      </c>
    </row>
    <row r="88" spans="1:30">
      <c r="A88" s="9">
        <v>43803</v>
      </c>
      <c r="B88" s="10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9">
        <v>43802</v>
      </c>
      <c r="AB88">
        <v>-196487378</v>
      </c>
      <c r="AC88">
        <v>-163182</v>
      </c>
      <c r="AD88">
        <v>70697021</v>
      </c>
    </row>
    <row r="89" spans="1:30">
      <c r="A89" s="9">
        <v>43804</v>
      </c>
      <c r="B89" s="10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9">
        <v>43803</v>
      </c>
      <c r="AB89">
        <v>-238301384</v>
      </c>
      <c r="AC89">
        <v>-59414883</v>
      </c>
      <c r="AD89">
        <v>9684091</v>
      </c>
    </row>
    <row r="90" spans="1:30">
      <c r="A90" s="9">
        <v>43805</v>
      </c>
      <c r="B90" s="10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9">
        <v>43804</v>
      </c>
      <c r="AB90">
        <v>-143862986</v>
      </c>
      <c r="AC90">
        <v>24234330</v>
      </c>
      <c r="AD90">
        <v>78361141</v>
      </c>
    </row>
    <row r="91" spans="1:30">
      <c r="A91" s="9">
        <v>43806</v>
      </c>
      <c r="B91" s="10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9">
        <v>43805</v>
      </c>
      <c r="AB91">
        <v>-135148972</v>
      </c>
      <c r="AC91">
        <v>21842819</v>
      </c>
      <c r="AD91">
        <v>105071448</v>
      </c>
    </row>
    <row r="92" spans="1:30">
      <c r="A92" s="9">
        <v>43807</v>
      </c>
      <c r="B92" s="10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9">
        <v>43806</v>
      </c>
      <c r="AB92">
        <v>-157795095</v>
      </c>
      <c r="AC92">
        <v>5790911</v>
      </c>
      <c r="AD92">
        <v>93062930</v>
      </c>
    </row>
    <row r="93" spans="1:30">
      <c r="A93" s="9">
        <v>43808</v>
      </c>
      <c r="B93" s="10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9">
        <v>43807</v>
      </c>
      <c r="AB93">
        <v>-220282602</v>
      </c>
      <c r="AC93">
        <v>4056169</v>
      </c>
      <c r="AD93">
        <v>233038279</v>
      </c>
    </row>
    <row r="94" spans="1:30">
      <c r="A94" s="9">
        <v>43809</v>
      </c>
      <c r="B94" s="10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9">
        <v>43808</v>
      </c>
      <c r="AB94">
        <v>-130103242</v>
      </c>
      <c r="AC94">
        <v>21930403</v>
      </c>
      <c r="AD94">
        <v>76368396</v>
      </c>
    </row>
    <row r="95" spans="1:30">
      <c r="A95" s="9">
        <v>43810</v>
      </c>
      <c r="B95" s="10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9">
        <v>43809</v>
      </c>
      <c r="AB95">
        <v>-110643664</v>
      </c>
      <c r="AC95">
        <v>8600315</v>
      </c>
      <c r="AD95">
        <v>88236760</v>
      </c>
    </row>
    <row r="96" spans="1:30">
      <c r="A96" s="9">
        <v>43811</v>
      </c>
      <c r="B96" s="10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9">
        <v>43810</v>
      </c>
      <c r="AB96">
        <v>-154508373</v>
      </c>
      <c r="AC96">
        <v>14363357</v>
      </c>
      <c r="AD96">
        <v>100676595</v>
      </c>
    </row>
    <row r="97" spans="1:30">
      <c r="A97" s="9">
        <v>43812</v>
      </c>
      <c r="B97" s="10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9">
        <v>43811</v>
      </c>
      <c r="AB97">
        <v>-148481488</v>
      </c>
      <c r="AC97">
        <v>2126493</v>
      </c>
      <c r="AD97">
        <v>164141493</v>
      </c>
    </row>
    <row r="98" spans="1:30">
      <c r="A98" s="9">
        <v>43813</v>
      </c>
      <c r="B98" s="10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9">
        <v>43812</v>
      </c>
      <c r="AB98">
        <v>-271819769</v>
      </c>
      <c r="AC98">
        <v>10012443</v>
      </c>
      <c r="AD98">
        <v>81595345</v>
      </c>
    </row>
    <row r="99" spans="1:30">
      <c r="A99" s="9">
        <v>43814</v>
      </c>
      <c r="B99" s="10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9">
        <v>43813</v>
      </c>
      <c r="AB99">
        <v>-201870474</v>
      </c>
      <c r="AC99">
        <v>17223520</v>
      </c>
      <c r="AD99">
        <v>69090096</v>
      </c>
    </row>
    <row r="100" spans="1:30">
      <c r="A100" s="9">
        <v>43815</v>
      </c>
      <c r="B100" s="10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9">
        <v>43814</v>
      </c>
      <c r="AB100">
        <v>-195470866</v>
      </c>
      <c r="AC100">
        <v>16262904</v>
      </c>
      <c r="AD100">
        <v>76464478</v>
      </c>
    </row>
    <row r="101" spans="1:30">
      <c r="A101" s="9">
        <v>43816</v>
      </c>
      <c r="B101" s="10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9">
        <v>43815</v>
      </c>
      <c r="AB101">
        <v>-167363569</v>
      </c>
      <c r="AC101">
        <v>14913459</v>
      </c>
      <c r="AD101">
        <v>143177180</v>
      </c>
    </row>
    <row r="102" spans="1:30">
      <c r="A102" s="9">
        <v>43817</v>
      </c>
      <c r="B102" s="10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9">
        <v>43816</v>
      </c>
      <c r="AB102">
        <v>-257623955</v>
      </c>
      <c r="AC102">
        <v>27808270</v>
      </c>
      <c r="AD102">
        <v>75514769</v>
      </c>
    </row>
    <row r="103" spans="1:30">
      <c r="A103" s="9">
        <v>43818</v>
      </c>
      <c r="B103" s="10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9">
        <v>43817</v>
      </c>
      <c r="AB103">
        <v>-159331650</v>
      </c>
      <c r="AC103">
        <v>25539949</v>
      </c>
      <c r="AD103">
        <v>90877180</v>
      </c>
    </row>
    <row r="104" spans="1:30">
      <c r="A104" s="9">
        <v>43819</v>
      </c>
      <c r="B104" s="10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9">
        <v>43818</v>
      </c>
      <c r="AB104">
        <v>-268282601</v>
      </c>
      <c r="AC104">
        <v>33683419</v>
      </c>
      <c r="AD104">
        <v>87767036</v>
      </c>
    </row>
    <row r="105" spans="1:30">
      <c r="A105" s="9">
        <v>43820</v>
      </c>
      <c r="B105" s="10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9">
        <v>43819</v>
      </c>
      <c r="AB105">
        <v>-133778892</v>
      </c>
      <c r="AC105">
        <v>9818045</v>
      </c>
      <c r="AD105">
        <v>95458588</v>
      </c>
    </row>
    <row r="106" spans="1:30">
      <c r="A106" s="9">
        <v>43821</v>
      </c>
      <c r="B106" s="10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9">
        <v>43820</v>
      </c>
      <c r="AB106">
        <v>-137707932</v>
      </c>
      <c r="AC106">
        <v>2663110</v>
      </c>
      <c r="AD106">
        <v>90235748</v>
      </c>
    </row>
    <row r="107" spans="1:30">
      <c r="A107" s="9">
        <v>43822</v>
      </c>
      <c r="B107" s="10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9">
        <v>43821</v>
      </c>
      <c r="AB107">
        <v>-243165911</v>
      </c>
      <c r="AC107">
        <v>1866570</v>
      </c>
      <c r="AD107">
        <v>77333124</v>
      </c>
    </row>
    <row r="108" spans="1:30">
      <c r="A108" s="9">
        <v>43823</v>
      </c>
      <c r="B108" s="10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9">
        <v>43822</v>
      </c>
      <c r="AB108">
        <v>-218613459</v>
      </c>
      <c r="AC108">
        <v>557433</v>
      </c>
      <c r="AD108">
        <v>74530277</v>
      </c>
    </row>
    <row r="109" spans="1:30">
      <c r="A109" s="9">
        <v>43824</v>
      </c>
      <c r="B109" s="10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9">
        <v>43823</v>
      </c>
      <c r="AB109">
        <v>-159243258</v>
      </c>
      <c r="AC109">
        <v>7647061</v>
      </c>
      <c r="AD109">
        <v>67263879</v>
      </c>
    </row>
    <row r="110" spans="1:30">
      <c r="A110" s="9">
        <v>43825</v>
      </c>
      <c r="B110" s="10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9">
        <v>43824</v>
      </c>
      <c r="AB110">
        <v>-240970834</v>
      </c>
      <c r="AC110">
        <v>3558230</v>
      </c>
      <c r="AD110">
        <v>56126389</v>
      </c>
    </row>
    <row r="111" spans="1:30">
      <c r="A111" s="9">
        <v>43826</v>
      </c>
      <c r="B111" s="10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9">
        <v>43825</v>
      </c>
      <c r="AB111">
        <v>-135783924</v>
      </c>
      <c r="AC111">
        <v>12840454</v>
      </c>
      <c r="AD111">
        <v>43426794</v>
      </c>
    </row>
    <row r="112" spans="1:30">
      <c r="A112" s="9">
        <v>43827</v>
      </c>
      <c r="B112" s="10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9">
        <v>43826</v>
      </c>
      <c r="AB112">
        <v>-145881279</v>
      </c>
      <c r="AC112">
        <v>-1017750</v>
      </c>
      <c r="AD112">
        <v>30728442</v>
      </c>
    </row>
    <row r="113" spans="1:30">
      <c r="A113" s="9">
        <v>43828</v>
      </c>
      <c r="B113" s="10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9">
        <v>43827</v>
      </c>
      <c r="AB113">
        <v>-218751941</v>
      </c>
      <c r="AC113">
        <v>3918438</v>
      </c>
      <c r="AD113">
        <v>29383717</v>
      </c>
    </row>
    <row r="114" spans="1:30">
      <c r="A114" s="9">
        <v>43829</v>
      </c>
      <c r="B114" s="10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9">
        <v>43828</v>
      </c>
      <c r="AB114">
        <v>-158041122</v>
      </c>
      <c r="AC114">
        <v>21151237</v>
      </c>
      <c r="AD114">
        <v>47871844</v>
      </c>
    </row>
    <row r="115" spans="1:30">
      <c r="A115" s="9">
        <v>43830</v>
      </c>
      <c r="B115" s="10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9">
        <v>43829</v>
      </c>
      <c r="AB115">
        <v>-266955242</v>
      </c>
      <c r="AC115">
        <v>20422902</v>
      </c>
      <c r="AD115">
        <v>45036627</v>
      </c>
    </row>
    <row r="116" spans="1:30">
      <c r="A116" s="9">
        <v>43831</v>
      </c>
      <c r="B116" s="10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9">
        <v>43830</v>
      </c>
      <c r="AB116">
        <v>-160301020</v>
      </c>
      <c r="AC116">
        <v>19852209</v>
      </c>
      <c r="AD116">
        <v>60592133</v>
      </c>
    </row>
    <row r="117" spans="1:30">
      <c r="A117" s="9">
        <v>43832</v>
      </c>
      <c r="B117" s="10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9">
        <v>43831</v>
      </c>
      <c r="AB117">
        <v>-282843769</v>
      </c>
      <c r="AC117">
        <v>41139697</v>
      </c>
      <c r="AD117">
        <v>80078712</v>
      </c>
    </row>
    <row r="118" spans="1:30">
      <c r="A118" s="9">
        <v>43833</v>
      </c>
      <c r="B118" s="10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9">
        <v>43832</v>
      </c>
      <c r="AB118">
        <v>-209750652</v>
      </c>
      <c r="AC118">
        <v>32333359</v>
      </c>
      <c r="AD118">
        <v>83689282</v>
      </c>
    </row>
    <row r="119" spans="1:30">
      <c r="A119" s="9">
        <v>43834</v>
      </c>
      <c r="B119" s="10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9">
        <v>43833</v>
      </c>
      <c r="AB119">
        <v>-138437169</v>
      </c>
      <c r="AC119">
        <v>17565058</v>
      </c>
      <c r="AD119">
        <v>94091966</v>
      </c>
    </row>
    <row r="120" spans="1:30">
      <c r="A120" s="9">
        <v>43835</v>
      </c>
      <c r="B120" s="10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9">
        <v>43834</v>
      </c>
      <c r="AB120">
        <v>-222453218</v>
      </c>
      <c r="AC120">
        <v>29850249</v>
      </c>
      <c r="AD120">
        <v>124959965</v>
      </c>
    </row>
    <row r="121" spans="1:30">
      <c r="A121" s="9">
        <v>43836</v>
      </c>
      <c r="B121" s="10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9">
        <v>43835</v>
      </c>
      <c r="AB121">
        <v>-395409460</v>
      </c>
      <c r="AC121">
        <v>-21700529</v>
      </c>
      <c r="AD121">
        <v>68472999</v>
      </c>
    </row>
    <row r="122" spans="1:30">
      <c r="A122" s="9">
        <v>43837</v>
      </c>
      <c r="B122" s="10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9">
        <v>43836</v>
      </c>
      <c r="AB122">
        <v>-132386711</v>
      </c>
      <c r="AC122">
        <v>103052010</v>
      </c>
      <c r="AD122">
        <v>55581774</v>
      </c>
    </row>
    <row r="123" spans="1:30">
      <c r="A123" s="9">
        <v>43838</v>
      </c>
      <c r="B123" s="10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9">
        <v>43837</v>
      </c>
      <c r="AB123">
        <v>-144601062</v>
      </c>
      <c r="AC123">
        <v>1682149</v>
      </c>
      <c r="AD123">
        <v>57992258</v>
      </c>
    </row>
    <row r="124" spans="1:30">
      <c r="A124" s="9">
        <v>43839</v>
      </c>
      <c r="B124" s="10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9">
        <v>43838</v>
      </c>
      <c r="AB124">
        <v>-144194457</v>
      </c>
      <c r="AC124">
        <v>920707</v>
      </c>
      <c r="AD124">
        <v>37273266</v>
      </c>
    </row>
    <row r="125" spans="1:30">
      <c r="A125" s="9">
        <v>43840</v>
      </c>
      <c r="B125" s="10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9">
        <v>43839</v>
      </c>
      <c r="AB125">
        <v>-128018656</v>
      </c>
      <c r="AC125">
        <v>5429541</v>
      </c>
      <c r="AD125">
        <v>21415319</v>
      </c>
    </row>
    <row r="126" spans="1:30">
      <c r="A126" s="9">
        <v>43841</v>
      </c>
      <c r="B126" s="10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9">
        <v>43840</v>
      </c>
      <c r="AB126">
        <v>-252150995</v>
      </c>
      <c r="AC126">
        <v>10161172</v>
      </c>
      <c r="AD126">
        <v>15101079</v>
      </c>
    </row>
    <row r="127" spans="1:30">
      <c r="A127" s="9">
        <v>43842</v>
      </c>
      <c r="B127" s="10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9">
        <v>43841</v>
      </c>
      <c r="AB127">
        <v>-150813573</v>
      </c>
      <c r="AC127">
        <v>7944372</v>
      </c>
      <c r="AD127">
        <v>5480393</v>
      </c>
    </row>
    <row r="128" spans="1:30">
      <c r="A128" s="9">
        <v>43843</v>
      </c>
      <c r="B128" s="10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9">
        <v>43842</v>
      </c>
      <c r="AB128">
        <v>-138108644</v>
      </c>
      <c r="AC128">
        <v>11292192</v>
      </c>
      <c r="AD128">
        <v>-13077664</v>
      </c>
    </row>
    <row r="129" spans="1:30">
      <c r="A129" s="9">
        <v>43844</v>
      </c>
      <c r="B129" s="10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9">
        <v>43843</v>
      </c>
      <c r="AB129">
        <v>-174735492</v>
      </c>
      <c r="AC129">
        <v>19793294</v>
      </c>
      <c r="AD129">
        <v>53076022</v>
      </c>
    </row>
    <row r="130" spans="1:30">
      <c r="A130" s="9">
        <v>43845</v>
      </c>
      <c r="B130" s="10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9">
        <v>43844</v>
      </c>
      <c r="AB130">
        <v>-155191941</v>
      </c>
      <c r="AC130">
        <v>16988291</v>
      </c>
      <c r="AD130">
        <v>61804301</v>
      </c>
    </row>
    <row r="131" spans="1:30">
      <c r="A131" s="9">
        <v>43846</v>
      </c>
      <c r="B131" s="10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9">
        <v>43845</v>
      </c>
      <c r="AB131">
        <v>-137582710</v>
      </c>
      <c r="AC131">
        <v>12797654</v>
      </c>
      <c r="AD131">
        <v>72919806</v>
      </c>
    </row>
    <row r="132" spans="1:30">
      <c r="A132" s="9">
        <v>43847</v>
      </c>
      <c r="B132" s="10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59" si="2">F132+G132</f>
        <v>21681140</v>
      </c>
      <c r="AA132" s="9">
        <v>43846</v>
      </c>
      <c r="AB132">
        <v>-239195621</v>
      </c>
      <c r="AC132">
        <v>27566088</v>
      </c>
      <c r="AD132">
        <v>88555023</v>
      </c>
    </row>
    <row r="133" spans="1:30">
      <c r="A133" s="9">
        <v>43848</v>
      </c>
      <c r="B133" s="10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9">
        <v>43847</v>
      </c>
      <c r="AB133">
        <v>-136597134</v>
      </c>
      <c r="AC133">
        <v>21681140</v>
      </c>
      <c r="AD133">
        <v>104806622</v>
      </c>
    </row>
    <row r="134" spans="1:30">
      <c r="A134" s="9">
        <v>43849</v>
      </c>
      <c r="B134" s="10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9">
        <v>43848</v>
      </c>
      <c r="AB134">
        <v>-130257929</v>
      </c>
      <c r="AC134">
        <v>-84253851</v>
      </c>
      <c r="AD134">
        <v>15821140</v>
      </c>
    </row>
    <row r="135" spans="1:30">
      <c r="A135" s="9">
        <v>43850</v>
      </c>
      <c r="B135" s="10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9">
        <v>43849</v>
      </c>
      <c r="AB135">
        <v>-125592286</v>
      </c>
      <c r="AC135">
        <v>124727067</v>
      </c>
      <c r="AD135">
        <v>126502029</v>
      </c>
    </row>
    <row r="136" spans="1:30">
      <c r="A136" s="9">
        <v>43851</v>
      </c>
      <c r="B136" s="10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9">
        <v>43850</v>
      </c>
      <c r="AB136">
        <v>-157512241</v>
      </c>
      <c r="AC136">
        <v>14287720</v>
      </c>
      <c r="AD136">
        <v>135599363</v>
      </c>
    </row>
    <row r="137" spans="1:30">
      <c r="A137" s="9">
        <v>43852</v>
      </c>
      <c r="B137" s="10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9">
        <v>43851</v>
      </c>
      <c r="AB137">
        <v>-243023011</v>
      </c>
      <c r="AC137">
        <v>27274551</v>
      </c>
      <c r="AD137">
        <v>131555508</v>
      </c>
    </row>
    <row r="138" spans="1:30">
      <c r="A138" s="9">
        <v>43853</v>
      </c>
      <c r="B138" s="10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t="shared" si="2"/>
        <v>2921299</v>
      </c>
      <c r="AA138" s="9">
        <v>43852</v>
      </c>
      <c r="AB138">
        <v>-137235033</v>
      </c>
      <c r="AC138">
        <v>4338706</v>
      </c>
      <c r="AD138">
        <v>125058985</v>
      </c>
    </row>
    <row r="139" spans="1:30">
      <c r="A139" s="9">
        <v>43854</v>
      </c>
      <c r="B139" s="10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t="shared" si="2"/>
        <v>1606172</v>
      </c>
      <c r="AA139" s="9">
        <v>43853</v>
      </c>
      <c r="AB139">
        <v>-265585160</v>
      </c>
      <c r="AC139">
        <v>2921299</v>
      </c>
      <c r="AD139">
        <v>108268198</v>
      </c>
    </row>
    <row r="140" spans="1:30">
      <c r="A140" s="9">
        <v>43855</v>
      </c>
      <c r="B140" s="10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t="shared" si="2"/>
        <v>15899666</v>
      </c>
      <c r="AA140" s="9">
        <v>43854</v>
      </c>
      <c r="AB140">
        <v>-236999070</v>
      </c>
      <c r="AC140">
        <v>1606172</v>
      </c>
      <c r="AD140">
        <v>95446481</v>
      </c>
    </row>
    <row r="141" spans="1:30">
      <c r="A141" s="9">
        <v>43856</v>
      </c>
      <c r="B141" s="10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t="shared" si="2"/>
        <v>10901974</v>
      </c>
      <c r="AA141" s="9">
        <v>43855</v>
      </c>
      <c r="AB141">
        <v>-132298319</v>
      </c>
      <c r="AC141">
        <v>15899666</v>
      </c>
      <c r="AD141">
        <v>86851420</v>
      </c>
    </row>
    <row r="142" spans="1:30">
      <c r="A142" s="9">
        <v>43857</v>
      </c>
      <c r="B142" s="10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t="shared" si="2"/>
        <v>-1872819</v>
      </c>
      <c r="AA142" s="9">
        <v>43856</v>
      </c>
      <c r="AB142">
        <v>-127567855</v>
      </c>
      <c r="AC142">
        <v>10901974</v>
      </c>
      <c r="AD142">
        <v>188473420</v>
      </c>
    </row>
    <row r="143" spans="1:30">
      <c r="A143" s="9">
        <v>43858</v>
      </c>
      <c r="B143" s="10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t="shared" si="2"/>
        <v>-3890364</v>
      </c>
      <c r="AA143" s="9">
        <v>43857</v>
      </c>
      <c r="AB143">
        <v>-138176412</v>
      </c>
      <c r="AC143">
        <v>-1872819</v>
      </c>
      <c r="AD143">
        <v>61873534</v>
      </c>
    </row>
    <row r="144" spans="1:30">
      <c r="A144" s="9">
        <v>43859</v>
      </c>
      <c r="B144" s="10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t="shared" si="2"/>
        <v>9907417</v>
      </c>
      <c r="AA144" s="9">
        <v>43858</v>
      </c>
      <c r="AB144">
        <v>-131800376</v>
      </c>
      <c r="AC144">
        <v>-3890364</v>
      </c>
      <c r="AD144">
        <v>43695450</v>
      </c>
    </row>
    <row r="145" spans="1:30">
      <c r="A145" s="9">
        <v>43860</v>
      </c>
      <c r="B145" s="10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t="shared" si="2"/>
        <v>21986157</v>
      </c>
      <c r="AA145" s="9">
        <v>43859</v>
      </c>
      <c r="AB145">
        <v>-252673983</v>
      </c>
      <c r="AC145">
        <v>9907417</v>
      </c>
      <c r="AD145">
        <v>40781116</v>
      </c>
    </row>
    <row r="146" spans="1:30">
      <c r="A146" s="9">
        <v>43861</v>
      </c>
      <c r="B146" s="10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t="shared" si="2"/>
        <v>33206966</v>
      </c>
      <c r="AA146" s="9">
        <v>43860</v>
      </c>
      <c r="AB146">
        <v>-132506042</v>
      </c>
      <c r="AC146">
        <v>21986157</v>
      </c>
      <c r="AD146">
        <v>58428567</v>
      </c>
    </row>
    <row r="147" spans="1:30">
      <c r="A147" s="9">
        <v>43862</v>
      </c>
      <c r="B147" s="10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t="shared" si="2"/>
        <v>24746890</v>
      </c>
      <c r="AA147" s="9">
        <v>43861</v>
      </c>
      <c r="AB147">
        <v>-233071504</v>
      </c>
      <c r="AC147">
        <v>33206966</v>
      </c>
      <c r="AD147">
        <v>71066783</v>
      </c>
    </row>
    <row r="148" spans="1:30">
      <c r="A148" s="9">
        <v>43863</v>
      </c>
      <c r="B148" s="10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t="shared" si="2"/>
        <v>30634712</v>
      </c>
      <c r="AA148" s="9">
        <v>43862</v>
      </c>
      <c r="AB148">
        <v>-159415622</v>
      </c>
      <c r="AC148">
        <v>24746890</v>
      </c>
      <c r="AD148">
        <v>88690690</v>
      </c>
    </row>
    <row r="149" spans="1:30">
      <c r="A149" s="9">
        <v>43864</v>
      </c>
      <c r="B149" s="10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t="shared" si="2"/>
        <v>3261768</v>
      </c>
      <c r="AA149" s="9">
        <v>43863</v>
      </c>
      <c r="AB149">
        <v>-226972430</v>
      </c>
      <c r="AC149">
        <v>30634712</v>
      </c>
      <c r="AD149">
        <v>94578512</v>
      </c>
    </row>
    <row r="150" spans="1:30">
      <c r="A150" s="9">
        <v>43865</v>
      </c>
      <c r="B150" s="10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t="shared" si="2"/>
        <v>4851164</v>
      </c>
      <c r="AA150" s="9">
        <v>43864</v>
      </c>
      <c r="AB150">
        <v>-129111775</v>
      </c>
      <c r="AC150">
        <v>3261768</v>
      </c>
      <c r="AD150">
        <v>75138044</v>
      </c>
    </row>
    <row r="151" spans="1:30">
      <c r="A151" s="9">
        <v>43866</v>
      </c>
      <c r="B151" s="10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t="shared" si="2"/>
        <v>11700629</v>
      </c>
      <c r="AA151" s="9">
        <v>43865</v>
      </c>
      <c r="AB151">
        <v>-130061993</v>
      </c>
      <c r="AC151">
        <v>4851164</v>
      </c>
      <c r="AD151">
        <v>91828949</v>
      </c>
    </row>
    <row r="152" spans="1:30">
      <c r="A152" s="9">
        <v>43867</v>
      </c>
      <c r="B152" s="10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t="shared" si="2"/>
        <v>14050036</v>
      </c>
      <c r="AA152" s="9">
        <v>43866</v>
      </c>
      <c r="AB152">
        <v>-190385359</v>
      </c>
      <c r="AC152">
        <v>11700629</v>
      </c>
      <c r="AD152">
        <v>102568778</v>
      </c>
    </row>
    <row r="153" spans="1:30">
      <c r="A153" s="9">
        <v>43868</v>
      </c>
      <c r="B153" s="10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t="shared" si="2"/>
        <v>26709304</v>
      </c>
      <c r="AA153" s="9">
        <v>43867</v>
      </c>
      <c r="AB153">
        <v>-193686814</v>
      </c>
      <c r="AC153">
        <v>14050036</v>
      </c>
      <c r="AD153">
        <v>102821033</v>
      </c>
    </row>
    <row r="154" spans="1:30">
      <c r="A154" s="9">
        <v>43869</v>
      </c>
      <c r="B154" s="10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t="shared" si="2"/>
        <v>12041687</v>
      </c>
      <c r="AA154" s="9">
        <v>43868</v>
      </c>
      <c r="AB154">
        <v>-264237177</v>
      </c>
      <c r="AC154">
        <v>26709304</v>
      </c>
      <c r="AD154">
        <v>93494144</v>
      </c>
    </row>
    <row r="155" spans="1:30">
      <c r="A155" s="9">
        <v>43870</v>
      </c>
      <c r="B155" s="10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t="shared" si="2"/>
        <v>-641466</v>
      </c>
      <c r="AA155" s="9">
        <v>43869</v>
      </c>
      <c r="AB155">
        <v>-133323671</v>
      </c>
      <c r="AC155">
        <v>12041687</v>
      </c>
      <c r="AD155">
        <v>94315022</v>
      </c>
    </row>
    <row r="156" spans="1:30">
      <c r="A156" s="9">
        <v>43871</v>
      </c>
      <c r="B156" s="10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t="shared" si="2"/>
        <v>11023609</v>
      </c>
      <c r="AA156" s="9">
        <v>43870</v>
      </c>
      <c r="AB156">
        <v>-168870659</v>
      </c>
      <c r="AC156">
        <v>-641466</v>
      </c>
      <c r="AD156">
        <v>68926666</v>
      </c>
    </row>
    <row r="157" spans="1:30">
      <c r="A157" s="9">
        <v>43872</v>
      </c>
      <c r="B157" s="10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t="shared" si="2"/>
        <v>17198529</v>
      </c>
      <c r="AA157" s="9">
        <v>43871</v>
      </c>
      <c r="AB157">
        <v>-243453186</v>
      </c>
      <c r="AC157">
        <v>11023609</v>
      </c>
      <c r="AD157">
        <v>74703919</v>
      </c>
    </row>
    <row r="158" spans="1:30">
      <c r="A158" s="9">
        <v>43873</v>
      </c>
      <c r="B158" s="10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t="shared" si="2"/>
        <v>25343131</v>
      </c>
      <c r="AA158" s="9">
        <v>43872</v>
      </c>
      <c r="AB158">
        <v>-144029459</v>
      </c>
      <c r="AC158">
        <v>17198529</v>
      </c>
      <c r="AD158">
        <v>78673758</v>
      </c>
    </row>
    <row r="159" spans="1:30">
      <c r="A159" s="9">
        <v>43874</v>
      </c>
      <c r="B159" s="10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t="shared" si="2"/>
        <v>32359308</v>
      </c>
      <c r="AA159" s="9">
        <v>43873</v>
      </c>
      <c r="AB159">
        <v>-158932411</v>
      </c>
      <c r="AC159">
        <v>25343131</v>
      </c>
      <c r="AD159">
        <v>99165725</v>
      </c>
    </row>
    <row r="160" spans="27:30">
      <c r="AA160" s="9">
        <v>43874</v>
      </c>
      <c r="AB160">
        <v>-271357181</v>
      </c>
      <c r="AC160">
        <v>32359308</v>
      </c>
      <c r="AD160">
        <v>99332437</v>
      </c>
    </row>
    <row r="161" spans="27:30">
      <c r="AA161" t="s">
        <v>292</v>
      </c>
      <c r="AB161">
        <v>-28707199097</v>
      </c>
      <c r="AC161" t="e">
        <v>#VALUE!</v>
      </c>
      <c r="AD161">
        <v>11438452651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0"/>
  <sheetViews>
    <sheetView workbookViewId="0">
      <pane ySplit="3" topLeftCell="A148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290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466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291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291</v>
      </c>
      <c r="G9" s="1">
        <v>-123136884</v>
      </c>
      <c r="H9" s="1">
        <v>-669684681</v>
      </c>
      <c r="I9" s="1" t="s">
        <v>291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291</v>
      </c>
      <c r="G11" s="1">
        <v>-189365680</v>
      </c>
      <c r="H11" s="1">
        <v>48533648</v>
      </c>
      <c r="I11" s="1" t="s">
        <v>291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291</v>
      </c>
      <c r="G12" s="1">
        <v>-121944984</v>
      </c>
      <c r="H12" s="1">
        <v>26253595</v>
      </c>
      <c r="I12" s="1" t="s">
        <v>291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291</v>
      </c>
      <c r="G13" s="1">
        <v>-133822884</v>
      </c>
      <c r="H13" s="1">
        <v>273196147</v>
      </c>
      <c r="I13" s="1" t="s">
        <v>291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291</v>
      </c>
      <c r="G15" s="1">
        <v>-203646646</v>
      </c>
      <c r="H15" s="1">
        <v>496067038</v>
      </c>
      <c r="I15" s="1" t="s">
        <v>291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291</v>
      </c>
      <c r="G16" s="1">
        <v>-203746827</v>
      </c>
      <c r="H16" s="1">
        <v>546340043</v>
      </c>
      <c r="I16" s="1" t="s">
        <v>291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291</v>
      </c>
      <c r="G51" s="1">
        <v>-129727011</v>
      </c>
      <c r="H51" s="1">
        <v>-68656370</v>
      </c>
      <c r="I51" s="1" t="s">
        <v>291</v>
      </c>
      <c r="J51" s="1">
        <v>110970000</v>
      </c>
      <c r="K51" s="1">
        <v>85801874</v>
      </c>
      <c r="L51" s="1" t="e">
        <f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291</v>
      </c>
      <c r="G52" s="1">
        <v>-142283062</v>
      </c>
      <c r="H52" s="1">
        <v>-146797879</v>
      </c>
      <c r="I52" s="1" t="s">
        <v>291</v>
      </c>
      <c r="J52" s="1">
        <v>110970000</v>
      </c>
      <c r="K52" s="1">
        <v>85801874</v>
      </c>
      <c r="L52" s="1" t="e">
        <f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291</v>
      </c>
      <c r="G54" s="1">
        <v>-112427765</v>
      </c>
      <c r="H54" s="1">
        <v>60518964</v>
      </c>
      <c r="I54" s="1" t="s">
        <v>291</v>
      </c>
      <c r="J54" s="1">
        <v>110970000</v>
      </c>
      <c r="K54" s="1">
        <v>85801874</v>
      </c>
      <c r="L54" s="1" t="e">
        <f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1:30">
      <c r="A63" s="9">
        <v>43779</v>
      </c>
      <c r="B63" s="10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9">
        <v>43778</v>
      </c>
      <c r="AB63">
        <v>-182097401</v>
      </c>
      <c r="AC63">
        <v>20713613</v>
      </c>
      <c r="AD63">
        <v>152311806</v>
      </c>
    </row>
    <row r="64" spans="1:30">
      <c r="A64" s="9">
        <v>43780</v>
      </c>
      <c r="B64" s="10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9">
        <v>43779</v>
      </c>
      <c r="AB64">
        <v>-141905456</v>
      </c>
      <c r="AC64">
        <v>26521206</v>
      </c>
      <c r="AD64">
        <v>130326438</v>
      </c>
    </row>
    <row r="65" spans="1:30">
      <c r="A65" s="9">
        <v>43781</v>
      </c>
      <c r="B65" s="10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9">
        <v>43780</v>
      </c>
      <c r="AB65">
        <v>-238642012</v>
      </c>
      <c r="AC65">
        <v>38598865</v>
      </c>
      <c r="AD65">
        <v>126554059</v>
      </c>
    </row>
    <row r="66" spans="1:30">
      <c r="A66" s="9">
        <v>43782</v>
      </c>
      <c r="B66" s="10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9">
        <v>43781</v>
      </c>
      <c r="AB66">
        <v>-113419303</v>
      </c>
      <c r="AC66">
        <v>1387846</v>
      </c>
      <c r="AD66">
        <v>120692412</v>
      </c>
    </row>
    <row r="67" spans="1:30">
      <c r="A67" s="9">
        <v>43783</v>
      </c>
      <c r="B67" s="10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9">
        <v>43782</v>
      </c>
      <c r="AB67">
        <v>-206211543</v>
      </c>
      <c r="AC67">
        <v>3834697</v>
      </c>
      <c r="AD67">
        <v>105448719</v>
      </c>
    </row>
    <row r="68" spans="1:30">
      <c r="A68" s="9">
        <v>43784</v>
      </c>
      <c r="B68" s="10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9">
        <v>43783</v>
      </c>
      <c r="AB68">
        <v>-160937324</v>
      </c>
      <c r="AC68">
        <v>148750</v>
      </c>
      <c r="AD68">
        <v>86726905</v>
      </c>
    </row>
    <row r="69" spans="1:30">
      <c r="A69" s="9">
        <v>43785</v>
      </c>
      <c r="B69" s="10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9">
        <v>43784</v>
      </c>
      <c r="AB69">
        <v>-134992949</v>
      </c>
      <c r="AC69">
        <v>23482826</v>
      </c>
      <c r="AD69">
        <v>84951122</v>
      </c>
    </row>
    <row r="70" spans="1:30">
      <c r="A70" s="9">
        <v>43786</v>
      </c>
      <c r="B70" s="10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9">
        <v>43785</v>
      </c>
      <c r="AB70">
        <v>-126405618</v>
      </c>
      <c r="AC70">
        <v>13516753</v>
      </c>
      <c r="AD70">
        <v>79061021</v>
      </c>
    </row>
    <row r="71" spans="1:30">
      <c r="A71" s="9">
        <v>43787</v>
      </c>
      <c r="B71" s="10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9">
        <v>43786</v>
      </c>
      <c r="AB71">
        <v>-174545277</v>
      </c>
      <c r="AC71">
        <v>21090752</v>
      </c>
      <c r="AD71">
        <v>85454892</v>
      </c>
    </row>
    <row r="72" spans="1:30">
      <c r="A72" s="9">
        <v>43788</v>
      </c>
      <c r="B72" s="10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9">
        <v>43787</v>
      </c>
      <c r="AB72">
        <v>-205221289</v>
      </c>
      <c r="AC72">
        <v>16623546</v>
      </c>
      <c r="AD72">
        <v>65169184</v>
      </c>
    </row>
    <row r="73" spans="1:30">
      <c r="A73" s="9">
        <v>43789</v>
      </c>
      <c r="B73" s="10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9">
        <v>43788</v>
      </c>
      <c r="AB73">
        <v>-156742555</v>
      </c>
      <c r="AC73">
        <v>7407436</v>
      </c>
      <c r="AD73">
        <v>60498961</v>
      </c>
    </row>
    <row r="74" spans="1:30">
      <c r="A74" s="9">
        <v>43790</v>
      </c>
      <c r="B74" s="10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9">
        <v>43789</v>
      </c>
      <c r="AB74">
        <v>-92830771</v>
      </c>
      <c r="AC74">
        <v>-372241</v>
      </c>
      <c r="AD74">
        <v>57096273</v>
      </c>
    </row>
    <row r="75" spans="1:30">
      <c r="A75" s="9">
        <v>43791</v>
      </c>
      <c r="B75" s="10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9">
        <v>43790</v>
      </c>
      <c r="AB75">
        <v>-137667018</v>
      </c>
      <c r="AC75">
        <v>10502929</v>
      </c>
      <c r="AD75">
        <v>65279800</v>
      </c>
    </row>
    <row r="76" spans="1:30">
      <c r="A76" s="9">
        <v>43792</v>
      </c>
      <c r="B76" s="10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9">
        <v>43791</v>
      </c>
      <c r="AB76">
        <v>-188291943</v>
      </c>
      <c r="AC76">
        <v>24347615</v>
      </c>
      <c r="AD76">
        <v>81561874</v>
      </c>
    </row>
    <row r="77" spans="1:30">
      <c r="A77" s="9">
        <v>43793</v>
      </c>
      <c r="B77" s="10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9">
        <v>43792</v>
      </c>
      <c r="AB77">
        <v>-114201487</v>
      </c>
      <c r="AC77">
        <v>-178212</v>
      </c>
      <c r="AD77">
        <v>57774205</v>
      </c>
    </row>
    <row r="78" spans="1:30">
      <c r="A78" s="9">
        <v>43794</v>
      </c>
      <c r="B78" s="10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9">
        <v>43793</v>
      </c>
      <c r="AB78">
        <v>-219378955</v>
      </c>
      <c r="AC78">
        <v>9498780</v>
      </c>
      <c r="AD78">
        <v>56748493</v>
      </c>
    </row>
    <row r="79" spans="1:30">
      <c r="A79" s="9">
        <v>43795</v>
      </c>
      <c r="B79" s="10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9">
        <v>43794</v>
      </c>
      <c r="AB79">
        <v>-123052114</v>
      </c>
      <c r="AC79">
        <v>7032533</v>
      </c>
      <c r="AD79">
        <v>53392978</v>
      </c>
    </row>
    <row r="80" spans="1:30">
      <c r="A80" s="9">
        <v>43796</v>
      </c>
      <c r="B80" s="10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9">
        <v>43795</v>
      </c>
      <c r="AB80">
        <v>-114169377</v>
      </c>
      <c r="AC80">
        <v>15459183</v>
      </c>
      <c r="AD80">
        <v>64570525</v>
      </c>
    </row>
    <row r="81" spans="1:30">
      <c r="A81" s="9">
        <v>43797</v>
      </c>
      <c r="B81" s="10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9">
        <v>43796</v>
      </c>
      <c r="AB81">
        <v>-115303480</v>
      </c>
      <c r="AC81">
        <v>10356138</v>
      </c>
      <c r="AD81">
        <v>63801539</v>
      </c>
    </row>
    <row r="82" spans="1:30">
      <c r="A82" s="9">
        <v>43798</v>
      </c>
      <c r="B82" s="10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9">
        <v>43797</v>
      </c>
      <c r="AB82">
        <v>-150727828</v>
      </c>
      <c r="AC82">
        <v>8866696</v>
      </c>
      <c r="AD82">
        <v>73797119</v>
      </c>
    </row>
    <row r="83" spans="1:30">
      <c r="A83" s="9">
        <v>43799</v>
      </c>
      <c r="B83" s="10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9">
        <v>43798</v>
      </c>
      <c r="AB83">
        <v>-256254646</v>
      </c>
      <c r="AC83">
        <v>12700247</v>
      </c>
      <c r="AD83">
        <v>67394477</v>
      </c>
    </row>
    <row r="84" spans="1:30">
      <c r="A84" s="9">
        <v>43800</v>
      </c>
      <c r="B84" s="10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9">
        <v>43799</v>
      </c>
      <c r="AB84">
        <v>-118107271</v>
      </c>
      <c r="AC84">
        <v>-118107271</v>
      </c>
      <c r="AD84">
        <v>-64824216</v>
      </c>
    </row>
    <row r="85" spans="1:30">
      <c r="A85" s="9">
        <v>43801</v>
      </c>
      <c r="B85" s="10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9">
        <v>43800</v>
      </c>
      <c r="AB85">
        <v>-219503539</v>
      </c>
      <c r="AC85">
        <v>-4312759</v>
      </c>
      <c r="AD85">
        <v>49148508</v>
      </c>
    </row>
    <row r="86" spans="1:30">
      <c r="A86" s="9">
        <v>43802</v>
      </c>
      <c r="B86" s="10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9">
        <v>43801</v>
      </c>
      <c r="AB86">
        <v>-116212818</v>
      </c>
      <c r="AC86">
        <v>19482316</v>
      </c>
      <c r="AD86">
        <v>57725688</v>
      </c>
    </row>
    <row r="87" spans="1:30">
      <c r="A87" s="9">
        <v>43803</v>
      </c>
      <c r="B87" s="10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9">
        <v>43802</v>
      </c>
      <c r="AB87">
        <v>-171300946</v>
      </c>
      <c r="AC87">
        <v>9998942</v>
      </c>
      <c r="AD87">
        <v>44548042</v>
      </c>
    </row>
    <row r="88" spans="1:30">
      <c r="A88" s="9">
        <v>43804</v>
      </c>
      <c r="B88" s="10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9">
        <v>43803</v>
      </c>
      <c r="AB88">
        <v>-207755361</v>
      </c>
      <c r="AC88">
        <v>-55484224</v>
      </c>
      <c r="AD88">
        <v>20975970</v>
      </c>
    </row>
    <row r="89" spans="1:30">
      <c r="A89" s="9">
        <v>43805</v>
      </c>
      <c r="B89" s="10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9">
        <v>43804</v>
      </c>
      <c r="AB89">
        <v>-125424355</v>
      </c>
      <c r="AC89">
        <v>23156237</v>
      </c>
      <c r="AD89">
        <v>49018054</v>
      </c>
    </row>
    <row r="90" spans="1:30">
      <c r="A90" s="9">
        <v>43806</v>
      </c>
      <c r="B90" s="10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9">
        <v>43805</v>
      </c>
      <c r="AB90">
        <v>-117825709</v>
      </c>
      <c r="AC90">
        <v>16893496</v>
      </c>
      <c r="AD90">
        <v>58369684</v>
      </c>
    </row>
    <row r="91" spans="1:30">
      <c r="A91" s="9">
        <v>43807</v>
      </c>
      <c r="B91" s="10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9">
        <v>43806</v>
      </c>
      <c r="AB91">
        <v>-137568121</v>
      </c>
      <c r="AC91">
        <v>12126372</v>
      </c>
      <c r="AD91">
        <v>64595262</v>
      </c>
    </row>
    <row r="92" spans="1:30">
      <c r="A92" s="9">
        <v>43808</v>
      </c>
      <c r="B92" s="10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9">
        <v>43807</v>
      </c>
      <c r="AB92">
        <v>-192047455</v>
      </c>
      <c r="AC92">
        <v>8755904</v>
      </c>
      <c r="AD92">
        <v>181399308</v>
      </c>
    </row>
    <row r="93" spans="1:30">
      <c r="A93" s="9">
        <v>43809</v>
      </c>
      <c r="B93" s="10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9">
        <v>43808</v>
      </c>
      <c r="AB93">
        <v>-113427009</v>
      </c>
      <c r="AC93">
        <v>19121173</v>
      </c>
      <c r="AD93">
        <v>86725969</v>
      </c>
    </row>
    <row r="94" spans="1:30">
      <c r="A94" s="9">
        <v>43810</v>
      </c>
      <c r="B94" s="10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9">
        <v>43809</v>
      </c>
      <c r="AB94">
        <v>-96464268</v>
      </c>
      <c r="AC94">
        <v>13011540</v>
      </c>
      <c r="AD94">
        <v>79819068</v>
      </c>
    </row>
    <row r="95" spans="1:30">
      <c r="A95" s="9">
        <v>43811</v>
      </c>
      <c r="B95" s="10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9">
        <v>43810</v>
      </c>
      <c r="AB95">
        <v>-134705249</v>
      </c>
      <c r="AC95">
        <v>5292728</v>
      </c>
      <c r="AD95">
        <v>87119783</v>
      </c>
    </row>
    <row r="96" spans="1:30">
      <c r="A96" s="9">
        <v>43812</v>
      </c>
      <c r="B96" s="10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9">
        <v>43811</v>
      </c>
      <c r="AB96">
        <v>-129448303</v>
      </c>
      <c r="AC96">
        <v>12369271</v>
      </c>
      <c r="AD96">
        <v>152965291</v>
      </c>
    </row>
    <row r="97" spans="1:30">
      <c r="A97" s="9">
        <v>43813</v>
      </c>
      <c r="B97" s="10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9">
        <v>43812</v>
      </c>
      <c r="AB97">
        <v>-236977462</v>
      </c>
      <c r="AC97">
        <v>17268694</v>
      </c>
      <c r="AD97">
        <v>79908410</v>
      </c>
    </row>
    <row r="98" spans="1:30">
      <c r="A98" s="9">
        <v>43814</v>
      </c>
      <c r="B98" s="10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9">
        <v>43813</v>
      </c>
      <c r="AB98">
        <v>-175996621</v>
      </c>
      <c r="AC98">
        <v>10191881</v>
      </c>
      <c r="AD98">
        <v>68306372</v>
      </c>
    </row>
    <row r="99" spans="1:30">
      <c r="A99" s="9">
        <v>43815</v>
      </c>
      <c r="B99" s="10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9">
        <v>43814</v>
      </c>
      <c r="AB99">
        <v>-170417295</v>
      </c>
      <c r="AC99">
        <v>13404451</v>
      </c>
      <c r="AD99">
        <v>66359236</v>
      </c>
    </row>
    <row r="100" spans="1:30">
      <c r="A100" s="9">
        <v>43816</v>
      </c>
      <c r="B100" s="10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9">
        <v>43815</v>
      </c>
      <c r="AB100">
        <v>-145912706</v>
      </c>
      <c r="AC100">
        <v>15899202</v>
      </c>
      <c r="AD100">
        <v>132649191</v>
      </c>
    </row>
    <row r="101" spans="1:30">
      <c r="A101" s="9">
        <v>43817</v>
      </c>
      <c r="B101" s="10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9">
        <v>43816</v>
      </c>
      <c r="AB101">
        <v>-224603793</v>
      </c>
      <c r="AC101">
        <v>27764872</v>
      </c>
      <c r="AD101">
        <v>73417274</v>
      </c>
    </row>
    <row r="102" spans="1:30">
      <c r="A102" s="9">
        <v>43818</v>
      </c>
      <c r="B102" s="10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9">
        <v>43817</v>
      </c>
      <c r="AB102">
        <v>-138907725</v>
      </c>
      <c r="AC102">
        <v>8191220</v>
      </c>
      <c r="AD102">
        <v>70126976</v>
      </c>
    </row>
    <row r="103" spans="1:30">
      <c r="A103" s="9">
        <v>43819</v>
      </c>
      <c r="B103" s="10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9">
        <v>43818</v>
      </c>
      <c r="AB103">
        <v>-233893678</v>
      </c>
      <c r="AC103">
        <v>22921307</v>
      </c>
      <c r="AD103">
        <v>81359324</v>
      </c>
    </row>
    <row r="104" spans="1:30">
      <c r="A104" s="9">
        <v>43820</v>
      </c>
      <c r="B104" s="10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9">
        <v>43819</v>
      </c>
      <c r="AB104">
        <v>-116631524</v>
      </c>
      <c r="AC104">
        <v>-1688251</v>
      </c>
      <c r="AD104">
        <v>67301802</v>
      </c>
    </row>
    <row r="105" spans="1:30">
      <c r="A105" s="9">
        <v>43821</v>
      </c>
      <c r="B105" s="10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9">
        <v>43820</v>
      </c>
      <c r="AB105">
        <v>-120056953</v>
      </c>
      <c r="AC105">
        <v>18389819</v>
      </c>
      <c r="AD105">
        <v>80792198</v>
      </c>
    </row>
    <row r="106" spans="1:30">
      <c r="A106" s="9">
        <v>43822</v>
      </c>
      <c r="B106" s="10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9">
        <v>43821</v>
      </c>
      <c r="AB106">
        <v>-211997653</v>
      </c>
      <c r="AC106">
        <v>19186207</v>
      </c>
      <c r="AD106">
        <v>74656031</v>
      </c>
    </row>
    <row r="107" spans="1:30">
      <c r="A107" s="9">
        <v>43823</v>
      </c>
      <c r="B107" s="10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9">
        <v>43822</v>
      </c>
      <c r="AB107">
        <v>-190592258</v>
      </c>
      <c r="AC107">
        <v>10356223</v>
      </c>
      <c r="AD107">
        <v>77743970</v>
      </c>
    </row>
    <row r="108" spans="1:30">
      <c r="A108" s="9">
        <v>43824</v>
      </c>
      <c r="B108" s="10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9">
        <v>43823</v>
      </c>
      <c r="AB108">
        <v>-138833230</v>
      </c>
      <c r="AC108">
        <v>-3352877</v>
      </c>
      <c r="AD108">
        <v>58491891</v>
      </c>
    </row>
    <row r="109" spans="1:30">
      <c r="A109" s="9">
        <v>43825</v>
      </c>
      <c r="B109" s="10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9">
        <v>43824</v>
      </c>
      <c r="AB109">
        <v>-210083933</v>
      </c>
      <c r="AC109">
        <v>-757149</v>
      </c>
      <c r="AD109">
        <v>48316177</v>
      </c>
    </row>
    <row r="110" spans="1:30">
      <c r="A110" s="9">
        <v>43826</v>
      </c>
      <c r="B110" s="10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9">
        <v>43825</v>
      </c>
      <c r="AB110">
        <v>-118378274</v>
      </c>
      <c r="AC110">
        <v>14296639</v>
      </c>
      <c r="AD110">
        <v>52421596</v>
      </c>
    </row>
    <row r="111" spans="1:30">
      <c r="A111" s="9">
        <v>43827</v>
      </c>
      <c r="B111" s="10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9">
        <v>43826</v>
      </c>
      <c r="AB111">
        <v>-127181381</v>
      </c>
      <c r="AC111">
        <v>5173301</v>
      </c>
      <c r="AD111">
        <v>41846448</v>
      </c>
    </row>
    <row r="112" spans="1:30">
      <c r="A112" s="9">
        <v>43828</v>
      </c>
      <c r="B112" s="10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9">
        <v>43827</v>
      </c>
      <c r="AB112">
        <v>-190711706</v>
      </c>
      <c r="AC112">
        <v>11799076</v>
      </c>
      <c r="AD112">
        <v>51178836</v>
      </c>
    </row>
    <row r="113" spans="1:30">
      <c r="A113" s="9">
        <v>43829</v>
      </c>
      <c r="B113" s="10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9">
        <v>43828</v>
      </c>
      <c r="AB113">
        <v>-137783896</v>
      </c>
      <c r="AC113">
        <v>15771523</v>
      </c>
      <c r="AD113">
        <v>48560540</v>
      </c>
    </row>
    <row r="114" spans="1:30">
      <c r="A114" s="9">
        <v>43830</v>
      </c>
      <c r="B114" s="10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9">
        <v>43829</v>
      </c>
      <c r="AB114">
        <v>-232736455</v>
      </c>
      <c r="AC114">
        <v>19582203</v>
      </c>
      <c r="AD114">
        <v>50297278</v>
      </c>
    </row>
    <row r="115" spans="1:30">
      <c r="A115" s="9">
        <v>43831</v>
      </c>
      <c r="B115" s="10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9">
        <v>43830</v>
      </c>
      <c r="AB115">
        <v>-139754128</v>
      </c>
      <c r="AC115">
        <v>18468033</v>
      </c>
      <c r="AD115">
        <v>61388802</v>
      </c>
    </row>
    <row r="116" spans="1:30">
      <c r="A116" s="9">
        <v>43832</v>
      </c>
      <c r="B116" s="10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9">
        <v>43831</v>
      </c>
      <c r="AB116">
        <v>-246588440</v>
      </c>
      <c r="AC116">
        <v>28740746</v>
      </c>
      <c r="AD116">
        <v>74108620</v>
      </c>
    </row>
    <row r="117" spans="1:30">
      <c r="A117" s="9">
        <v>43833</v>
      </c>
      <c r="B117" s="10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9">
        <v>43832</v>
      </c>
      <c r="AB117">
        <v>-182862890</v>
      </c>
      <c r="AC117">
        <v>23987164</v>
      </c>
      <c r="AD117">
        <v>84001456</v>
      </c>
    </row>
    <row r="118" spans="1:30">
      <c r="A118" s="9">
        <v>43834</v>
      </c>
      <c r="B118" s="10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9">
        <v>43833</v>
      </c>
      <c r="AB118">
        <v>-120691434</v>
      </c>
      <c r="AC118">
        <v>9958172</v>
      </c>
      <c r="AD118">
        <v>83794648</v>
      </c>
    </row>
    <row r="119" spans="1:30">
      <c r="A119" s="9">
        <v>43835</v>
      </c>
      <c r="B119" s="10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9">
        <v>43834</v>
      </c>
      <c r="AB119">
        <v>-193939340</v>
      </c>
      <c r="AC119">
        <v>18981211</v>
      </c>
      <c r="AD119">
        <v>97602558</v>
      </c>
    </row>
    <row r="120" spans="1:30">
      <c r="A120" s="9">
        <v>43836</v>
      </c>
      <c r="B120" s="10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9">
        <v>43835</v>
      </c>
      <c r="AB120">
        <v>-344728175</v>
      </c>
      <c r="AC120">
        <v>-4219849</v>
      </c>
      <c r="AD120">
        <v>67775723</v>
      </c>
    </row>
    <row r="121" spans="1:30">
      <c r="A121" s="9">
        <v>43837</v>
      </c>
      <c r="B121" s="10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9">
        <v>43836</v>
      </c>
      <c r="AB121">
        <v>-115417790</v>
      </c>
      <c r="AC121">
        <v>118859193</v>
      </c>
      <c r="AD121">
        <v>66477852</v>
      </c>
    </row>
    <row r="122" spans="1:30">
      <c r="A122" s="9">
        <v>43838</v>
      </c>
      <c r="B122" s="10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9">
        <v>43837</v>
      </c>
      <c r="AB122">
        <v>-126066542</v>
      </c>
      <c r="AC122">
        <v>1632507</v>
      </c>
      <c r="AD122">
        <v>64299679</v>
      </c>
    </row>
    <row r="123" spans="1:30">
      <c r="A123" s="9">
        <v>43839</v>
      </c>
      <c r="B123" s="10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9">
        <v>43838</v>
      </c>
      <c r="AB123">
        <v>-125713339</v>
      </c>
      <c r="AC123">
        <v>5269405</v>
      </c>
      <c r="AD123">
        <v>51733236</v>
      </c>
    </row>
    <row r="124" spans="1:30">
      <c r="A124" s="9">
        <v>43840</v>
      </c>
      <c r="B124" s="10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9">
        <v>43839</v>
      </c>
      <c r="AB124">
        <v>-111608334</v>
      </c>
      <c r="AC124">
        <v>-630879</v>
      </c>
      <c r="AD124">
        <v>40829644</v>
      </c>
    </row>
    <row r="125" spans="1:30">
      <c r="A125" s="9">
        <v>43841</v>
      </c>
      <c r="B125" s="10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9">
        <v>43840</v>
      </c>
      <c r="AB125">
        <v>-219829771</v>
      </c>
      <c r="AC125">
        <v>12402383</v>
      </c>
      <c r="AD125">
        <v>40148455</v>
      </c>
    </row>
    <row r="126" spans="1:30">
      <c r="A126" s="9">
        <v>43842</v>
      </c>
      <c r="B126" s="10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9">
        <v>43841</v>
      </c>
      <c r="AB126">
        <v>-131482753</v>
      </c>
      <c r="AC126">
        <v>7854569</v>
      </c>
      <c r="AD126">
        <v>38044852</v>
      </c>
    </row>
    <row r="127" spans="1:30">
      <c r="A127" s="9">
        <v>43843</v>
      </c>
      <c r="B127" s="10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9">
        <v>43842</v>
      </c>
      <c r="AB127">
        <v>-120406303</v>
      </c>
      <c r="AC127">
        <v>6973154</v>
      </c>
      <c r="AD127">
        <v>26036795</v>
      </c>
    </row>
    <row r="128" spans="1:30">
      <c r="A128" s="9">
        <v>43844</v>
      </c>
      <c r="B128" s="10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9">
        <v>43843</v>
      </c>
      <c r="AB128">
        <v>-152338434</v>
      </c>
      <c r="AC128">
        <v>12771459</v>
      </c>
      <c r="AD128">
        <v>59128860</v>
      </c>
    </row>
    <row r="129" spans="1:30">
      <c r="A129" s="9">
        <v>43845</v>
      </c>
      <c r="B129" s="10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9">
        <v>43844</v>
      </c>
      <c r="AB129">
        <v>-135299915</v>
      </c>
      <c r="AC129">
        <v>14829061</v>
      </c>
      <c r="AD129">
        <v>59484269</v>
      </c>
    </row>
    <row r="130" spans="1:30">
      <c r="A130" s="9">
        <v>43846</v>
      </c>
      <c r="B130" s="10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9">
        <v>43845</v>
      </c>
      <c r="AB130">
        <v>-119946496</v>
      </c>
      <c r="AC130">
        <v>16063757</v>
      </c>
      <c r="AD130">
        <v>73915519</v>
      </c>
    </row>
    <row r="131" spans="1:30">
      <c r="A131" s="9">
        <v>43847</v>
      </c>
      <c r="B131" s="10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9">
        <v>43846</v>
      </c>
      <c r="AB131">
        <v>-208534977</v>
      </c>
      <c r="AC131">
        <v>16268888</v>
      </c>
      <c r="AD131">
        <v>68219060</v>
      </c>
    </row>
    <row r="132" spans="1:30">
      <c r="A132" s="9">
        <v>43848</v>
      </c>
      <c r="B132" s="10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58" si="2">F132+G132</f>
        <v>-78744035</v>
      </c>
      <c r="AA132" s="9">
        <v>43847</v>
      </c>
      <c r="AB132">
        <v>-119088533</v>
      </c>
      <c r="AC132">
        <v>58120189</v>
      </c>
      <c r="AD132">
        <v>66970128</v>
      </c>
    </row>
    <row r="133" spans="1:30">
      <c r="A133" s="9">
        <v>43849</v>
      </c>
      <c r="B133" s="10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9">
        <v>43848</v>
      </c>
      <c r="AB133">
        <v>-113561867</v>
      </c>
      <c r="AC133">
        <v>-78744035</v>
      </c>
      <c r="AD133">
        <v>-24807169</v>
      </c>
    </row>
    <row r="134" spans="1:30">
      <c r="A134" s="9">
        <v>43850</v>
      </c>
      <c r="B134" s="10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9">
        <v>43849</v>
      </c>
      <c r="AB134">
        <v>-109494253</v>
      </c>
      <c r="AC134">
        <v>106685533</v>
      </c>
      <c r="AD134">
        <v>69931095</v>
      </c>
    </row>
    <row r="135" spans="1:30">
      <c r="A135" s="9">
        <v>43851</v>
      </c>
      <c r="B135" s="10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9">
        <v>43850</v>
      </c>
      <c r="AB135">
        <v>-137322806</v>
      </c>
      <c r="AC135">
        <v>23539226</v>
      </c>
      <c r="AD135">
        <v>90589867</v>
      </c>
    </row>
    <row r="136" spans="1:30">
      <c r="A136" s="9">
        <v>43852</v>
      </c>
      <c r="B136" s="10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9">
        <v>43851</v>
      </c>
      <c r="AB136">
        <v>-211871784</v>
      </c>
      <c r="AC136">
        <v>34054373</v>
      </c>
      <c r="AD136">
        <v>91161744</v>
      </c>
    </row>
    <row r="137" spans="1:30">
      <c r="A137" s="9">
        <v>43853</v>
      </c>
      <c r="B137" s="10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t="shared" si="2"/>
        <v>8645988</v>
      </c>
      <c r="AA137" s="9">
        <v>43852</v>
      </c>
      <c r="AB137">
        <v>-119645953</v>
      </c>
      <c r="AC137">
        <v>-1607172</v>
      </c>
      <c r="AD137">
        <v>74507737</v>
      </c>
    </row>
    <row r="138" spans="1:30">
      <c r="A138" s="9">
        <v>43854</v>
      </c>
      <c r="B138" s="10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t="shared" si="2"/>
        <v>11774329</v>
      </c>
      <c r="AA138" s="9">
        <v>43853</v>
      </c>
      <c r="AB138">
        <v>-231545840</v>
      </c>
      <c r="AC138">
        <v>8645988</v>
      </c>
      <c r="AD138">
        <v>67593526</v>
      </c>
    </row>
    <row r="139" spans="1:30">
      <c r="A139" s="9">
        <v>43855</v>
      </c>
      <c r="B139" s="10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t="shared" si="2"/>
        <v>4107367</v>
      </c>
      <c r="AA139" s="9">
        <v>43854</v>
      </c>
      <c r="AB139">
        <v>-206622543</v>
      </c>
      <c r="AC139">
        <v>11774329</v>
      </c>
      <c r="AD139">
        <v>69227638</v>
      </c>
    </row>
    <row r="140" spans="1:30">
      <c r="A140" s="9">
        <v>43856</v>
      </c>
      <c r="B140" s="10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t="shared" si="2"/>
        <v>16382674</v>
      </c>
      <c r="AA140" s="9">
        <v>43855</v>
      </c>
      <c r="AB140">
        <v>-115339443</v>
      </c>
      <c r="AC140">
        <v>4107367</v>
      </c>
      <c r="AD140">
        <v>75651295</v>
      </c>
    </row>
    <row r="141" spans="1:30">
      <c r="A141" s="9">
        <v>43857</v>
      </c>
      <c r="B141" s="10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t="shared" si="2"/>
        <v>12311133</v>
      </c>
      <c r="AA141" s="9">
        <v>43856</v>
      </c>
      <c r="AB141">
        <v>-111216600</v>
      </c>
      <c r="AC141">
        <v>16382674</v>
      </c>
      <c r="AD141">
        <v>171127065</v>
      </c>
    </row>
    <row r="142" spans="1:30">
      <c r="A142" s="9">
        <v>43858</v>
      </c>
      <c r="B142" s="10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t="shared" si="2"/>
        <v>17144728</v>
      </c>
      <c r="AA142" s="9">
        <v>43857</v>
      </c>
      <c r="AB142">
        <v>-120464100</v>
      </c>
      <c r="AC142">
        <v>12311133</v>
      </c>
      <c r="AD142">
        <v>76752665</v>
      </c>
    </row>
    <row r="143" spans="1:30">
      <c r="A143" s="9">
        <v>43859</v>
      </c>
      <c r="B143" s="10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t="shared" si="2"/>
        <v>25333789</v>
      </c>
      <c r="AA143" s="9">
        <v>43858</v>
      </c>
      <c r="AB143">
        <v>-114907893</v>
      </c>
      <c r="AC143">
        <v>17144728</v>
      </c>
      <c r="AD143">
        <v>70358167</v>
      </c>
    </row>
    <row r="144" spans="1:30">
      <c r="A144" s="9">
        <v>43860</v>
      </c>
      <c r="B144" s="10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t="shared" si="2"/>
        <v>13593126</v>
      </c>
      <c r="AA144" s="9">
        <v>43859</v>
      </c>
      <c r="AB144">
        <v>-220289577</v>
      </c>
      <c r="AC144">
        <v>25333789</v>
      </c>
      <c r="AD144">
        <v>68302120</v>
      </c>
    </row>
    <row r="145" spans="1:30">
      <c r="A145" s="9">
        <v>43861</v>
      </c>
      <c r="B145" s="10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t="shared" si="2"/>
        <v>16502206</v>
      </c>
      <c r="AA145" s="9">
        <v>43860</v>
      </c>
      <c r="AB145">
        <v>-115521825</v>
      </c>
      <c r="AC145">
        <v>13593126</v>
      </c>
      <c r="AD145">
        <v>83502418</v>
      </c>
    </row>
    <row r="146" spans="1:30">
      <c r="A146" s="9">
        <v>43862</v>
      </c>
      <c r="B146" s="10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t="shared" si="2"/>
        <v>5528444</v>
      </c>
      <c r="AA146" s="9">
        <v>43861</v>
      </c>
      <c r="AB146">
        <v>-203198400</v>
      </c>
      <c r="AC146">
        <v>16502206</v>
      </c>
      <c r="AD146">
        <v>76158338</v>
      </c>
    </row>
    <row r="147" spans="1:30">
      <c r="A147" s="9">
        <v>43863</v>
      </c>
      <c r="B147" s="10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t="shared" si="2"/>
        <v>7809352</v>
      </c>
      <c r="AA147" s="9">
        <v>43862</v>
      </c>
      <c r="AB147">
        <v>-138983502</v>
      </c>
      <c r="AC147">
        <v>5528444</v>
      </c>
      <c r="AD147">
        <v>78630398</v>
      </c>
    </row>
    <row r="148" spans="1:30">
      <c r="A148" s="9">
        <v>43864</v>
      </c>
      <c r="B148" s="10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t="shared" si="2"/>
        <v>-59718</v>
      </c>
      <c r="AA148" s="9">
        <v>43863</v>
      </c>
      <c r="AB148">
        <v>-197879802</v>
      </c>
      <c r="AC148">
        <v>7809352</v>
      </c>
      <c r="AD148">
        <v>80911306</v>
      </c>
    </row>
    <row r="149" spans="1:30">
      <c r="A149" s="9">
        <v>43865</v>
      </c>
      <c r="B149" s="10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t="shared" si="2"/>
        <v>10091831</v>
      </c>
      <c r="AA149" s="9">
        <v>43864</v>
      </c>
      <c r="AB149">
        <v>-112562625</v>
      </c>
      <c r="AC149">
        <v>-59718</v>
      </c>
      <c r="AD149">
        <v>61896762</v>
      </c>
    </row>
    <row r="150" spans="1:30">
      <c r="A150" s="9">
        <v>43866</v>
      </c>
      <c r="B150" s="10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t="shared" si="2"/>
        <v>9198026</v>
      </c>
      <c r="AA150" s="9">
        <v>43865</v>
      </c>
      <c r="AB150">
        <v>-113392331</v>
      </c>
      <c r="AC150">
        <v>10091831</v>
      </c>
      <c r="AD150">
        <v>58553672</v>
      </c>
    </row>
    <row r="151" spans="1:30">
      <c r="A151" s="9">
        <v>43867</v>
      </c>
      <c r="B151" s="10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t="shared" si="2"/>
        <v>16636194</v>
      </c>
      <c r="AA151" s="9">
        <v>43866</v>
      </c>
      <c r="AB151">
        <v>-165983634</v>
      </c>
      <c r="AC151">
        <v>9198026</v>
      </c>
      <c r="AD151">
        <v>40515139</v>
      </c>
    </row>
    <row r="152" spans="1:30">
      <c r="A152" s="9">
        <v>43868</v>
      </c>
      <c r="B152" s="10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t="shared" si="2"/>
        <v>27326964</v>
      </c>
      <c r="AA152" s="9">
        <v>43867</v>
      </c>
      <c r="AB152">
        <v>-168859349</v>
      </c>
      <c r="AC152">
        <v>16636194</v>
      </c>
      <c r="AD152">
        <v>48962272</v>
      </c>
    </row>
    <row r="153" spans="1:30">
      <c r="A153" s="9">
        <v>43869</v>
      </c>
      <c r="B153" s="10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t="shared" si="2"/>
        <v>3101573</v>
      </c>
      <c r="AA153" s="9">
        <v>43868</v>
      </c>
      <c r="AB153">
        <v>-230366783</v>
      </c>
      <c r="AC153">
        <v>27326964</v>
      </c>
      <c r="AD153">
        <v>46059916</v>
      </c>
    </row>
    <row r="154" spans="1:30">
      <c r="A154" s="9">
        <v>43870</v>
      </c>
      <c r="B154" s="10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t="shared" si="2"/>
        <v>4491163</v>
      </c>
      <c r="AA154" s="9">
        <v>43869</v>
      </c>
      <c r="AB154">
        <v>-116234653</v>
      </c>
      <c r="AC154">
        <v>3101573</v>
      </c>
      <c r="AD154">
        <v>46252409</v>
      </c>
    </row>
    <row r="155" spans="1:30">
      <c r="A155" s="9">
        <v>43871</v>
      </c>
      <c r="B155" s="10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t="shared" si="2"/>
        <v>11540014</v>
      </c>
      <c r="AA155" s="9">
        <v>43870</v>
      </c>
      <c r="AB155">
        <v>-147225337</v>
      </c>
      <c r="AC155">
        <v>4491163</v>
      </c>
      <c r="AD155">
        <v>45215128</v>
      </c>
    </row>
    <row r="156" spans="1:30">
      <c r="A156" s="9">
        <v>43872</v>
      </c>
      <c r="B156" s="10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t="shared" si="2"/>
        <v>3116964</v>
      </c>
      <c r="AA156" s="9">
        <v>43871</v>
      </c>
      <c r="AB156">
        <v>-212249390</v>
      </c>
      <c r="AC156">
        <v>11540014</v>
      </c>
      <c r="AD156">
        <v>49983071</v>
      </c>
    </row>
    <row r="157" spans="1:30">
      <c r="A157" s="9">
        <v>43873</v>
      </c>
      <c r="B157" s="10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t="shared" si="2"/>
        <v>7651677</v>
      </c>
      <c r="AA157" s="9">
        <v>43872</v>
      </c>
      <c r="AB157">
        <v>-125569490</v>
      </c>
      <c r="AC157">
        <v>3116964</v>
      </c>
      <c r="AD157">
        <v>54283541</v>
      </c>
    </row>
    <row r="158" spans="1:30">
      <c r="A158" s="9">
        <v>43874</v>
      </c>
      <c r="B158" s="10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t="shared" si="2"/>
        <v>13611976</v>
      </c>
      <c r="AA158" s="9">
        <v>43873</v>
      </c>
      <c r="AB158">
        <v>-138560943</v>
      </c>
      <c r="AC158">
        <v>7651677</v>
      </c>
      <c r="AD158">
        <v>51843387</v>
      </c>
    </row>
    <row r="159" spans="27:30">
      <c r="AA159" s="9">
        <v>43874</v>
      </c>
      <c r="AB159">
        <v>-236579305</v>
      </c>
      <c r="AC159">
        <v>13611976</v>
      </c>
      <c r="AD159">
        <v>58697491</v>
      </c>
    </row>
    <row r="160" spans="27:30">
      <c r="AA160" t="s">
        <v>292</v>
      </c>
      <c r="AB160">
        <v>-24829211505</v>
      </c>
      <c r="AC160" t="e">
        <v>#VALUE!</v>
      </c>
      <c r="AD160">
        <v>10303522795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workbookViewId="0">
      <pane ySplit="3" topLeftCell="A146" activePane="bottomLeft" state="frozen"/>
      <selection/>
      <selection pane="bottomLeft" activeCell="I152" sqref="I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467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290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291</v>
      </c>
      <c r="G9" s="1">
        <v>-203645361</v>
      </c>
      <c r="H9" s="1">
        <v>122076292</v>
      </c>
      <c r="I9" s="1" t="s">
        <v>291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291</v>
      </c>
      <c r="G10" s="1">
        <v>-203746827</v>
      </c>
      <c r="H10" s="1">
        <v>14129711</v>
      </c>
      <c r="I10" s="1" t="s">
        <v>291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291</v>
      </c>
      <c r="G45" s="1">
        <v>-129727011</v>
      </c>
      <c r="H45" s="1">
        <v>-12426621</v>
      </c>
      <c r="I45" s="1" t="s">
        <v>291</v>
      </c>
      <c r="J45" s="1">
        <v>110970000</v>
      </c>
      <c r="K45" s="1">
        <v>85801877</v>
      </c>
      <c r="L45" s="1" t="e">
        <f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291</v>
      </c>
      <c r="G46" s="1">
        <v>-142281777</v>
      </c>
      <c r="H46" s="1">
        <v>-101015167</v>
      </c>
      <c r="I46" s="1" t="s">
        <v>291</v>
      </c>
      <c r="J46" s="1">
        <v>110970000</v>
      </c>
      <c r="K46" s="1">
        <v>85801877</v>
      </c>
      <c r="L46" s="1" t="e">
        <f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291</v>
      </c>
      <c r="G48" s="1">
        <v>-112427765</v>
      </c>
      <c r="H48" s="1">
        <v>124730521</v>
      </c>
      <c r="I48" s="1" t="s">
        <v>291</v>
      </c>
      <c r="J48" s="1">
        <v>110970000</v>
      </c>
      <c r="K48" s="1">
        <v>85801877</v>
      </c>
      <c r="L48" s="1" t="e">
        <f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1:30">
      <c r="A57" s="9">
        <v>43779</v>
      </c>
      <c r="B57" s="10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9">
        <v>43778</v>
      </c>
      <c r="AB57">
        <v>-182098686</v>
      </c>
      <c r="AC57">
        <v>11241810</v>
      </c>
      <c r="AD57">
        <v>136148746</v>
      </c>
    </row>
    <row r="58" spans="1:30">
      <c r="A58" s="9">
        <v>43780</v>
      </c>
      <c r="B58" s="10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9">
        <v>43779</v>
      </c>
      <c r="AB58">
        <v>-141905456</v>
      </c>
      <c r="AC58">
        <v>14933209</v>
      </c>
      <c r="AD58">
        <v>91753776</v>
      </c>
    </row>
    <row r="59" spans="1:30">
      <c r="A59" s="9">
        <v>43781</v>
      </c>
      <c r="B59" s="10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9">
        <v>43780</v>
      </c>
      <c r="AB59">
        <v>-238642012</v>
      </c>
      <c r="AC59">
        <v>16099017</v>
      </c>
      <c r="AD59">
        <v>72770765</v>
      </c>
    </row>
    <row r="60" spans="1:30">
      <c r="A60" s="9">
        <v>43782</v>
      </c>
      <c r="B60" s="10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9">
        <v>43781</v>
      </c>
      <c r="AB60">
        <v>-113419303</v>
      </c>
      <c r="AC60">
        <v>4146708</v>
      </c>
      <c r="AD60">
        <v>59845498</v>
      </c>
    </row>
    <row r="61" spans="1:30">
      <c r="A61" s="9">
        <v>43783</v>
      </c>
      <c r="B61" s="10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9">
        <v>43782</v>
      </c>
      <c r="AB61">
        <v>-206211543</v>
      </c>
      <c r="AC61">
        <v>14454670</v>
      </c>
      <c r="AD61">
        <v>52451796</v>
      </c>
    </row>
    <row r="62" spans="1:30">
      <c r="A62" s="9">
        <v>43784</v>
      </c>
      <c r="B62" s="10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9">
        <v>43783</v>
      </c>
      <c r="AB62">
        <v>-160938608</v>
      </c>
      <c r="AC62">
        <v>20804470</v>
      </c>
      <c r="AD62">
        <v>73259136</v>
      </c>
    </row>
    <row r="63" spans="1:30">
      <c r="A63" s="9">
        <v>43785</v>
      </c>
      <c r="B63" s="10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9">
        <v>43784</v>
      </c>
      <c r="AB63">
        <v>-134992949</v>
      </c>
      <c r="AC63">
        <v>7884918</v>
      </c>
      <c r="AD63">
        <v>67560076</v>
      </c>
    </row>
    <row r="64" spans="1:30">
      <c r="A64" s="9">
        <v>43786</v>
      </c>
      <c r="B64" s="10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9">
        <v>43785</v>
      </c>
      <c r="AB64">
        <v>-126406902</v>
      </c>
      <c r="AC64">
        <v>10139480</v>
      </c>
      <c r="AD64">
        <v>69327957</v>
      </c>
    </row>
    <row r="65" spans="1:30">
      <c r="A65" s="9">
        <v>43787</v>
      </c>
      <c r="B65" s="10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9">
        <v>43786</v>
      </c>
      <c r="AB65">
        <v>-174545277</v>
      </c>
      <c r="AC65">
        <v>15485773</v>
      </c>
      <c r="AD65">
        <v>71450770</v>
      </c>
    </row>
    <row r="66" spans="1:30">
      <c r="A66" s="9">
        <v>43788</v>
      </c>
      <c r="B66" s="10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9">
        <v>43787</v>
      </c>
      <c r="AB66">
        <v>-205221289</v>
      </c>
      <c r="AC66">
        <v>14822914</v>
      </c>
      <c r="AD66">
        <v>66132845</v>
      </c>
    </row>
    <row r="67" spans="1:30">
      <c r="A67" s="9">
        <v>43789</v>
      </c>
      <c r="B67" s="10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9">
        <v>43788</v>
      </c>
      <c r="AB67">
        <v>-156742555</v>
      </c>
      <c r="AC67">
        <v>19950842</v>
      </c>
      <c r="AD67">
        <v>84917879</v>
      </c>
    </row>
    <row r="68" spans="1:30">
      <c r="A68" s="9">
        <v>43790</v>
      </c>
      <c r="B68" s="10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1" si="1">F68+G68</f>
        <v>23301669</v>
      </c>
      <c r="AA68" s="9">
        <v>43789</v>
      </c>
      <c r="AB68">
        <v>-92830771</v>
      </c>
      <c r="AC68">
        <v>1267781</v>
      </c>
      <c r="AD68">
        <v>75109284</v>
      </c>
    </row>
    <row r="69" spans="1:30">
      <c r="A69" s="9">
        <v>43791</v>
      </c>
      <c r="B69" s="10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9">
        <v>43790</v>
      </c>
      <c r="AB69">
        <v>-137667018</v>
      </c>
      <c r="AC69">
        <v>23301669</v>
      </c>
      <c r="AD69">
        <v>90372149</v>
      </c>
    </row>
    <row r="70" spans="1:30">
      <c r="A70" s="9">
        <v>43792</v>
      </c>
      <c r="B70" s="10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9">
        <v>43791</v>
      </c>
      <c r="AB70">
        <v>-188291943</v>
      </c>
      <c r="AC70">
        <v>17707964</v>
      </c>
      <c r="AD70">
        <v>76828999</v>
      </c>
    </row>
    <row r="71" spans="1:30">
      <c r="A71" s="9">
        <v>43793</v>
      </c>
      <c r="B71" s="10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9">
        <v>43792</v>
      </c>
      <c r="AB71">
        <v>-114201487</v>
      </c>
      <c r="AC71">
        <v>17511506</v>
      </c>
      <c r="AD71">
        <v>86808856</v>
      </c>
    </row>
    <row r="72" spans="1:30">
      <c r="A72" s="9">
        <v>43794</v>
      </c>
      <c r="B72" s="10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9">
        <v>43793</v>
      </c>
      <c r="AB72">
        <v>-219378955</v>
      </c>
      <c r="AC72">
        <v>16088567</v>
      </c>
      <c r="AD72">
        <v>75107774</v>
      </c>
    </row>
    <row r="73" spans="1:30">
      <c r="A73" s="9">
        <v>43795</v>
      </c>
      <c r="B73" s="10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9">
        <v>43794</v>
      </c>
      <c r="AB73">
        <v>-123050830</v>
      </c>
      <c r="AC73">
        <v>17688697</v>
      </c>
      <c r="AD73">
        <v>87588841</v>
      </c>
    </row>
    <row r="74" spans="1:30">
      <c r="A74" s="9">
        <v>43796</v>
      </c>
      <c r="B74" s="10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9">
        <v>43795</v>
      </c>
      <c r="AB74">
        <v>-114169377</v>
      </c>
      <c r="AC74">
        <v>2958250</v>
      </c>
      <c r="AD74">
        <v>81900257</v>
      </c>
    </row>
    <row r="75" spans="1:30">
      <c r="A75" s="9">
        <v>43797</v>
      </c>
      <c r="B75" s="10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9">
        <v>43796</v>
      </c>
      <c r="AB75">
        <v>-115303480</v>
      </c>
      <c r="AC75">
        <v>20314955</v>
      </c>
      <c r="AD75">
        <v>77170428</v>
      </c>
    </row>
    <row r="76" spans="1:30">
      <c r="A76" s="9">
        <v>43798</v>
      </c>
      <c r="B76" s="10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9">
        <v>43797</v>
      </c>
      <c r="AB76">
        <v>-150727828</v>
      </c>
      <c r="AC76">
        <v>-1946834</v>
      </c>
      <c r="AD76">
        <v>68686107</v>
      </c>
    </row>
    <row r="77" spans="1:30">
      <c r="A77" s="9">
        <v>43799</v>
      </c>
      <c r="B77" s="10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9">
        <v>43798</v>
      </c>
      <c r="AB77">
        <v>-256254646</v>
      </c>
      <c r="AC77">
        <v>6480389</v>
      </c>
      <c r="AD77">
        <v>58627882</v>
      </c>
    </row>
    <row r="78" spans="1:30">
      <c r="A78" s="9">
        <v>43800</v>
      </c>
      <c r="B78" s="10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9">
        <v>43799</v>
      </c>
      <c r="AB78">
        <v>-118107271</v>
      </c>
      <c r="AC78">
        <v>-118107271</v>
      </c>
      <c r="AD78">
        <v>-58701905</v>
      </c>
    </row>
    <row r="79" spans="1:30">
      <c r="A79" s="9">
        <v>43801</v>
      </c>
      <c r="B79" s="10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9">
        <v>43800</v>
      </c>
      <c r="AB79">
        <v>-219503539</v>
      </c>
      <c r="AC79">
        <v>40967156</v>
      </c>
      <c r="AD79">
        <v>82861016</v>
      </c>
    </row>
    <row r="80" spans="1:30">
      <c r="A80" s="9">
        <v>43802</v>
      </c>
      <c r="B80" s="10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9">
        <v>43801</v>
      </c>
      <c r="AB80">
        <v>-116212818</v>
      </c>
      <c r="AC80">
        <v>6519296</v>
      </c>
      <c r="AD80">
        <v>76087546</v>
      </c>
    </row>
    <row r="81" spans="1:30">
      <c r="A81" s="9">
        <v>43803</v>
      </c>
      <c r="B81" s="10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9">
        <v>43802</v>
      </c>
      <c r="AB81">
        <v>-171300946</v>
      </c>
      <c r="AC81">
        <v>1341701</v>
      </c>
      <c r="AD81">
        <v>74562387</v>
      </c>
    </row>
    <row r="82" spans="1:30">
      <c r="A82" s="9">
        <v>43804</v>
      </c>
      <c r="B82" s="10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9">
        <v>43803</v>
      </c>
      <c r="AB82">
        <v>-207755361</v>
      </c>
      <c r="AC82">
        <v>-50796388</v>
      </c>
      <c r="AD82">
        <v>18391466</v>
      </c>
    </row>
    <row r="83" spans="1:30">
      <c r="A83" s="9">
        <v>43805</v>
      </c>
      <c r="B83" s="10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9">
        <v>43804</v>
      </c>
      <c r="AB83">
        <v>-125424355</v>
      </c>
      <c r="AC83">
        <v>15092905</v>
      </c>
      <c r="AD83">
        <v>71739595</v>
      </c>
    </row>
    <row r="84" spans="1:30">
      <c r="A84" s="9">
        <v>43806</v>
      </c>
      <c r="B84" s="10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9">
        <v>43805</v>
      </c>
      <c r="AB84">
        <v>-117824709</v>
      </c>
      <c r="AC84">
        <v>11069016</v>
      </c>
      <c r="AD84">
        <v>86911578</v>
      </c>
    </row>
    <row r="85" spans="1:30">
      <c r="A85" s="9">
        <v>43807</v>
      </c>
      <c r="B85" s="10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9">
        <v>43806</v>
      </c>
      <c r="AB85">
        <v>-137568121</v>
      </c>
      <c r="AC85">
        <v>8293820</v>
      </c>
      <c r="AD85">
        <v>82327339</v>
      </c>
    </row>
    <row r="86" spans="1:30">
      <c r="A86" s="9">
        <v>43808</v>
      </c>
      <c r="B86" s="10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9">
        <v>43807</v>
      </c>
      <c r="AB86">
        <v>-192047455</v>
      </c>
      <c r="AC86">
        <v>10247144</v>
      </c>
      <c r="AD86">
        <v>206838770</v>
      </c>
    </row>
    <row r="87" spans="1:30">
      <c r="A87" s="9">
        <v>43809</v>
      </c>
      <c r="B87" s="10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9">
        <v>43808</v>
      </c>
      <c r="AB87">
        <v>-113427009</v>
      </c>
      <c r="AC87">
        <v>13357363</v>
      </c>
      <c r="AD87">
        <v>61121706</v>
      </c>
    </row>
    <row r="88" spans="1:30">
      <c r="A88" s="9">
        <v>43810</v>
      </c>
      <c r="B88" s="10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9">
        <v>43809</v>
      </c>
      <c r="AB88">
        <v>-96464268</v>
      </c>
      <c r="AC88">
        <v>12602006</v>
      </c>
      <c r="AD88">
        <v>71258782</v>
      </c>
    </row>
    <row r="89" spans="1:30">
      <c r="A89" s="9">
        <v>43811</v>
      </c>
      <c r="B89" s="10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9">
        <v>43810</v>
      </c>
      <c r="AB89">
        <v>-134705249</v>
      </c>
      <c r="AC89">
        <v>14123732</v>
      </c>
      <c r="AD89">
        <v>82702665</v>
      </c>
    </row>
    <row r="90" spans="1:30">
      <c r="A90" s="9">
        <v>43812</v>
      </c>
      <c r="B90" s="10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9">
        <v>43811</v>
      </c>
      <c r="AB90">
        <v>-129449587</v>
      </c>
      <c r="AC90">
        <v>8699612</v>
      </c>
      <c r="AD90">
        <v>144878514</v>
      </c>
    </row>
    <row r="91" spans="1:30">
      <c r="A91" s="9">
        <v>43813</v>
      </c>
      <c r="B91" s="10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9">
        <v>43812</v>
      </c>
      <c r="AB91">
        <v>-236978746</v>
      </c>
      <c r="AC91">
        <v>13761679</v>
      </c>
      <c r="AD91">
        <v>79215306</v>
      </c>
    </row>
    <row r="92" spans="1:30">
      <c r="A92" s="9">
        <v>43814</v>
      </c>
      <c r="B92" s="10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9">
        <v>43813</v>
      </c>
      <c r="AB92">
        <v>-175996621</v>
      </c>
      <c r="AC92">
        <v>11466414</v>
      </c>
      <c r="AD92">
        <v>74550637</v>
      </c>
    </row>
    <row r="93" spans="1:30">
      <c r="A93" s="9">
        <v>43815</v>
      </c>
      <c r="B93" s="10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9">
        <v>43814</v>
      </c>
      <c r="AB93">
        <v>-170417295</v>
      </c>
      <c r="AC93">
        <v>18208112</v>
      </c>
      <c r="AD93">
        <v>82511418</v>
      </c>
    </row>
    <row r="94" spans="1:30">
      <c r="A94" s="9">
        <v>43816</v>
      </c>
      <c r="B94" s="10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9">
        <v>43815</v>
      </c>
      <c r="AB94">
        <v>-145912706</v>
      </c>
      <c r="AC94">
        <v>1564914</v>
      </c>
      <c r="AD94">
        <v>126759700</v>
      </c>
    </row>
    <row r="95" spans="1:30">
      <c r="A95" s="9">
        <v>43817</v>
      </c>
      <c r="B95" s="10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9">
        <v>43816</v>
      </c>
      <c r="AB95">
        <v>-224603793</v>
      </c>
      <c r="AC95">
        <v>7045112</v>
      </c>
      <c r="AD95">
        <v>64338700</v>
      </c>
    </row>
    <row r="96" spans="1:30">
      <c r="A96" s="9">
        <v>43818</v>
      </c>
      <c r="B96" s="10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9">
        <v>43817</v>
      </c>
      <c r="AB96">
        <v>-138909009</v>
      </c>
      <c r="AC96">
        <v>24527803</v>
      </c>
      <c r="AD96">
        <v>78240708</v>
      </c>
    </row>
    <row r="97" spans="1:30">
      <c r="A97" s="9">
        <v>43819</v>
      </c>
      <c r="B97" s="10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9">
        <v>43818</v>
      </c>
      <c r="AB97">
        <v>-233894962</v>
      </c>
      <c r="AC97">
        <v>25901804</v>
      </c>
      <c r="AD97">
        <v>64916707</v>
      </c>
    </row>
    <row r="98" spans="1:30">
      <c r="A98" s="9">
        <v>43820</v>
      </c>
      <c r="B98" s="10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9">
        <v>43819</v>
      </c>
      <c r="AB98">
        <v>-116631524</v>
      </c>
      <c r="AC98">
        <v>-84129</v>
      </c>
      <c r="AD98">
        <v>56132966</v>
      </c>
    </row>
    <row r="99" spans="1:30">
      <c r="A99" s="9">
        <v>43821</v>
      </c>
      <c r="B99" s="10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9">
        <v>43820</v>
      </c>
      <c r="AB99">
        <v>-120056953</v>
      </c>
      <c r="AC99">
        <v>12738345</v>
      </c>
      <c r="AD99">
        <v>63809244</v>
      </c>
    </row>
    <row r="100" spans="1:30">
      <c r="A100" s="9">
        <v>43822</v>
      </c>
      <c r="B100" s="10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9">
        <v>43821</v>
      </c>
      <c r="AB100">
        <v>-211997653</v>
      </c>
      <c r="AC100">
        <v>20407908</v>
      </c>
      <c r="AD100">
        <v>64984864</v>
      </c>
    </row>
    <row r="101" spans="1:30">
      <c r="A101" s="9">
        <v>43823</v>
      </c>
      <c r="B101" s="10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9">
        <v>43822</v>
      </c>
      <c r="AB101">
        <v>-190592258</v>
      </c>
      <c r="AC101">
        <v>7576383</v>
      </c>
      <c r="AD101">
        <v>53177515</v>
      </c>
    </row>
    <row r="102" spans="1:30">
      <c r="A102" s="9">
        <v>43824</v>
      </c>
      <c r="B102" s="10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9">
        <v>43823</v>
      </c>
      <c r="AB102">
        <v>-138833230</v>
      </c>
      <c r="AC102">
        <v>369764</v>
      </c>
      <c r="AD102">
        <v>51982365</v>
      </c>
    </row>
    <row r="103" spans="1:30">
      <c r="A103" s="9">
        <v>43825</v>
      </c>
      <c r="B103" s="10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9">
        <v>43824</v>
      </c>
      <c r="AB103">
        <v>-210083933</v>
      </c>
      <c r="AC103">
        <v>9493290</v>
      </c>
      <c r="AD103">
        <v>55806885</v>
      </c>
    </row>
    <row r="104" spans="1:30">
      <c r="A104" s="9">
        <v>43826</v>
      </c>
      <c r="B104" s="10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9">
        <v>43825</v>
      </c>
      <c r="AB104">
        <v>-118378274</v>
      </c>
      <c r="AC104">
        <v>7005535</v>
      </c>
      <c r="AD104">
        <v>38284617</v>
      </c>
    </row>
    <row r="105" spans="1:30">
      <c r="A105" s="9">
        <v>43827</v>
      </c>
      <c r="B105" s="10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9">
        <v>43826</v>
      </c>
      <c r="AB105">
        <v>-127181381</v>
      </c>
      <c r="AC105">
        <v>20186429</v>
      </c>
      <c r="AD105">
        <v>56383885</v>
      </c>
    </row>
    <row r="106" spans="1:30">
      <c r="A106" s="9">
        <v>43828</v>
      </c>
      <c r="B106" s="10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9">
        <v>43827</v>
      </c>
      <c r="AB106">
        <v>-190711706</v>
      </c>
      <c r="AC106">
        <v>22594389</v>
      </c>
      <c r="AD106">
        <v>59589134</v>
      </c>
    </row>
    <row r="107" spans="1:30">
      <c r="A107" s="9">
        <v>43829</v>
      </c>
      <c r="B107" s="10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9">
        <v>43828</v>
      </c>
      <c r="AB107">
        <v>-137783896</v>
      </c>
      <c r="AC107">
        <v>8395424</v>
      </c>
      <c r="AD107">
        <v>55246213</v>
      </c>
    </row>
    <row r="108" spans="1:30">
      <c r="A108" s="9">
        <v>43830</v>
      </c>
      <c r="B108" s="10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9">
        <v>43829</v>
      </c>
      <c r="AB108">
        <v>-232736455</v>
      </c>
      <c r="AC108">
        <v>20896192</v>
      </c>
      <c r="AD108">
        <v>58975767</v>
      </c>
    </row>
    <row r="109" spans="1:30">
      <c r="A109" s="9">
        <v>43831</v>
      </c>
      <c r="B109" s="10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9">
        <v>43830</v>
      </c>
      <c r="AB109">
        <v>-139754128</v>
      </c>
      <c r="AC109">
        <v>3817624</v>
      </c>
      <c r="AD109">
        <v>63807030</v>
      </c>
    </row>
    <row r="110" spans="1:30">
      <c r="A110" s="9">
        <v>43832</v>
      </c>
      <c r="B110" s="10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9">
        <v>43831</v>
      </c>
      <c r="AB110">
        <v>-246589724</v>
      </c>
      <c r="AC110">
        <v>660137</v>
      </c>
      <c r="AD110">
        <v>60460971</v>
      </c>
    </row>
    <row r="111" spans="1:30">
      <c r="A111" s="9">
        <v>43833</v>
      </c>
      <c r="B111" s="10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9">
        <v>43832</v>
      </c>
      <c r="AB111">
        <v>-182865458</v>
      </c>
      <c r="AC111">
        <v>-4906674</v>
      </c>
      <c r="AD111">
        <v>49635400</v>
      </c>
    </row>
    <row r="112" spans="1:30">
      <c r="A112" s="9">
        <v>43834</v>
      </c>
      <c r="B112" s="10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9">
        <v>43833</v>
      </c>
      <c r="AB112">
        <v>-120691434</v>
      </c>
      <c r="AC112">
        <v>8035952</v>
      </c>
      <c r="AD112">
        <v>50437483</v>
      </c>
    </row>
    <row r="113" spans="1:30">
      <c r="A113" s="9">
        <v>43835</v>
      </c>
      <c r="B113" s="10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9">
        <v>43834</v>
      </c>
      <c r="AB113">
        <v>-193939340</v>
      </c>
      <c r="AC113">
        <v>9362802</v>
      </c>
      <c r="AD113">
        <v>39613856</v>
      </c>
    </row>
    <row r="114" spans="1:30">
      <c r="A114" s="9">
        <v>43836</v>
      </c>
      <c r="B114" s="10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9">
        <v>43835</v>
      </c>
      <c r="AB114">
        <v>-344726249</v>
      </c>
      <c r="AC114">
        <v>-19041685</v>
      </c>
      <c r="AD114">
        <v>8801409</v>
      </c>
    </row>
    <row r="115" spans="1:30">
      <c r="A115" s="9">
        <v>43837</v>
      </c>
      <c r="B115" s="10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9">
        <v>43836</v>
      </c>
      <c r="AB115">
        <v>-115417790</v>
      </c>
      <c r="AC115">
        <v>100770966</v>
      </c>
      <c r="AD115">
        <v>1996763</v>
      </c>
    </row>
    <row r="116" spans="1:30">
      <c r="A116" s="9">
        <v>43838</v>
      </c>
      <c r="B116" s="10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9">
        <v>43837</v>
      </c>
      <c r="AB116">
        <v>-126066542</v>
      </c>
      <c r="AC116">
        <v>8066526</v>
      </c>
      <c r="AD116">
        <v>-2437479</v>
      </c>
    </row>
    <row r="117" spans="1:30">
      <c r="A117" s="9">
        <v>43839</v>
      </c>
      <c r="B117" s="10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9">
        <v>43838</v>
      </c>
      <c r="AB117">
        <v>-125713339</v>
      </c>
      <c r="AC117">
        <v>2955459</v>
      </c>
      <c r="AD117">
        <v>-7313785</v>
      </c>
    </row>
    <row r="118" spans="1:30">
      <c r="A118" s="9">
        <v>43840</v>
      </c>
      <c r="B118" s="10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9">
        <v>43839</v>
      </c>
      <c r="AB118">
        <v>-111608334</v>
      </c>
      <c r="AC118">
        <v>18434010</v>
      </c>
      <c r="AD118">
        <v>14277712</v>
      </c>
    </row>
    <row r="119" spans="1:30">
      <c r="A119" s="9">
        <v>43841</v>
      </c>
      <c r="B119" s="10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9">
        <v>43840</v>
      </c>
      <c r="AB119">
        <v>-219829771</v>
      </c>
      <c r="AC119">
        <v>25967501</v>
      </c>
      <c r="AD119">
        <v>23560390</v>
      </c>
    </row>
    <row r="120" spans="1:30">
      <c r="A120" s="9">
        <v>43842</v>
      </c>
      <c r="B120" s="10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9">
        <v>43841</v>
      </c>
      <c r="AB120">
        <v>-131481468</v>
      </c>
      <c r="AC120">
        <v>24232826</v>
      </c>
      <c r="AD120">
        <v>39757264</v>
      </c>
    </row>
    <row r="121" spans="1:30">
      <c r="A121" s="9">
        <v>43843</v>
      </c>
      <c r="B121" s="10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9">
        <v>43842</v>
      </c>
      <c r="AB121">
        <v>-120406303</v>
      </c>
      <c r="AC121">
        <v>1644354</v>
      </c>
      <c r="AD121">
        <v>32038816</v>
      </c>
    </row>
    <row r="122" spans="1:30">
      <c r="A122" s="9">
        <v>43844</v>
      </c>
      <c r="B122" s="10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9">
        <v>43843</v>
      </c>
      <c r="AB122">
        <v>-176037721</v>
      </c>
      <c r="AC122">
        <v>12240496</v>
      </c>
      <c r="AD122">
        <v>71510719</v>
      </c>
    </row>
    <row r="123" spans="1:30">
      <c r="A123" s="9">
        <v>43845</v>
      </c>
      <c r="B123" s="10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9">
        <v>43844</v>
      </c>
      <c r="AB123">
        <v>-111600628</v>
      </c>
      <c r="AC123">
        <v>7239788</v>
      </c>
      <c r="AD123">
        <v>77159729</v>
      </c>
    </row>
    <row r="124" spans="1:30">
      <c r="A124" s="9">
        <v>43846</v>
      </c>
      <c r="B124" s="10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9">
        <v>43845</v>
      </c>
      <c r="AB124">
        <v>-119946496</v>
      </c>
      <c r="AC124">
        <v>8406776</v>
      </c>
      <c r="AD124">
        <v>77499979</v>
      </c>
    </row>
    <row r="125" spans="1:30">
      <c r="A125" s="9">
        <v>43847</v>
      </c>
      <c r="B125" s="10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9">
        <v>43846</v>
      </c>
      <c r="AB125">
        <v>-208534977</v>
      </c>
      <c r="AC125">
        <v>6581348</v>
      </c>
      <c r="AD125">
        <v>76733233</v>
      </c>
    </row>
    <row r="126" spans="1:30">
      <c r="A126" s="9">
        <v>43848</v>
      </c>
      <c r="B126" s="10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9">
        <v>43847</v>
      </c>
      <c r="AB126">
        <v>-119088533</v>
      </c>
      <c r="AC126">
        <v>8533861</v>
      </c>
      <c r="AD126">
        <v>66833084</v>
      </c>
    </row>
    <row r="127" spans="1:30">
      <c r="A127" s="9">
        <v>43849</v>
      </c>
      <c r="B127" s="10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9">
        <v>43848</v>
      </c>
      <c r="AB127">
        <v>-113560582</v>
      </c>
      <c r="AC127">
        <v>-73554754</v>
      </c>
      <c r="AD127">
        <v>-14255161</v>
      </c>
    </row>
    <row r="128" spans="1:30">
      <c r="A128" s="9">
        <v>43850</v>
      </c>
      <c r="B128" s="10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9">
        <v>43849</v>
      </c>
      <c r="AB128">
        <v>-109494253</v>
      </c>
      <c r="AC128">
        <v>95633402</v>
      </c>
      <c r="AD128">
        <v>56674141</v>
      </c>
    </row>
    <row r="129" spans="1:30">
      <c r="A129" s="9">
        <v>43851</v>
      </c>
      <c r="B129" s="10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9">
        <v>43850</v>
      </c>
      <c r="AB129">
        <v>-137322806</v>
      </c>
      <c r="AC129">
        <v>25324912</v>
      </c>
      <c r="AD129">
        <v>80825973</v>
      </c>
    </row>
    <row r="130" spans="1:30">
      <c r="A130" s="9">
        <v>43852</v>
      </c>
      <c r="B130" s="10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9">
        <v>43851</v>
      </c>
      <c r="AB130">
        <v>-211871784</v>
      </c>
      <c r="AC130">
        <v>26330631</v>
      </c>
      <c r="AD130">
        <v>70764276</v>
      </c>
    </row>
    <row r="131" spans="1:30">
      <c r="A131" s="9">
        <v>43853</v>
      </c>
      <c r="B131" s="10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t="shared" si="1"/>
        <v>41102944</v>
      </c>
      <c r="AA131" s="9">
        <v>43852</v>
      </c>
      <c r="AB131">
        <v>-119645953</v>
      </c>
      <c r="AC131">
        <v>21574467</v>
      </c>
      <c r="AD131">
        <v>86329306</v>
      </c>
    </row>
    <row r="132" spans="1:30">
      <c r="A132" s="9">
        <v>43854</v>
      </c>
      <c r="B132" s="10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t="shared" ref="L132:L152" si="2">F132+G132</f>
        <v>27369491</v>
      </c>
      <c r="AA132" s="9">
        <v>43853</v>
      </c>
      <c r="AB132">
        <v>-231545840</v>
      </c>
      <c r="AC132">
        <v>41102944</v>
      </c>
      <c r="AD132">
        <v>97979944</v>
      </c>
    </row>
    <row r="133" spans="1:30">
      <c r="A133" s="9">
        <v>43855</v>
      </c>
      <c r="B133" s="10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t="shared" si="2"/>
        <v>-280621</v>
      </c>
      <c r="AA133" s="9">
        <v>43854</v>
      </c>
      <c r="AB133">
        <v>-206622543</v>
      </c>
      <c r="AC133">
        <v>27369491</v>
      </c>
      <c r="AD133">
        <v>103765336</v>
      </c>
    </row>
    <row r="134" spans="1:30">
      <c r="A134" s="9">
        <v>43856</v>
      </c>
      <c r="B134" s="10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t="shared" si="2"/>
        <v>19747728</v>
      </c>
      <c r="AA134" s="9">
        <v>43855</v>
      </c>
      <c r="AB134">
        <v>-115339443</v>
      </c>
      <c r="AC134">
        <v>-280621</v>
      </c>
      <c r="AD134">
        <v>92765910</v>
      </c>
    </row>
    <row r="135" spans="1:30">
      <c r="A135" s="9">
        <v>43857</v>
      </c>
      <c r="B135" s="10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t="shared" si="2"/>
        <v>11886130</v>
      </c>
      <c r="AA135" s="9">
        <v>43856</v>
      </c>
      <c r="AB135">
        <v>-111216600</v>
      </c>
      <c r="AC135">
        <v>19747728</v>
      </c>
      <c r="AD135">
        <v>191605449</v>
      </c>
    </row>
    <row r="136" spans="1:30">
      <c r="A136" s="9">
        <v>43858</v>
      </c>
      <c r="B136" s="10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t="shared" si="2"/>
        <v>15055183</v>
      </c>
      <c r="AA136" s="9">
        <v>43857</v>
      </c>
      <c r="AB136">
        <v>-120464100</v>
      </c>
      <c r="AC136">
        <v>11886130</v>
      </c>
      <c r="AD136">
        <v>107858177</v>
      </c>
    </row>
    <row r="137" spans="1:30">
      <c r="A137" s="9">
        <v>43859</v>
      </c>
      <c r="B137" s="10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t="shared" si="2"/>
        <v>16490913</v>
      </c>
      <c r="AA137" s="9">
        <v>43858</v>
      </c>
      <c r="AB137">
        <v>-114907893</v>
      </c>
      <c r="AC137">
        <v>15055183</v>
      </c>
      <c r="AD137">
        <v>97588448</v>
      </c>
    </row>
    <row r="138" spans="1:30">
      <c r="A138" s="9">
        <v>43860</v>
      </c>
      <c r="B138" s="10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t="shared" si="2"/>
        <v>20921952</v>
      </c>
      <c r="AA138" s="9">
        <v>43859</v>
      </c>
      <c r="AB138">
        <v>-220289577</v>
      </c>
      <c r="AC138">
        <v>16490913</v>
      </c>
      <c r="AD138">
        <v>96788108</v>
      </c>
    </row>
    <row r="139" spans="1:30">
      <c r="A139" s="9">
        <v>43861</v>
      </c>
      <c r="B139" s="10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t="shared" si="2"/>
        <v>23520267</v>
      </c>
      <c r="AA139" s="9">
        <v>43860</v>
      </c>
      <c r="AB139">
        <v>-115521825</v>
      </c>
      <c r="AC139">
        <v>20921952</v>
      </c>
      <c r="AD139">
        <v>96135593</v>
      </c>
    </row>
    <row r="140" spans="1:30">
      <c r="A140" s="9">
        <v>43862</v>
      </c>
      <c r="B140" s="10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t="shared" si="2"/>
        <v>18551169</v>
      </c>
      <c r="AA140" s="9">
        <v>43861</v>
      </c>
      <c r="AB140">
        <v>-203198400</v>
      </c>
      <c r="AC140">
        <v>23520267</v>
      </c>
      <c r="AD140">
        <v>79205431</v>
      </c>
    </row>
    <row r="141" spans="1:30">
      <c r="A141" s="9">
        <v>43863</v>
      </c>
      <c r="B141" s="10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t="shared" si="2"/>
        <v>19986325</v>
      </c>
      <c r="AA141" s="9">
        <v>43862</v>
      </c>
      <c r="AB141">
        <v>-138983502</v>
      </c>
      <c r="AC141">
        <v>18551169</v>
      </c>
      <c r="AD141">
        <v>87671654</v>
      </c>
    </row>
    <row r="142" spans="1:30">
      <c r="A142" s="9">
        <v>43864</v>
      </c>
      <c r="B142" s="10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t="shared" si="2"/>
        <v>-1899967</v>
      </c>
      <c r="AA142" s="9">
        <v>43863</v>
      </c>
      <c r="AB142">
        <v>-197879802</v>
      </c>
      <c r="AC142">
        <v>19986325</v>
      </c>
      <c r="AD142">
        <v>89106810</v>
      </c>
    </row>
    <row r="143" spans="1:30">
      <c r="A143" s="9">
        <v>43865</v>
      </c>
      <c r="B143" s="10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t="shared" si="2"/>
        <v>-294856</v>
      </c>
      <c r="AA143" s="9">
        <v>43864</v>
      </c>
      <c r="AB143">
        <v>-112562625</v>
      </c>
      <c r="AC143">
        <v>-1899967</v>
      </c>
      <c r="AD143">
        <v>69983668</v>
      </c>
    </row>
    <row r="144" spans="1:30">
      <c r="A144" s="9">
        <v>43866</v>
      </c>
      <c r="B144" s="10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t="shared" si="2"/>
        <v>-161411</v>
      </c>
      <c r="AA144" s="9">
        <v>43865</v>
      </c>
      <c r="AB144">
        <v>-113392331</v>
      </c>
      <c r="AC144">
        <v>-294856</v>
      </c>
      <c r="AD144">
        <v>57266270</v>
      </c>
    </row>
    <row r="145" spans="1:30">
      <c r="A145" s="9">
        <v>43867</v>
      </c>
      <c r="B145" s="10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t="shared" si="2"/>
        <v>8238701</v>
      </c>
      <c r="AA145" s="9">
        <v>43866</v>
      </c>
      <c r="AB145">
        <v>-165983634</v>
      </c>
      <c r="AC145">
        <v>-161411</v>
      </c>
      <c r="AD145">
        <v>42344532</v>
      </c>
    </row>
    <row r="146" spans="1:30">
      <c r="A146" s="9">
        <v>43868</v>
      </c>
      <c r="B146" s="10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t="shared" si="2"/>
        <v>7840683</v>
      </c>
      <c r="AA146" s="9">
        <v>43867</v>
      </c>
      <c r="AB146">
        <v>-168859349</v>
      </c>
      <c r="AC146">
        <v>8238701</v>
      </c>
      <c r="AD146">
        <v>49147503</v>
      </c>
    </row>
    <row r="147" spans="1:30">
      <c r="A147" s="9">
        <v>43869</v>
      </c>
      <c r="B147" s="10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t="shared" si="2"/>
        <v>15215271</v>
      </c>
      <c r="AA147" s="9">
        <v>43868</v>
      </c>
      <c r="AB147">
        <v>-230366783</v>
      </c>
      <c r="AC147">
        <v>7840683</v>
      </c>
      <c r="AD147">
        <v>27827533</v>
      </c>
    </row>
    <row r="148" spans="1:30">
      <c r="A148" s="9">
        <v>43870</v>
      </c>
      <c r="B148" s="10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t="shared" si="2"/>
        <v>19529583</v>
      </c>
      <c r="AA148" s="9">
        <v>43869</v>
      </c>
      <c r="AB148">
        <v>-116234653</v>
      </c>
      <c r="AC148">
        <v>15215271</v>
      </c>
      <c r="AD148">
        <v>40444489</v>
      </c>
    </row>
    <row r="149" spans="1:30">
      <c r="A149" s="9">
        <v>43871</v>
      </c>
      <c r="B149" s="10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t="shared" si="2"/>
        <v>30024313</v>
      </c>
      <c r="AA149" s="9">
        <v>43870</v>
      </c>
      <c r="AB149">
        <v>-147224053</v>
      </c>
      <c r="AC149">
        <v>19529583</v>
      </c>
      <c r="AD149">
        <v>41422903</v>
      </c>
    </row>
    <row r="150" spans="1:30">
      <c r="A150" s="9">
        <v>43872</v>
      </c>
      <c r="B150" s="10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t="shared" si="2"/>
        <v>1088714</v>
      </c>
      <c r="AA150" s="9">
        <v>43871</v>
      </c>
      <c r="AB150">
        <v>-212248106</v>
      </c>
      <c r="AC150">
        <v>30024313</v>
      </c>
      <c r="AD150">
        <v>50482477</v>
      </c>
    </row>
    <row r="151" spans="1:30">
      <c r="A151" s="9">
        <v>43873</v>
      </c>
      <c r="B151" s="10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t="shared" si="2"/>
        <v>1303425</v>
      </c>
      <c r="AA151" s="9">
        <v>43872</v>
      </c>
      <c r="AB151">
        <v>-125569490</v>
      </c>
      <c r="AC151">
        <v>1088714</v>
      </c>
      <c r="AD151">
        <v>54007570</v>
      </c>
    </row>
    <row r="152" spans="1:30">
      <c r="A152" s="9">
        <v>43874</v>
      </c>
      <c r="B152" s="10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t="shared" si="2"/>
        <v>1662553</v>
      </c>
      <c r="AA152" s="9">
        <v>43873</v>
      </c>
      <c r="AB152">
        <v>-138560943</v>
      </c>
      <c r="AC152">
        <v>1303425</v>
      </c>
      <c r="AD152">
        <v>55605851</v>
      </c>
    </row>
    <row r="153" spans="27:30">
      <c r="AA153" s="9">
        <v>43874</v>
      </c>
      <c r="AB153">
        <v>-236578021</v>
      </c>
      <c r="AC153">
        <v>1662553</v>
      </c>
      <c r="AD153">
        <v>55831534</v>
      </c>
    </row>
    <row r="154" spans="27:30">
      <c r="AA154" t="s">
        <v>292</v>
      </c>
      <c r="AB154">
        <v>-24039435611</v>
      </c>
      <c r="AC154" t="e">
        <v>#VALUE!</v>
      </c>
      <c r="AD154">
        <v>11933857792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workbookViewId="0">
      <pane ySplit="3" topLeftCell="A146" activePane="bottomLeft" state="frozen"/>
      <selection/>
      <selection pane="bottomLeft" activeCell="I152" sqref="I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468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290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291</v>
      </c>
      <c r="G9" s="1">
        <v>-193949711</v>
      </c>
      <c r="H9" s="1">
        <v>97031206</v>
      </c>
      <c r="I9" s="1" t="s">
        <v>291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291</v>
      </c>
      <c r="G10" s="1">
        <v>-194042674</v>
      </c>
      <c r="H10" s="1">
        <v>-5772891</v>
      </c>
      <c r="I10" s="1" t="s">
        <v>291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1:30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9">
        <v>43759</v>
      </c>
      <c r="AB38">
        <v>-111633283</v>
      </c>
      <c r="AC38">
        <v>7603586</v>
      </c>
      <c r="AD38">
        <v>71185309</v>
      </c>
    </row>
    <row r="39" spans="1:30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9">
        <v>43760</v>
      </c>
      <c r="AB39">
        <v>-106457850</v>
      </c>
      <c r="AC39">
        <v>16015624</v>
      </c>
      <c r="AD39">
        <v>77938345</v>
      </c>
    </row>
    <row r="40" spans="1:30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9">
        <v>43761</v>
      </c>
      <c r="AB40">
        <v>-104893355</v>
      </c>
      <c r="AC40">
        <v>1907463</v>
      </c>
      <c r="AD40">
        <v>71067487</v>
      </c>
    </row>
    <row r="41" spans="1:30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9">
        <v>43762</v>
      </c>
      <c r="AB41">
        <v>-109550144</v>
      </c>
      <c r="AC41">
        <v>3953041</v>
      </c>
      <c r="AD41">
        <v>58585739</v>
      </c>
    </row>
    <row r="42" spans="1:30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9">
        <v>43763</v>
      </c>
      <c r="AB42">
        <v>-208882750</v>
      </c>
      <c r="AC42">
        <v>15194043</v>
      </c>
      <c r="AD42">
        <v>71262557</v>
      </c>
    </row>
    <row r="43" spans="1:30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9">
        <v>43764</v>
      </c>
      <c r="AB43">
        <v>-115294374</v>
      </c>
      <c r="AC43">
        <v>17371961</v>
      </c>
      <c r="AD43">
        <v>78287729</v>
      </c>
    </row>
    <row r="44" spans="1:30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9">
        <v>43765</v>
      </c>
      <c r="AB44">
        <v>-211314508</v>
      </c>
      <c r="AC44">
        <v>19159558</v>
      </c>
      <c r="AD44">
        <v>65149517</v>
      </c>
    </row>
    <row r="45" spans="1:30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291</v>
      </c>
      <c r="G45" s="1">
        <v>-123551091</v>
      </c>
      <c r="H45" s="1">
        <v>-36290640</v>
      </c>
      <c r="I45" s="1" t="s">
        <v>291</v>
      </c>
      <c r="J45" s="1">
        <v>105686000</v>
      </c>
      <c r="K45" s="1">
        <v>81715168</v>
      </c>
      <c r="L45" s="1" t="e">
        <f t="shared" si="0"/>
        <v>#VALUE!</v>
      </c>
      <c r="AA45" s="9">
        <v>43766</v>
      </c>
      <c r="AB45">
        <v>-198271338</v>
      </c>
      <c r="AC45">
        <v>10246813</v>
      </c>
      <c r="AD45">
        <v>63889507</v>
      </c>
    </row>
    <row r="46" spans="1:30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291</v>
      </c>
      <c r="G46" s="1">
        <v>-135506820</v>
      </c>
      <c r="H46" s="1">
        <v>-127095010</v>
      </c>
      <c r="I46" s="1" t="s">
        <v>291</v>
      </c>
      <c r="J46" s="1">
        <v>105686000</v>
      </c>
      <c r="K46" s="1">
        <v>81715168</v>
      </c>
      <c r="L46" s="1" t="e">
        <f t="shared" si="0"/>
        <v>#VALUE!</v>
      </c>
      <c r="AA46" s="9">
        <v>43767</v>
      </c>
      <c r="AB46">
        <v>-123551091</v>
      </c>
      <c r="AC46" t="e">
        <v>#VALUE!</v>
      </c>
      <c r="AD46">
        <v>-36290640</v>
      </c>
    </row>
    <row r="47" spans="1:30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9">
        <v>43768</v>
      </c>
      <c r="AB47">
        <v>-135506820</v>
      </c>
      <c r="AC47" t="e">
        <v>#VALUE!</v>
      </c>
      <c r="AD47">
        <v>-127095010</v>
      </c>
    </row>
    <row r="48" spans="1:30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291</v>
      </c>
      <c r="G48" s="1">
        <v>-107075575</v>
      </c>
      <c r="H48" s="1">
        <v>46741683</v>
      </c>
      <c r="I48" s="1" t="s">
        <v>291</v>
      </c>
      <c r="J48" s="1">
        <v>105686000</v>
      </c>
      <c r="K48" s="1">
        <v>81715168</v>
      </c>
      <c r="L48" s="1" t="e">
        <f t="shared" si="0"/>
        <v>#VALUE!</v>
      </c>
      <c r="AA48" s="9">
        <v>43769</v>
      </c>
      <c r="AB48">
        <v>-117103513</v>
      </c>
      <c r="AC48">
        <v>-117103513</v>
      </c>
      <c r="AD48">
        <v>-246105986</v>
      </c>
    </row>
    <row r="49" spans="1:30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9">
        <v>43770</v>
      </c>
      <c r="AB49">
        <v>-107075575</v>
      </c>
      <c r="AC49" t="e">
        <v>#VALUE!</v>
      </c>
      <c r="AD49">
        <v>46741683</v>
      </c>
    </row>
    <row r="50" spans="1:30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9">
        <v>43771</v>
      </c>
      <c r="AB50">
        <v>-187932703</v>
      </c>
      <c r="AC50">
        <v>318918662</v>
      </c>
      <c r="AD50">
        <v>57618633</v>
      </c>
    </row>
    <row r="51" spans="1:30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9">
        <v>43772</v>
      </c>
      <c r="AB51">
        <v>-136019349</v>
      </c>
      <c r="AC51">
        <v>68507716</v>
      </c>
      <c r="AD51">
        <v>46330416</v>
      </c>
    </row>
    <row r="52" spans="1:30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9">
        <v>43773</v>
      </c>
      <c r="AB52">
        <v>-104004075</v>
      </c>
      <c r="AC52">
        <v>7708739</v>
      </c>
      <c r="AD52">
        <v>52251558</v>
      </c>
    </row>
    <row r="53" spans="1:30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9">
        <v>43774</v>
      </c>
      <c r="AB53">
        <v>-118944455</v>
      </c>
      <c r="AC53">
        <v>-2618101</v>
      </c>
      <c r="AD53">
        <v>77482711</v>
      </c>
    </row>
    <row r="54" spans="1:30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9">
        <v>43775</v>
      </c>
      <c r="AB54">
        <v>-106839494</v>
      </c>
      <c r="AC54">
        <v>5558047</v>
      </c>
      <c r="AD54">
        <v>143758832</v>
      </c>
    </row>
    <row r="55" spans="1:30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9">
        <v>43776</v>
      </c>
      <c r="AB55">
        <v>-128916125</v>
      </c>
      <c r="AC55">
        <v>19416152</v>
      </c>
      <c r="AD55">
        <v>237963730</v>
      </c>
    </row>
    <row r="56" spans="1:30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9">
        <v>43777</v>
      </c>
      <c r="AB56">
        <v>-232872495</v>
      </c>
      <c r="AC56">
        <v>24754357</v>
      </c>
      <c r="AD56">
        <v>360405448</v>
      </c>
    </row>
    <row r="57" spans="1:30">
      <c r="A57" s="9">
        <v>43779</v>
      </c>
      <c r="B57" s="10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9">
        <v>43778</v>
      </c>
      <c r="AB57">
        <v>-173429012</v>
      </c>
      <c r="AC57">
        <v>7952416</v>
      </c>
      <c r="AD57">
        <v>106491669</v>
      </c>
    </row>
    <row r="58" spans="1:30">
      <c r="A58" s="9">
        <v>43780</v>
      </c>
      <c r="B58" s="10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9">
        <v>43779</v>
      </c>
      <c r="AB58">
        <v>-135149642</v>
      </c>
      <c r="AC58">
        <v>23316689</v>
      </c>
      <c r="AD58">
        <v>67384386</v>
      </c>
    </row>
    <row r="59" spans="1:30">
      <c r="A59" s="9">
        <v>43781</v>
      </c>
      <c r="B59" s="10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9">
        <v>43780</v>
      </c>
      <c r="AB59">
        <v>-227279944</v>
      </c>
      <c r="AC59">
        <v>31735424</v>
      </c>
      <c r="AD59">
        <v>69719377</v>
      </c>
    </row>
    <row r="60" spans="1:30">
      <c r="A60" s="9">
        <v>43782</v>
      </c>
      <c r="B60" s="10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9">
        <v>43781</v>
      </c>
      <c r="AB60">
        <v>-108018675</v>
      </c>
      <c r="AC60">
        <v>805182</v>
      </c>
      <c r="AD60">
        <v>62815820</v>
      </c>
    </row>
    <row r="61" spans="1:30">
      <c r="A61" s="9">
        <v>43783</v>
      </c>
      <c r="B61" s="10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9">
        <v>43782</v>
      </c>
      <c r="AB61">
        <v>-196393698</v>
      </c>
      <c r="AC61">
        <v>11361397</v>
      </c>
      <c r="AD61">
        <v>75990136</v>
      </c>
    </row>
    <row r="62" spans="1:30">
      <c r="A62" s="9">
        <v>43784</v>
      </c>
      <c r="B62" s="10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9">
        <v>43783</v>
      </c>
      <c r="AB62">
        <v>-153276502</v>
      </c>
      <c r="AC62">
        <v>21593502</v>
      </c>
      <c r="AD62">
        <v>87161402</v>
      </c>
    </row>
    <row r="63" spans="1:30">
      <c r="A63" s="9">
        <v>43785</v>
      </c>
      <c r="B63" s="10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9">
        <v>43784</v>
      </c>
      <c r="AB63">
        <v>-128565061</v>
      </c>
      <c r="AC63">
        <v>18197297</v>
      </c>
      <c r="AD63">
        <v>85942547</v>
      </c>
    </row>
    <row r="64" spans="1:30">
      <c r="A64" s="9">
        <v>43786</v>
      </c>
      <c r="B64" s="10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9">
        <v>43785</v>
      </c>
      <c r="AB64">
        <v>-120387851</v>
      </c>
      <c r="AC64">
        <v>3372311</v>
      </c>
      <c r="AD64">
        <v>81604059</v>
      </c>
    </row>
    <row r="65" spans="1:30">
      <c r="A65" s="9">
        <v>43787</v>
      </c>
      <c r="B65" s="10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9">
        <v>43786</v>
      </c>
      <c r="AB65">
        <v>-166235270</v>
      </c>
      <c r="AC65">
        <v>9770210</v>
      </c>
      <c r="AD65">
        <v>90886296</v>
      </c>
    </row>
    <row r="66" spans="1:30">
      <c r="A66" s="9">
        <v>43788</v>
      </c>
      <c r="B66" s="10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9">
        <v>43787</v>
      </c>
      <c r="AB66">
        <v>-195450599</v>
      </c>
      <c r="AC66">
        <v>28567733</v>
      </c>
      <c r="AD66">
        <v>85801328</v>
      </c>
    </row>
    <row r="67" spans="1:30">
      <c r="A67" s="9">
        <v>43789</v>
      </c>
      <c r="B67" s="10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9">
        <v>43788</v>
      </c>
      <c r="AB67">
        <v>-149279028</v>
      </c>
      <c r="AC67">
        <v>25616479</v>
      </c>
      <c r="AD67">
        <v>102999072</v>
      </c>
    </row>
    <row r="68" spans="1:30">
      <c r="A68" s="9">
        <v>43790</v>
      </c>
      <c r="B68" s="10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1" si="1">F68+G68</f>
        <v>9319102</v>
      </c>
      <c r="AA68" s="9">
        <v>43789</v>
      </c>
      <c r="AB68">
        <v>-88410497</v>
      </c>
      <c r="AC68">
        <v>4011344</v>
      </c>
      <c r="AD68">
        <v>98107533</v>
      </c>
    </row>
    <row r="69" spans="1:30">
      <c r="A69" s="9">
        <v>43791</v>
      </c>
      <c r="B69" s="10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9">
        <v>43790</v>
      </c>
      <c r="AB69">
        <v>-131111800</v>
      </c>
      <c r="AC69">
        <v>9319102</v>
      </c>
      <c r="AD69">
        <v>98725487</v>
      </c>
    </row>
    <row r="70" spans="1:30">
      <c r="A70" s="9">
        <v>43792</v>
      </c>
      <c r="B70" s="10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9">
        <v>43791</v>
      </c>
      <c r="AB70">
        <v>-179326144</v>
      </c>
      <c r="AC70">
        <v>7626745</v>
      </c>
      <c r="AD70">
        <v>83968356</v>
      </c>
    </row>
    <row r="71" spans="1:30">
      <c r="A71" s="9">
        <v>43793</v>
      </c>
      <c r="B71" s="10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9">
        <v>43792</v>
      </c>
      <c r="AB71">
        <v>-108764838</v>
      </c>
      <c r="AC71">
        <v>11476075</v>
      </c>
      <c r="AD71">
        <v>74154479</v>
      </c>
    </row>
    <row r="72" spans="1:30">
      <c r="A72" s="9">
        <v>43794</v>
      </c>
      <c r="B72" s="10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9">
        <v>43793</v>
      </c>
      <c r="AB72">
        <v>-208934126</v>
      </c>
      <c r="AC72">
        <v>27742024</v>
      </c>
      <c r="AD72">
        <v>90986230</v>
      </c>
    </row>
    <row r="73" spans="1:30">
      <c r="A73" s="9">
        <v>43795</v>
      </c>
      <c r="B73" s="10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9">
        <v>43794</v>
      </c>
      <c r="AB73">
        <v>-117190360</v>
      </c>
      <c r="AC73">
        <v>14976404</v>
      </c>
      <c r="AD73">
        <v>95626622</v>
      </c>
    </row>
    <row r="74" spans="1:30">
      <c r="A74" s="9">
        <v>43796</v>
      </c>
      <c r="B74" s="10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9">
        <v>43795</v>
      </c>
      <c r="AB74">
        <v>-108731810</v>
      </c>
      <c r="AC74">
        <v>9781521</v>
      </c>
      <c r="AD74">
        <v>90476360</v>
      </c>
    </row>
    <row r="75" spans="1:30">
      <c r="A75" s="9">
        <v>43797</v>
      </c>
      <c r="B75" s="10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9">
        <v>43796</v>
      </c>
      <c r="AB75">
        <v>-109813135</v>
      </c>
      <c r="AC75">
        <v>16782564</v>
      </c>
      <c r="AD75">
        <v>77606050</v>
      </c>
    </row>
    <row r="76" spans="1:30">
      <c r="A76" s="9">
        <v>43798</v>
      </c>
      <c r="B76" s="10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9">
        <v>43797</v>
      </c>
      <c r="AB76">
        <v>-143550700</v>
      </c>
      <c r="AC76">
        <v>21662362</v>
      </c>
      <c r="AD76">
        <v>97835163</v>
      </c>
    </row>
    <row r="77" spans="1:30">
      <c r="A77" s="9">
        <v>43799</v>
      </c>
      <c r="B77" s="10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9">
        <v>43798</v>
      </c>
      <c r="AB77">
        <v>-244052703</v>
      </c>
      <c r="AC77">
        <v>25202282</v>
      </c>
      <c r="AD77">
        <v>91883561</v>
      </c>
    </row>
    <row r="78" spans="1:30">
      <c r="A78" s="9">
        <v>43800</v>
      </c>
      <c r="B78" s="10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9">
        <v>43799</v>
      </c>
      <c r="AB78">
        <v>-112482196</v>
      </c>
      <c r="AC78">
        <v>-112482196</v>
      </c>
      <c r="AD78">
        <v>-18733858</v>
      </c>
    </row>
    <row r="79" spans="1:30">
      <c r="A79" s="9">
        <v>43801</v>
      </c>
      <c r="B79" s="10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9">
        <v>43800</v>
      </c>
      <c r="AB79">
        <v>-209050332</v>
      </c>
      <c r="AC79">
        <v>37255832</v>
      </c>
      <c r="AD79">
        <v>119528095</v>
      </c>
    </row>
    <row r="80" spans="1:30">
      <c r="A80" s="9">
        <v>43802</v>
      </c>
      <c r="B80" s="10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9">
        <v>43801</v>
      </c>
      <c r="AB80">
        <v>-110677950</v>
      </c>
      <c r="AC80">
        <v>11425574</v>
      </c>
      <c r="AD80">
        <v>102470535</v>
      </c>
    </row>
    <row r="81" spans="1:30">
      <c r="A81" s="9">
        <v>43803</v>
      </c>
      <c r="B81" s="10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9">
        <v>43802</v>
      </c>
      <c r="AB81">
        <v>-163145422</v>
      </c>
      <c r="AC81">
        <v>15557299</v>
      </c>
      <c r="AD81">
        <v>101347967</v>
      </c>
    </row>
    <row r="82" spans="1:30">
      <c r="A82" s="9">
        <v>43804</v>
      </c>
      <c r="B82" s="10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9">
        <v>43803</v>
      </c>
      <c r="AB82">
        <v>-197864007</v>
      </c>
      <c r="AC82">
        <v>-46182857</v>
      </c>
      <c r="AD82">
        <v>40447000</v>
      </c>
    </row>
    <row r="83" spans="1:30">
      <c r="A83" s="9">
        <v>43805</v>
      </c>
      <c r="B83" s="10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9">
        <v>43804</v>
      </c>
      <c r="AB83">
        <v>-119450866</v>
      </c>
      <c r="AC83">
        <v>21220650</v>
      </c>
      <c r="AD83">
        <v>99851368</v>
      </c>
    </row>
    <row r="84" spans="1:30">
      <c r="A84" s="9">
        <v>43806</v>
      </c>
      <c r="B84" s="10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9">
        <v>43805</v>
      </c>
      <c r="AB84">
        <v>-112215535</v>
      </c>
      <c r="AC84">
        <v>10644383</v>
      </c>
      <c r="AD84">
        <v>91556336</v>
      </c>
    </row>
    <row r="85" spans="1:30">
      <c r="A85" s="9">
        <v>43807</v>
      </c>
      <c r="B85" s="10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9">
        <v>43806</v>
      </c>
      <c r="AB85">
        <v>-131018835</v>
      </c>
      <c r="AC85">
        <v>20092808</v>
      </c>
      <c r="AD85">
        <v>102322858</v>
      </c>
    </row>
    <row r="86" spans="1:30">
      <c r="A86" s="9">
        <v>43808</v>
      </c>
      <c r="B86" s="10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9">
        <v>43807</v>
      </c>
      <c r="AB86">
        <v>-182902832</v>
      </c>
      <c r="AC86">
        <v>18801529</v>
      </c>
      <c r="AD86">
        <v>219300141</v>
      </c>
    </row>
    <row r="87" spans="1:30">
      <c r="A87" s="9">
        <v>43809</v>
      </c>
      <c r="B87" s="10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9">
        <v>43808</v>
      </c>
      <c r="AB87">
        <v>-108026015</v>
      </c>
      <c r="AC87">
        <v>7511805</v>
      </c>
      <c r="AD87">
        <v>77073918</v>
      </c>
    </row>
    <row r="88" spans="1:30">
      <c r="A88" s="9">
        <v>43810</v>
      </c>
      <c r="B88" s="10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9">
        <v>43809</v>
      </c>
      <c r="AB88">
        <v>-91869757</v>
      </c>
      <c r="AC88">
        <v>11445156</v>
      </c>
      <c r="AD88">
        <v>81027455</v>
      </c>
    </row>
    <row r="89" spans="1:30">
      <c r="A89" s="9">
        <v>43811</v>
      </c>
      <c r="B89" s="10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9">
        <v>43810</v>
      </c>
      <c r="AB89">
        <v>-128289837</v>
      </c>
      <c r="AC89">
        <v>11351759</v>
      </c>
      <c r="AD89">
        <v>87632184</v>
      </c>
    </row>
    <row r="90" spans="1:30">
      <c r="A90" s="9">
        <v>43812</v>
      </c>
      <c r="B90" s="10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9">
        <v>43811</v>
      </c>
      <c r="AB90">
        <v>-123285654</v>
      </c>
      <c r="AC90">
        <v>14279770</v>
      </c>
      <c r="AD90">
        <v>152841841</v>
      </c>
    </row>
    <row r="91" spans="1:30">
      <c r="A91" s="9">
        <v>43813</v>
      </c>
      <c r="B91" s="10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9">
        <v>43812</v>
      </c>
      <c r="AB91">
        <v>-225694654</v>
      </c>
      <c r="AC91">
        <v>17429745</v>
      </c>
      <c r="AD91">
        <v>81118332</v>
      </c>
    </row>
    <row r="92" spans="1:30">
      <c r="A92" s="9">
        <v>43814</v>
      </c>
      <c r="B92" s="10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9">
        <v>43813</v>
      </c>
      <c r="AB92">
        <v>-167615060</v>
      </c>
      <c r="AC92">
        <v>15039038</v>
      </c>
      <c r="AD92">
        <v>82363012</v>
      </c>
    </row>
    <row r="93" spans="1:30">
      <c r="A93" s="9">
        <v>43815</v>
      </c>
      <c r="B93" s="10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9">
        <v>43814</v>
      </c>
      <c r="AB93">
        <v>-162301402</v>
      </c>
      <c r="AC93">
        <v>23591082</v>
      </c>
      <c r="AD93">
        <v>79758589</v>
      </c>
    </row>
    <row r="94" spans="1:30">
      <c r="A94" s="9">
        <v>43816</v>
      </c>
      <c r="B94" s="10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9">
        <v>43815</v>
      </c>
      <c r="AB94">
        <v>-138964857</v>
      </c>
      <c r="AC94">
        <v>21020408</v>
      </c>
      <c r="AD94">
        <v>143034063</v>
      </c>
    </row>
    <row r="95" spans="1:30">
      <c r="A95" s="9">
        <v>43817</v>
      </c>
      <c r="B95" s="10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9">
        <v>43816</v>
      </c>
      <c r="AB95">
        <v>-213908952</v>
      </c>
      <c r="AC95">
        <v>22398032</v>
      </c>
      <c r="AD95">
        <v>85704583</v>
      </c>
    </row>
    <row r="96" spans="1:30">
      <c r="A96" s="9">
        <v>43818</v>
      </c>
      <c r="B96" s="10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9">
        <v>43817</v>
      </c>
      <c r="AB96">
        <v>-132294652</v>
      </c>
      <c r="AC96">
        <v>20346808</v>
      </c>
      <c r="AD96">
        <v>92918904</v>
      </c>
    </row>
    <row r="97" spans="1:30">
      <c r="A97" s="9">
        <v>43819</v>
      </c>
      <c r="B97" s="10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9">
        <v>43818</v>
      </c>
      <c r="AB97">
        <v>-222757709</v>
      </c>
      <c r="AC97">
        <v>25821031</v>
      </c>
      <c r="AD97">
        <v>89239890</v>
      </c>
    </row>
    <row r="98" spans="1:30">
      <c r="A98" s="9">
        <v>43820</v>
      </c>
      <c r="B98" s="10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9">
        <v>43819</v>
      </c>
      <c r="AB98">
        <v>-111077942</v>
      </c>
      <c r="AC98">
        <v>15897507</v>
      </c>
      <c r="AD98">
        <v>90857627</v>
      </c>
    </row>
    <row r="99" spans="1:30">
      <c r="A99" s="9">
        <v>43821</v>
      </c>
      <c r="B99" s="10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9">
        <v>43820</v>
      </c>
      <c r="AB99">
        <v>-114340264</v>
      </c>
      <c r="AC99">
        <v>872140</v>
      </c>
      <c r="AD99">
        <v>88579792</v>
      </c>
    </row>
    <row r="100" spans="1:30">
      <c r="A100" s="9">
        <v>43822</v>
      </c>
      <c r="B100" s="10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9">
        <v>43821</v>
      </c>
      <c r="AB100">
        <v>-201903072</v>
      </c>
      <c r="AC100">
        <v>10641503</v>
      </c>
      <c r="AD100">
        <v>86327148</v>
      </c>
    </row>
    <row r="101" spans="1:30">
      <c r="A101" s="9">
        <v>43823</v>
      </c>
      <c r="B101" s="10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9">
        <v>43822</v>
      </c>
      <c r="AB101">
        <v>-181516927</v>
      </c>
      <c r="AC101">
        <v>23340574</v>
      </c>
      <c r="AD101">
        <v>88329284</v>
      </c>
    </row>
    <row r="102" spans="1:30">
      <c r="A102" s="9">
        <v>43824</v>
      </c>
      <c r="B102" s="10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9">
        <v>43823</v>
      </c>
      <c r="AB102">
        <v>-132221258</v>
      </c>
      <c r="AC102">
        <v>20121256</v>
      </c>
      <c r="AD102">
        <v>87430132</v>
      </c>
    </row>
    <row r="103" spans="1:30">
      <c r="A103" s="9">
        <v>43825</v>
      </c>
      <c r="B103" s="10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9">
        <v>43824</v>
      </c>
      <c r="AB103">
        <v>-200080478</v>
      </c>
      <c r="AC103">
        <v>26047877</v>
      </c>
      <c r="AD103">
        <v>96407092</v>
      </c>
    </row>
    <row r="104" spans="1:30">
      <c r="A104" s="9">
        <v>43826</v>
      </c>
      <c r="B104" s="10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9">
        <v>43825</v>
      </c>
      <c r="AB104">
        <v>-112741518</v>
      </c>
      <c r="AC104">
        <v>14039254</v>
      </c>
      <c r="AD104">
        <v>90099538</v>
      </c>
    </row>
    <row r="105" spans="1:30">
      <c r="A105" s="9">
        <v>43827</v>
      </c>
      <c r="B105" s="10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9">
        <v>43826</v>
      </c>
      <c r="AB105">
        <v>-121126675</v>
      </c>
      <c r="AC105">
        <v>20357419</v>
      </c>
      <c r="AD105">
        <v>102330007</v>
      </c>
    </row>
    <row r="106" spans="1:30">
      <c r="A106" s="9">
        <v>43828</v>
      </c>
      <c r="B106" s="10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9">
        <v>43827</v>
      </c>
      <c r="AB106">
        <v>-181631910</v>
      </c>
      <c r="AC106">
        <v>29971121</v>
      </c>
      <c r="AD106">
        <v>98698929</v>
      </c>
    </row>
    <row r="107" spans="1:30">
      <c r="A107" s="9">
        <v>43829</v>
      </c>
      <c r="B107" s="10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9">
        <v>43828</v>
      </c>
      <c r="AB107">
        <v>-131223113</v>
      </c>
      <c r="AC107">
        <v>16888842</v>
      </c>
      <c r="AD107">
        <v>114715631</v>
      </c>
    </row>
    <row r="108" spans="1:30">
      <c r="A108" s="9">
        <v>43830</v>
      </c>
      <c r="B108" s="10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9">
        <v>43829</v>
      </c>
      <c r="AB108">
        <v>-221654366</v>
      </c>
      <c r="AC108">
        <v>31219796</v>
      </c>
      <c r="AD108">
        <v>115579909</v>
      </c>
    </row>
    <row r="109" spans="1:30">
      <c r="A109" s="9">
        <v>43831</v>
      </c>
      <c r="B109" s="10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9">
        <v>43830</v>
      </c>
      <c r="AB109">
        <v>-133099529</v>
      </c>
      <c r="AC109">
        <v>3934630</v>
      </c>
      <c r="AD109">
        <v>105212678</v>
      </c>
    </row>
    <row r="110" spans="1:30">
      <c r="A110" s="9">
        <v>43832</v>
      </c>
      <c r="B110" s="10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9">
        <v>43831</v>
      </c>
      <c r="AB110">
        <v>-234847991</v>
      </c>
      <c r="AC110">
        <v>16192222</v>
      </c>
      <c r="AD110">
        <v>101776977</v>
      </c>
    </row>
    <row r="111" spans="1:30">
      <c r="A111" s="9">
        <v>43833</v>
      </c>
      <c r="B111" s="10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9">
        <v>43832</v>
      </c>
      <c r="AB111">
        <v>-174158050</v>
      </c>
      <c r="AC111">
        <v>15248370</v>
      </c>
      <c r="AD111">
        <v>89574608</v>
      </c>
    </row>
    <row r="112" spans="1:30">
      <c r="A112" s="9">
        <v>43834</v>
      </c>
      <c r="B112" s="10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9">
        <v>43833</v>
      </c>
      <c r="AB112">
        <v>-114945757</v>
      </c>
      <c r="AC112">
        <v>17855565</v>
      </c>
      <c r="AD112">
        <v>98229482</v>
      </c>
    </row>
    <row r="113" spans="1:30">
      <c r="A113" s="9">
        <v>43835</v>
      </c>
      <c r="B113" s="10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9">
        <v>43834</v>
      </c>
      <c r="AB113">
        <v>-184705798</v>
      </c>
      <c r="AC113">
        <v>24012728</v>
      </c>
      <c r="AD113">
        <v>101884791</v>
      </c>
    </row>
    <row r="114" spans="1:30">
      <c r="A114" s="9">
        <v>43836</v>
      </c>
      <c r="B114" s="10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9">
        <v>43835</v>
      </c>
      <c r="AB114">
        <v>-328313532</v>
      </c>
      <c r="AC114">
        <v>-5345710</v>
      </c>
      <c r="AD114">
        <v>62912651</v>
      </c>
    </row>
    <row r="115" spans="1:30">
      <c r="A115" s="9">
        <v>43837</v>
      </c>
      <c r="B115" s="10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9">
        <v>43836</v>
      </c>
      <c r="AB115">
        <v>-109922001</v>
      </c>
      <c r="AC115">
        <v>89653191</v>
      </c>
      <c r="AD115">
        <v>43525129</v>
      </c>
    </row>
    <row r="116" spans="1:30">
      <c r="A116" s="9">
        <v>43838</v>
      </c>
      <c r="B116" s="10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9">
        <v>43837</v>
      </c>
      <c r="AB116">
        <v>-120062476</v>
      </c>
      <c r="AC116">
        <v>8449403</v>
      </c>
      <c r="AD116">
        <v>37643578</v>
      </c>
    </row>
    <row r="117" spans="1:30">
      <c r="A117" s="9">
        <v>43839</v>
      </c>
      <c r="B117" s="10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9">
        <v>43838</v>
      </c>
      <c r="AB117">
        <v>-119726091</v>
      </c>
      <c r="AC117">
        <v>11631831</v>
      </c>
      <c r="AD117">
        <v>45568215</v>
      </c>
    </row>
    <row r="118" spans="1:30">
      <c r="A118" s="9">
        <v>43840</v>
      </c>
      <c r="B118" s="10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9">
        <v>43839</v>
      </c>
      <c r="AB118">
        <v>-106293939</v>
      </c>
      <c r="AC118">
        <v>13440616</v>
      </c>
      <c r="AD118">
        <v>46751239</v>
      </c>
    </row>
    <row r="119" spans="1:30">
      <c r="A119" s="9">
        <v>43841</v>
      </c>
      <c r="B119" s="10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9">
        <v>43840</v>
      </c>
      <c r="AB119">
        <v>-209362253</v>
      </c>
      <c r="AC119">
        <v>26983586</v>
      </c>
      <c r="AD119">
        <v>57303431</v>
      </c>
    </row>
    <row r="120" spans="1:30">
      <c r="A120" s="9">
        <v>43842</v>
      </c>
      <c r="B120" s="10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9">
        <v>43841</v>
      </c>
      <c r="AB120">
        <v>-125222008</v>
      </c>
      <c r="AC120">
        <v>19960656</v>
      </c>
      <c r="AD120">
        <v>59408522</v>
      </c>
    </row>
    <row r="121" spans="1:30">
      <c r="A121" s="9">
        <v>43843</v>
      </c>
      <c r="B121" s="10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9">
        <v>43842</v>
      </c>
      <c r="AB121">
        <v>-114672978</v>
      </c>
      <c r="AC121">
        <v>11722291</v>
      </c>
      <c r="AD121">
        <v>47118085</v>
      </c>
    </row>
    <row r="122" spans="1:30">
      <c r="A122" s="9">
        <v>43844</v>
      </c>
      <c r="B122" s="10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9">
        <v>43843</v>
      </c>
      <c r="AB122">
        <v>-167655425</v>
      </c>
      <c r="AC122">
        <v>16930498</v>
      </c>
      <c r="AD122">
        <v>81956295</v>
      </c>
    </row>
    <row r="123" spans="1:30">
      <c r="A123" s="9">
        <v>43845</v>
      </c>
      <c r="B123" s="10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9">
        <v>43844</v>
      </c>
      <c r="AB123">
        <v>-106286599</v>
      </c>
      <c r="AC123">
        <v>2385728</v>
      </c>
      <c r="AD123">
        <v>86840703</v>
      </c>
    </row>
    <row r="124" spans="1:30">
      <c r="A124" s="9">
        <v>43846</v>
      </c>
      <c r="B124" s="10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9">
        <v>43845</v>
      </c>
      <c r="AB124">
        <v>-114236290</v>
      </c>
      <c r="AC124">
        <v>12684390</v>
      </c>
      <c r="AD124">
        <v>91075690</v>
      </c>
    </row>
    <row r="125" spans="1:30">
      <c r="A125" s="9">
        <v>43847</v>
      </c>
      <c r="B125" s="10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9">
        <v>43846</v>
      </c>
      <c r="AB125">
        <v>-198605276</v>
      </c>
      <c r="AC125">
        <v>18442694</v>
      </c>
      <c r="AD125">
        <v>84974727</v>
      </c>
    </row>
    <row r="126" spans="1:30">
      <c r="A126" s="9">
        <v>43848</v>
      </c>
      <c r="B126" s="10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9">
        <v>43847</v>
      </c>
      <c r="AB126">
        <v>-113417957</v>
      </c>
      <c r="AC126">
        <v>16395345</v>
      </c>
      <c r="AD126">
        <v>87929456</v>
      </c>
    </row>
    <row r="127" spans="1:30">
      <c r="A127" s="9">
        <v>43849</v>
      </c>
      <c r="B127" s="10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9">
        <v>43848</v>
      </c>
      <c r="AB127">
        <v>-108154451</v>
      </c>
      <c r="AC127">
        <v>-74730962</v>
      </c>
      <c r="AD127">
        <v>-344476</v>
      </c>
    </row>
    <row r="128" spans="1:30">
      <c r="A128" s="9">
        <v>43850</v>
      </c>
      <c r="B128" s="10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9">
        <v>43849</v>
      </c>
      <c r="AB128">
        <v>-104280522</v>
      </c>
      <c r="AC128">
        <v>95038534</v>
      </c>
      <c r="AD128">
        <v>74461837</v>
      </c>
    </row>
    <row r="129" spans="1:30">
      <c r="A129" s="9">
        <v>43851</v>
      </c>
      <c r="B129" s="10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9">
        <v>43850</v>
      </c>
      <c r="AB129">
        <v>-130783978</v>
      </c>
      <c r="AC129">
        <v>1541557</v>
      </c>
      <c r="AD129">
        <v>64552668</v>
      </c>
    </row>
    <row r="130" spans="1:30">
      <c r="A130" s="9">
        <v>43852</v>
      </c>
      <c r="B130" s="10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9">
        <v>43851</v>
      </c>
      <c r="AB130">
        <v>-201784419</v>
      </c>
      <c r="AC130">
        <v>8611500</v>
      </c>
      <c r="AD130">
        <v>66142839</v>
      </c>
    </row>
    <row r="131" spans="1:30">
      <c r="A131" s="9">
        <v>43853</v>
      </c>
      <c r="B131" s="10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t="shared" si="1"/>
        <v>17809107</v>
      </c>
      <c r="AA131" s="9">
        <v>43852</v>
      </c>
      <c r="AB131">
        <v>-113947611</v>
      </c>
      <c r="AC131">
        <v>9905963</v>
      </c>
      <c r="AD131">
        <v>77047197</v>
      </c>
    </row>
    <row r="132" spans="1:30">
      <c r="A132" s="9">
        <v>43854</v>
      </c>
      <c r="B132" s="10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t="shared" ref="L132:L152" si="2">F132+G132</f>
        <v>19147196</v>
      </c>
      <c r="AA132" s="9">
        <v>43853</v>
      </c>
      <c r="AB132">
        <v>-220519220</v>
      </c>
      <c r="AC132">
        <v>17809107</v>
      </c>
      <c r="AD132">
        <v>71165071</v>
      </c>
    </row>
    <row r="133" spans="1:30">
      <c r="A133" s="9">
        <v>43855</v>
      </c>
      <c r="B133" s="10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t="shared" si="2"/>
        <v>15568855</v>
      </c>
      <c r="AA133" s="9">
        <v>43854</v>
      </c>
      <c r="AB133">
        <v>-196783906</v>
      </c>
      <c r="AC133">
        <v>19147196</v>
      </c>
      <c r="AD133">
        <v>74831020</v>
      </c>
    </row>
    <row r="134" spans="1:30">
      <c r="A134" s="9">
        <v>43856</v>
      </c>
      <c r="B134" s="10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t="shared" si="2"/>
        <v>7860284</v>
      </c>
      <c r="AA134" s="9">
        <v>43855</v>
      </c>
      <c r="AB134">
        <v>-109848608</v>
      </c>
      <c r="AC134">
        <v>15568855</v>
      </c>
      <c r="AD134">
        <v>76330433</v>
      </c>
    </row>
    <row r="135" spans="1:30">
      <c r="A135" s="9">
        <v>43857</v>
      </c>
      <c r="B135" s="10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t="shared" si="2"/>
        <v>5079858</v>
      </c>
      <c r="AA135" s="9">
        <v>43856</v>
      </c>
      <c r="AB135">
        <v>-105920857</v>
      </c>
      <c r="AC135">
        <v>7860284</v>
      </c>
      <c r="AD135">
        <v>159516455</v>
      </c>
    </row>
    <row r="136" spans="1:30">
      <c r="A136" s="9">
        <v>43858</v>
      </c>
      <c r="B136" s="10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t="shared" si="2"/>
        <v>8021307</v>
      </c>
      <c r="AA136" s="9">
        <v>43857</v>
      </c>
      <c r="AB136">
        <v>-114729247</v>
      </c>
      <c r="AC136">
        <v>5079858</v>
      </c>
      <c r="AD136">
        <v>69557779</v>
      </c>
    </row>
    <row r="137" spans="1:30">
      <c r="A137" s="9">
        <v>43859</v>
      </c>
      <c r="B137" s="10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t="shared" si="2"/>
        <v>8780022</v>
      </c>
      <c r="AA137" s="9">
        <v>43858</v>
      </c>
      <c r="AB137">
        <v>-109435161</v>
      </c>
      <c r="AC137">
        <v>8021307</v>
      </c>
      <c r="AD137">
        <v>76037529</v>
      </c>
    </row>
    <row r="138" spans="1:30">
      <c r="A138" s="9">
        <v>43860</v>
      </c>
      <c r="B138" s="10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t="shared" si="2"/>
        <v>13499863</v>
      </c>
      <c r="AA138" s="9">
        <v>43859</v>
      </c>
      <c r="AB138">
        <v>-209798941</v>
      </c>
      <c r="AC138">
        <v>8780022</v>
      </c>
      <c r="AD138">
        <v>66342178</v>
      </c>
    </row>
    <row r="139" spans="1:30">
      <c r="A139" s="9">
        <v>43861</v>
      </c>
      <c r="B139" s="10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t="shared" si="2"/>
        <v>12980106</v>
      </c>
      <c r="AA139" s="9">
        <v>43860</v>
      </c>
      <c r="AB139">
        <v>-110021083</v>
      </c>
      <c r="AC139">
        <v>13499863</v>
      </c>
      <c r="AD139">
        <v>69936078</v>
      </c>
    </row>
    <row r="140" spans="1:30">
      <c r="A140" s="9">
        <v>43862</v>
      </c>
      <c r="B140" s="10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t="shared" si="2"/>
        <v>13076664</v>
      </c>
      <c r="AA140" s="9">
        <v>43861</v>
      </c>
      <c r="AB140">
        <v>-193522808</v>
      </c>
      <c r="AC140">
        <v>12980106</v>
      </c>
      <c r="AD140">
        <v>61513177</v>
      </c>
    </row>
    <row r="141" spans="1:30">
      <c r="A141" s="9">
        <v>43863</v>
      </c>
      <c r="B141" s="10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t="shared" si="2"/>
        <v>23135070</v>
      </c>
      <c r="AA141" s="9">
        <v>43862</v>
      </c>
      <c r="AB141">
        <v>-132364374</v>
      </c>
      <c r="AC141">
        <v>13076664</v>
      </c>
      <c r="AD141">
        <v>62084180</v>
      </c>
    </row>
    <row r="142" spans="1:30">
      <c r="A142" s="9">
        <v>43864</v>
      </c>
      <c r="B142" s="10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t="shared" si="2"/>
        <v>-2486623</v>
      </c>
      <c r="AA142" s="9">
        <v>43863</v>
      </c>
      <c r="AB142">
        <v>-188456239</v>
      </c>
      <c r="AC142">
        <v>23135070</v>
      </c>
      <c r="AD142">
        <v>72142586</v>
      </c>
    </row>
    <row r="143" spans="1:30">
      <c r="A143" s="9">
        <v>43865</v>
      </c>
      <c r="B143" s="10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t="shared" si="2"/>
        <v>728907</v>
      </c>
      <c r="AA143" s="9">
        <v>43864</v>
      </c>
      <c r="AB143">
        <v>-107202789</v>
      </c>
      <c r="AC143">
        <v>-2486623</v>
      </c>
      <c r="AD143">
        <v>47488433</v>
      </c>
    </row>
    <row r="144" spans="1:30">
      <c r="A144" s="9">
        <v>43866</v>
      </c>
      <c r="B144" s="10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t="shared" si="2"/>
        <v>4766018</v>
      </c>
      <c r="AA144" s="9">
        <v>43865</v>
      </c>
      <c r="AB144">
        <v>-107992988</v>
      </c>
      <c r="AC144">
        <v>728907</v>
      </c>
      <c r="AD144">
        <v>45869212</v>
      </c>
    </row>
    <row r="145" spans="1:30">
      <c r="A145" s="9">
        <v>43867</v>
      </c>
      <c r="B145" s="10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t="shared" si="2"/>
        <v>10446406</v>
      </c>
      <c r="AA145" s="9">
        <v>43866</v>
      </c>
      <c r="AB145">
        <v>-158080078</v>
      </c>
      <c r="AC145">
        <v>4766018</v>
      </c>
      <c r="AD145">
        <v>41885016</v>
      </c>
    </row>
    <row r="146" spans="1:30">
      <c r="A146" s="9">
        <v>43868</v>
      </c>
      <c r="B146" s="10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t="shared" si="2"/>
        <v>11646286</v>
      </c>
      <c r="AA146" s="9">
        <v>43867</v>
      </c>
      <c r="AB146">
        <v>-160818862</v>
      </c>
      <c r="AC146">
        <v>10446406</v>
      </c>
      <c r="AD146">
        <v>51572707</v>
      </c>
    </row>
    <row r="147" spans="1:30">
      <c r="A147" s="9">
        <v>43869</v>
      </c>
      <c r="B147" s="10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t="shared" si="2"/>
        <v>-1415676</v>
      </c>
      <c r="AA147" s="9">
        <v>43868</v>
      </c>
      <c r="AB147">
        <v>-219397529</v>
      </c>
      <c r="AC147">
        <v>11646286</v>
      </c>
      <c r="AD147">
        <v>39272724</v>
      </c>
    </row>
    <row r="148" spans="1:30">
      <c r="A148" s="9">
        <v>43870</v>
      </c>
      <c r="B148" s="10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t="shared" si="2"/>
        <v>19504797</v>
      </c>
      <c r="AA148" s="9">
        <v>43869</v>
      </c>
      <c r="AB148">
        <v>-110699968</v>
      </c>
      <c r="AC148">
        <v>-1415676</v>
      </c>
      <c r="AD148">
        <v>38376805</v>
      </c>
    </row>
    <row r="149" spans="1:30">
      <c r="A149" s="9">
        <v>43871</v>
      </c>
      <c r="B149" s="10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t="shared" si="2"/>
        <v>29880652</v>
      </c>
      <c r="AA149" s="9">
        <v>43870</v>
      </c>
      <c r="AB149">
        <v>-140214986</v>
      </c>
      <c r="AC149">
        <v>19504797</v>
      </c>
      <c r="AD149">
        <v>44804938</v>
      </c>
    </row>
    <row r="150" spans="1:30">
      <c r="A150" s="9">
        <v>43872</v>
      </c>
      <c r="B150" s="10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t="shared" si="2"/>
        <v>15240933</v>
      </c>
      <c r="AA150" s="9">
        <v>43871</v>
      </c>
      <c r="AB150">
        <v>-202142823</v>
      </c>
      <c r="AC150">
        <v>29880652</v>
      </c>
      <c r="AD150">
        <v>45122387</v>
      </c>
    </row>
    <row r="151" spans="1:30">
      <c r="A151" s="9">
        <v>43873</v>
      </c>
      <c r="B151" s="10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t="shared" si="2"/>
        <v>15691640</v>
      </c>
      <c r="AA151" s="9">
        <v>43872</v>
      </c>
      <c r="AB151">
        <v>-119589091</v>
      </c>
      <c r="AC151">
        <v>15240933</v>
      </c>
      <c r="AD151">
        <v>60118213</v>
      </c>
    </row>
    <row r="152" spans="1:30">
      <c r="A152" s="9">
        <v>43874</v>
      </c>
      <c r="B152" s="10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t="shared" si="2"/>
        <v>32678325</v>
      </c>
      <c r="AA152" s="9">
        <v>43873</v>
      </c>
      <c r="AB152">
        <v>-131963160</v>
      </c>
      <c r="AC152">
        <v>15691640</v>
      </c>
      <c r="AD152">
        <v>75080946</v>
      </c>
    </row>
    <row r="153" spans="27:30">
      <c r="AA153" s="9">
        <v>43874</v>
      </c>
      <c r="AB153">
        <v>-225311787</v>
      </c>
      <c r="AC153">
        <v>32678325</v>
      </c>
      <c r="AD153">
        <v>88030520</v>
      </c>
    </row>
    <row r="154" spans="27:30">
      <c r="AA154" t="s">
        <v>292</v>
      </c>
      <c r="AB154">
        <v>-22538798705</v>
      </c>
      <c r="AC154" t="e">
        <v>#VALUE!</v>
      </c>
      <c r="AD154">
        <v>11572606318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workbookViewId="0">
      <pane ySplit="3" topLeftCell="A141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357</v>
      </c>
    </row>
    <row r="2" ht="233" customHeight="1"/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206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290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291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291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291</v>
      </c>
      <c r="G42" s="1">
        <v>-253563293</v>
      </c>
      <c r="H42" s="1">
        <v>-77502008</v>
      </c>
      <c r="I42" s="1" t="s">
        <v>291</v>
      </c>
      <c r="J42" s="1">
        <v>216901000</v>
      </c>
      <c r="K42" s="1">
        <v>393303544</v>
      </c>
      <c r="L42" s="1" t="e">
        <f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291</v>
      </c>
      <c r="G43" s="1">
        <v>-278102730</v>
      </c>
      <c r="H43" s="1">
        <v>-267000631</v>
      </c>
      <c r="I43" s="1" t="s">
        <v>291</v>
      </c>
      <c r="J43" s="1">
        <v>216901000</v>
      </c>
      <c r="K43" s="1">
        <v>393303544</v>
      </c>
      <c r="L43" s="1" t="e">
        <f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291</v>
      </c>
      <c r="G45" s="1">
        <v>-219750336</v>
      </c>
      <c r="H45" s="1">
        <v>142236588</v>
      </c>
      <c r="I45" s="1" t="s">
        <v>291</v>
      </c>
      <c r="J45" s="1">
        <v>216901000</v>
      </c>
      <c r="K45" s="1">
        <v>393303544</v>
      </c>
      <c r="L45" s="1" t="e">
        <f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1:30">
      <c r="A54" s="9">
        <v>43779</v>
      </c>
      <c r="B54" s="10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9">
        <v>43778</v>
      </c>
      <c r="AB54">
        <v>-355928514</v>
      </c>
      <c r="AC54">
        <v>16478611</v>
      </c>
      <c r="AD54">
        <v>211193020</v>
      </c>
    </row>
    <row r="55" spans="1:30">
      <c r="A55" s="9">
        <v>43780</v>
      </c>
      <c r="B55" s="10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9">
        <v>43779</v>
      </c>
      <c r="AB55">
        <v>-277369685</v>
      </c>
      <c r="AC55">
        <v>1246573</v>
      </c>
      <c r="AD55">
        <v>109668804</v>
      </c>
    </row>
    <row r="56" spans="1:30">
      <c r="A56" s="9">
        <v>43781</v>
      </c>
      <c r="B56" s="10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9">
        <v>43780</v>
      </c>
      <c r="AB56">
        <v>-466450119</v>
      </c>
      <c r="AC56">
        <v>28727693</v>
      </c>
      <c r="AD56">
        <v>126803736</v>
      </c>
    </row>
    <row r="57" spans="1:30">
      <c r="A57" s="9">
        <v>43782</v>
      </c>
      <c r="B57" s="10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9">
        <v>43781</v>
      </c>
      <c r="AB57">
        <v>-221688386</v>
      </c>
      <c r="AC57">
        <v>34617298</v>
      </c>
      <c r="AD57">
        <v>129256230</v>
      </c>
    </row>
    <row r="58" spans="1:30">
      <c r="A58" s="9">
        <v>43783</v>
      </c>
      <c r="B58" s="10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9">
        <v>43782</v>
      </c>
      <c r="AB58">
        <v>-403059294</v>
      </c>
      <c r="AC58">
        <v>32873549</v>
      </c>
      <c r="AD58">
        <v>132133596</v>
      </c>
    </row>
    <row r="59" spans="1:30">
      <c r="A59" s="9">
        <v>43784</v>
      </c>
      <c r="B59" s="10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9">
        <v>43783</v>
      </c>
      <c r="AB59">
        <v>-314569209</v>
      </c>
      <c r="AC59">
        <v>5463613</v>
      </c>
      <c r="AD59">
        <v>96518193</v>
      </c>
    </row>
    <row r="60" spans="1:30">
      <c r="A60" s="9">
        <v>43785</v>
      </c>
      <c r="B60" s="10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9">
        <v>43784</v>
      </c>
      <c r="AB60">
        <v>-263856049</v>
      </c>
      <c r="AC60">
        <v>36149186</v>
      </c>
      <c r="AD60">
        <v>119315695</v>
      </c>
    </row>
    <row r="61" spans="1:30">
      <c r="A61" s="9">
        <v>43786</v>
      </c>
      <c r="B61" s="10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9">
        <v>43785</v>
      </c>
      <c r="AB61">
        <v>-247073836</v>
      </c>
      <c r="AC61">
        <v>32588552</v>
      </c>
      <c r="AD61">
        <v>134750070</v>
      </c>
    </row>
    <row r="62" spans="1:30">
      <c r="A62" s="9">
        <v>43787</v>
      </c>
      <c r="B62" s="10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9">
        <v>43786</v>
      </c>
      <c r="AB62">
        <v>-341164687</v>
      </c>
      <c r="AC62">
        <v>27850744</v>
      </c>
      <c r="AD62">
        <v>137936156</v>
      </c>
    </row>
    <row r="63" spans="1:30">
      <c r="A63" s="9">
        <v>43788</v>
      </c>
      <c r="B63" s="10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9">
        <v>43787</v>
      </c>
      <c r="AB63">
        <v>-401123755</v>
      </c>
      <c r="AC63">
        <v>6672405</v>
      </c>
      <c r="AD63">
        <v>140638065</v>
      </c>
    </row>
    <row r="64" spans="1:30">
      <c r="A64" s="9">
        <v>43789</v>
      </c>
      <c r="B64" s="10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9">
        <v>43788</v>
      </c>
      <c r="AB64">
        <v>-306367641</v>
      </c>
      <c r="AC64">
        <v>7453813</v>
      </c>
      <c r="AD64">
        <v>120610758</v>
      </c>
    </row>
    <row r="65" spans="1:30">
      <c r="A65" s="9">
        <v>43790</v>
      </c>
      <c r="B65" s="10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9">
        <v>43789</v>
      </c>
      <c r="AB65">
        <v>-181446221</v>
      </c>
      <c r="AC65">
        <v>7405338</v>
      </c>
      <c r="AD65">
        <v>87627903</v>
      </c>
    </row>
    <row r="66" spans="1:30">
      <c r="A66" s="9">
        <v>43791</v>
      </c>
      <c r="B66" s="10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9">
        <v>43790</v>
      </c>
      <c r="AB66">
        <v>-269082761</v>
      </c>
      <c r="AC66">
        <v>32801976</v>
      </c>
      <c r="AD66">
        <v>115635592</v>
      </c>
    </row>
    <row r="67" spans="1:30">
      <c r="A67" s="9">
        <v>43792</v>
      </c>
      <c r="B67" s="10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9">
        <v>43791</v>
      </c>
      <c r="AB67">
        <v>-368033800</v>
      </c>
      <c r="AC67">
        <v>31154631</v>
      </c>
      <c r="AD67">
        <v>115396118</v>
      </c>
    </row>
    <row r="68" spans="1:30">
      <c r="A68" s="9">
        <v>43793</v>
      </c>
      <c r="B68" s="10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31" si="1">G68+F68</f>
        <v>53545488</v>
      </c>
      <c r="AA68" s="9">
        <v>43792</v>
      </c>
      <c r="AB68">
        <v>-223217237</v>
      </c>
      <c r="AC68">
        <v>32747229</v>
      </c>
      <c r="AD68">
        <v>104745833</v>
      </c>
    </row>
    <row r="69" spans="1:30">
      <c r="A69" s="9">
        <v>43794</v>
      </c>
      <c r="B69" s="10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9">
        <v>43793</v>
      </c>
      <c r="AB69">
        <v>-428796205</v>
      </c>
      <c r="AC69">
        <v>53545488</v>
      </c>
      <c r="AD69">
        <v>100417271</v>
      </c>
    </row>
    <row r="70" spans="1:30">
      <c r="A70" s="9">
        <v>43795</v>
      </c>
      <c r="B70" s="10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9">
        <v>43794</v>
      </c>
      <c r="AB70">
        <v>-240514087</v>
      </c>
      <c r="AC70">
        <v>10642841</v>
      </c>
      <c r="AD70">
        <v>108336189</v>
      </c>
    </row>
    <row r="71" spans="1:30">
      <c r="A71" s="9">
        <v>43796</v>
      </c>
      <c r="B71" s="10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9">
        <v>43795</v>
      </c>
      <c r="AB71">
        <v>-223154475</v>
      </c>
      <c r="AC71">
        <v>26731716</v>
      </c>
      <c r="AD71">
        <v>137241597</v>
      </c>
    </row>
    <row r="72" spans="1:30">
      <c r="A72" s="9">
        <v>43797</v>
      </c>
      <c r="B72" s="10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9">
        <v>43796</v>
      </c>
      <c r="AB72">
        <v>-225371184</v>
      </c>
      <c r="AC72">
        <v>34034225</v>
      </c>
      <c r="AD72">
        <v>154455343</v>
      </c>
    </row>
    <row r="73" spans="1:30">
      <c r="A73" s="9">
        <v>43798</v>
      </c>
      <c r="B73" s="10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9">
        <v>43797</v>
      </c>
      <c r="AB73">
        <v>-294611306</v>
      </c>
      <c r="AC73">
        <v>25099142</v>
      </c>
      <c r="AD73">
        <v>177963551</v>
      </c>
    </row>
    <row r="74" spans="1:30">
      <c r="A74" s="9">
        <v>43799</v>
      </c>
      <c r="B74" s="10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9">
        <v>43798</v>
      </c>
      <c r="AB74">
        <v>-500873111</v>
      </c>
      <c r="AC74">
        <v>47583755</v>
      </c>
      <c r="AD74">
        <v>169723385</v>
      </c>
    </row>
    <row r="75" spans="1:30">
      <c r="A75" s="9">
        <v>43800</v>
      </c>
      <c r="B75" s="10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9">
        <v>43799</v>
      </c>
      <c r="AB75">
        <v>-230851449</v>
      </c>
      <c r="AC75">
        <v>-230851449</v>
      </c>
      <c r="AD75">
        <v>-61557916</v>
      </c>
    </row>
    <row r="76" spans="1:30">
      <c r="A76" s="9">
        <v>43801</v>
      </c>
      <c r="B76" s="10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9">
        <v>43800</v>
      </c>
      <c r="AB76">
        <v>-429039716</v>
      </c>
      <c r="AC76">
        <v>49258117</v>
      </c>
      <c r="AD76">
        <v>185804421</v>
      </c>
    </row>
    <row r="77" spans="1:30">
      <c r="A77" s="9">
        <v>43802</v>
      </c>
      <c r="B77" s="10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9">
        <v>43801</v>
      </c>
      <c r="AB77">
        <v>-227146057</v>
      </c>
      <c r="AC77">
        <v>30335057</v>
      </c>
      <c r="AD77">
        <v>190228636</v>
      </c>
    </row>
    <row r="78" spans="1:30">
      <c r="A78" s="9">
        <v>43803</v>
      </c>
      <c r="B78" s="10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9">
        <v>43802</v>
      </c>
      <c r="AB78">
        <v>-334825855</v>
      </c>
      <c r="AC78">
        <v>43741555</v>
      </c>
      <c r="AD78">
        <v>202461529</v>
      </c>
    </row>
    <row r="79" spans="1:30">
      <c r="A79" s="9">
        <v>43804</v>
      </c>
      <c r="B79" s="10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9">
        <v>43803</v>
      </c>
      <c r="AB79">
        <v>-406079339</v>
      </c>
      <c r="AC79">
        <v>-57009755</v>
      </c>
      <c r="AD79">
        <v>94834733</v>
      </c>
    </row>
    <row r="80" spans="1:30">
      <c r="A80" s="9">
        <v>43805</v>
      </c>
      <c r="B80" s="10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9">
        <v>43804</v>
      </c>
      <c r="AB80">
        <v>-245153359</v>
      </c>
      <c r="AC80">
        <v>9570475</v>
      </c>
      <c r="AD80">
        <v>184261839</v>
      </c>
    </row>
    <row r="81" spans="1:30">
      <c r="A81" s="9">
        <v>43806</v>
      </c>
      <c r="B81" s="10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9">
        <v>43805</v>
      </c>
      <c r="AB81">
        <v>-230299155</v>
      </c>
      <c r="AC81">
        <v>6777540</v>
      </c>
      <c r="AD81">
        <v>173332019</v>
      </c>
    </row>
    <row r="82" spans="1:30">
      <c r="A82" s="9">
        <v>43807</v>
      </c>
      <c r="B82" s="10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9">
        <v>43806</v>
      </c>
      <c r="AB82">
        <v>-268889458</v>
      </c>
      <c r="AC82">
        <v>9007327</v>
      </c>
      <c r="AD82">
        <v>160022250</v>
      </c>
    </row>
    <row r="83" spans="1:30">
      <c r="A83" s="9">
        <v>43808</v>
      </c>
      <c r="B83" s="10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9">
        <v>43807</v>
      </c>
      <c r="AB83">
        <v>-375374292</v>
      </c>
      <c r="AC83">
        <v>22847334</v>
      </c>
      <c r="AD83">
        <v>404546189</v>
      </c>
    </row>
    <row r="84" spans="1:30">
      <c r="A84" s="9">
        <v>43809</v>
      </c>
      <c r="B84" s="10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9">
        <v>43808</v>
      </c>
      <c r="AB84">
        <v>-221703448</v>
      </c>
      <c r="AC84">
        <v>21616493</v>
      </c>
      <c r="AD84">
        <v>146053116</v>
      </c>
    </row>
    <row r="85" spans="1:30">
      <c r="A85" s="9">
        <v>43810</v>
      </c>
      <c r="B85" s="10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9">
        <v>43809</v>
      </c>
      <c r="AB85">
        <v>-188548223</v>
      </c>
      <c r="AC85">
        <v>16281282</v>
      </c>
      <c r="AD85">
        <v>136614641</v>
      </c>
    </row>
    <row r="86" spans="1:30">
      <c r="A86" s="9">
        <v>43811</v>
      </c>
      <c r="B86" s="10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9">
        <v>43810</v>
      </c>
      <c r="AB86">
        <v>-263293713</v>
      </c>
      <c r="AC86">
        <v>-633635</v>
      </c>
      <c r="AD86">
        <v>88466571</v>
      </c>
    </row>
    <row r="87" spans="1:30">
      <c r="A87" s="9">
        <v>43812</v>
      </c>
      <c r="B87" s="10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9">
        <v>43811</v>
      </c>
      <c r="AB87">
        <v>-253021041</v>
      </c>
      <c r="AC87">
        <v>2396910</v>
      </c>
      <c r="AD87">
        <v>195387671</v>
      </c>
    </row>
    <row r="88" spans="1:30">
      <c r="A88" s="9">
        <v>43813</v>
      </c>
      <c r="B88" s="10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9">
        <v>43812</v>
      </c>
      <c r="AB88">
        <v>-463196603</v>
      </c>
      <c r="AC88">
        <v>24118444</v>
      </c>
      <c r="AD88">
        <v>95622758</v>
      </c>
    </row>
    <row r="89" spans="1:30">
      <c r="A89" s="9">
        <v>43814</v>
      </c>
      <c r="B89" s="10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9">
        <v>43813</v>
      </c>
      <c r="AB89">
        <v>-344001470</v>
      </c>
      <c r="AC89">
        <v>39454358</v>
      </c>
      <c r="AD89">
        <v>106578042</v>
      </c>
    </row>
    <row r="90" spans="1:30">
      <c r="A90" s="9">
        <v>43815</v>
      </c>
      <c r="B90" s="10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9">
        <v>43814</v>
      </c>
      <c r="AB90">
        <v>-333096170</v>
      </c>
      <c r="AC90">
        <v>31509705</v>
      </c>
      <c r="AD90">
        <v>111180079</v>
      </c>
    </row>
    <row r="91" spans="1:30">
      <c r="A91" s="9">
        <v>43816</v>
      </c>
      <c r="B91" s="10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9">
        <v>43815</v>
      </c>
      <c r="AB91">
        <v>-285199709</v>
      </c>
      <c r="AC91">
        <v>6055198</v>
      </c>
      <c r="AD91">
        <v>199508843</v>
      </c>
    </row>
    <row r="92" spans="1:30">
      <c r="A92" s="9">
        <v>43817</v>
      </c>
      <c r="B92" s="10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9">
        <v>43816</v>
      </c>
      <c r="AB92">
        <v>-439008626</v>
      </c>
      <c r="AC92">
        <v>20044067</v>
      </c>
      <c r="AD92">
        <v>88610922</v>
      </c>
    </row>
    <row r="93" spans="1:30">
      <c r="A93" s="9">
        <v>43818</v>
      </c>
      <c r="B93" s="10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9">
        <v>43817</v>
      </c>
      <c r="AB93">
        <v>-271510345</v>
      </c>
      <c r="AC93">
        <v>8131052</v>
      </c>
      <c r="AD93">
        <v>80316524</v>
      </c>
    </row>
    <row r="94" spans="1:30">
      <c r="A94" s="9">
        <v>43819</v>
      </c>
      <c r="B94" s="10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9">
        <v>43818</v>
      </c>
      <c r="AB94">
        <v>-457169065</v>
      </c>
      <c r="AC94">
        <v>3680597</v>
      </c>
      <c r="AD94">
        <v>79352813</v>
      </c>
    </row>
    <row r="95" spans="1:30">
      <c r="A95" s="9">
        <v>43820</v>
      </c>
      <c r="B95" s="10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9">
        <v>43819</v>
      </c>
      <c r="AB95">
        <v>-227966966</v>
      </c>
      <c r="AC95">
        <v>21595530</v>
      </c>
      <c r="AD95">
        <v>98551433</v>
      </c>
    </row>
    <row r="96" spans="1:30">
      <c r="A96" s="9">
        <v>43821</v>
      </c>
      <c r="B96" s="10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9">
        <v>43820</v>
      </c>
      <c r="AB96">
        <v>-234662279</v>
      </c>
      <c r="AC96">
        <v>21988131</v>
      </c>
      <c r="AD96">
        <v>98818030</v>
      </c>
    </row>
    <row r="97" spans="1:30">
      <c r="A97" s="9">
        <v>43822</v>
      </c>
      <c r="B97" s="10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9">
        <v>43821</v>
      </c>
      <c r="AB97">
        <v>-414368774</v>
      </c>
      <c r="AC97">
        <v>29089825</v>
      </c>
      <c r="AD97">
        <v>89337937</v>
      </c>
    </row>
    <row r="98" spans="1:30">
      <c r="A98" s="9">
        <v>43823</v>
      </c>
      <c r="B98" s="10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9">
        <v>43822</v>
      </c>
      <c r="AB98">
        <v>-372529977</v>
      </c>
      <c r="AC98">
        <v>25382673</v>
      </c>
      <c r="AD98">
        <v>92690998</v>
      </c>
    </row>
    <row r="99" spans="1:30">
      <c r="A99" s="9">
        <v>43824</v>
      </c>
      <c r="B99" s="10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9">
        <v>43823</v>
      </c>
      <c r="AB99">
        <v>-271362229</v>
      </c>
      <c r="AC99">
        <v>2406787</v>
      </c>
      <c r="AD99">
        <v>89042587</v>
      </c>
    </row>
    <row r="100" spans="1:30">
      <c r="A100" s="9">
        <v>43825</v>
      </c>
      <c r="B100" s="10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9">
        <v>43824</v>
      </c>
      <c r="AB100">
        <v>-410628236</v>
      </c>
      <c r="AC100">
        <v>-5849149</v>
      </c>
      <c r="AD100">
        <v>72621077</v>
      </c>
    </row>
    <row r="101" spans="1:30">
      <c r="A101" s="9">
        <v>43826</v>
      </c>
      <c r="B101" s="10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9">
        <v>43825</v>
      </c>
      <c r="AB101">
        <v>-231381149</v>
      </c>
      <c r="AC101">
        <v>12002654</v>
      </c>
      <c r="AD101">
        <v>76492679</v>
      </c>
    </row>
    <row r="102" spans="1:30">
      <c r="A102" s="9">
        <v>43827</v>
      </c>
      <c r="B102" s="10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9">
        <v>43826</v>
      </c>
      <c r="AB102">
        <v>-248587625</v>
      </c>
      <c r="AC102">
        <v>1927209</v>
      </c>
      <c r="AD102">
        <v>76105676</v>
      </c>
    </row>
    <row r="103" spans="1:30">
      <c r="A103" s="9">
        <v>43828</v>
      </c>
      <c r="B103" s="10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9">
        <v>43827</v>
      </c>
      <c r="AB103">
        <v>-372763447</v>
      </c>
      <c r="AC103">
        <v>1178420</v>
      </c>
      <c r="AD103">
        <v>60526024</v>
      </c>
    </row>
    <row r="104" spans="1:30">
      <c r="A104" s="9">
        <v>43829</v>
      </c>
      <c r="B104" s="10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9">
        <v>43828</v>
      </c>
      <c r="AB104">
        <v>-269311210</v>
      </c>
      <c r="AC104">
        <v>31977491</v>
      </c>
      <c r="AD104">
        <v>70515384</v>
      </c>
    </row>
    <row r="105" spans="1:30">
      <c r="A105" s="9">
        <v>43830</v>
      </c>
      <c r="B105" s="10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9">
        <v>43829</v>
      </c>
      <c r="AB105">
        <v>-454904659</v>
      </c>
      <c r="AC105">
        <v>65632267</v>
      </c>
      <c r="AD105">
        <v>97652534</v>
      </c>
    </row>
    <row r="106" spans="1:30">
      <c r="A106" s="9">
        <v>43831</v>
      </c>
      <c r="B106" s="10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9">
        <v>43830</v>
      </c>
      <c r="AB106">
        <v>-273162207</v>
      </c>
      <c r="AC106">
        <v>21814529</v>
      </c>
      <c r="AD106">
        <v>94778721</v>
      </c>
    </row>
    <row r="107" spans="1:30">
      <c r="A107" s="9">
        <v>43832</v>
      </c>
      <c r="B107" s="10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9">
        <v>43831</v>
      </c>
      <c r="AB107">
        <v>-481982138</v>
      </c>
      <c r="AC107">
        <v>59516515</v>
      </c>
      <c r="AD107">
        <v>135897215</v>
      </c>
    </row>
    <row r="108" spans="1:30">
      <c r="A108" s="9">
        <v>43833</v>
      </c>
      <c r="B108" s="10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9">
        <v>43832</v>
      </c>
      <c r="AB108">
        <v>-357427241</v>
      </c>
      <c r="AC108">
        <v>63251580</v>
      </c>
      <c r="AD108">
        <v>160966028</v>
      </c>
    </row>
    <row r="109" spans="1:30">
      <c r="A109" s="9">
        <v>43834</v>
      </c>
      <c r="B109" s="10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9">
        <v>43833</v>
      </c>
      <c r="AB109">
        <v>-235902431</v>
      </c>
      <c r="AC109">
        <v>19125751</v>
      </c>
      <c r="AD109">
        <v>171002547</v>
      </c>
    </row>
    <row r="110" spans="1:30">
      <c r="A110" s="9">
        <v>43835</v>
      </c>
      <c r="B110" s="10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9">
        <v>43834</v>
      </c>
      <c r="AB110">
        <v>-379072736</v>
      </c>
      <c r="AC110">
        <v>-7954902</v>
      </c>
      <c r="AD110">
        <v>161120436</v>
      </c>
    </row>
    <row r="111" spans="1:30">
      <c r="A111" s="9">
        <v>43836</v>
      </c>
      <c r="B111" s="10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9">
        <v>43835</v>
      </c>
      <c r="AB111">
        <v>-673799904</v>
      </c>
      <c r="AC111">
        <v>-91692189</v>
      </c>
      <c r="AD111">
        <v>78131938</v>
      </c>
    </row>
    <row r="112" spans="1:30">
      <c r="A112" s="9">
        <v>43837</v>
      </c>
      <c r="B112" s="10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9">
        <v>43836</v>
      </c>
      <c r="AB112">
        <v>-225594612</v>
      </c>
      <c r="AC112">
        <v>180626430</v>
      </c>
      <c r="AD112">
        <v>61141882</v>
      </c>
    </row>
    <row r="113" spans="1:30">
      <c r="A113" s="9">
        <v>43838</v>
      </c>
      <c r="B113" s="10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9">
        <v>43837</v>
      </c>
      <c r="AB113">
        <v>-246408572</v>
      </c>
      <c r="AC113">
        <v>17783250</v>
      </c>
      <c r="AD113">
        <v>45270356</v>
      </c>
    </row>
    <row r="114" spans="1:30">
      <c r="A114" s="9">
        <v>43839</v>
      </c>
      <c r="B114" s="10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9">
        <v>43838</v>
      </c>
      <c r="AB114">
        <v>-245718204</v>
      </c>
      <c r="AC114">
        <v>10975892</v>
      </c>
      <c r="AD114">
        <v>29993361</v>
      </c>
    </row>
    <row r="115" spans="1:30">
      <c r="A115" s="9">
        <v>43840</v>
      </c>
      <c r="B115" s="10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9">
        <v>43839</v>
      </c>
      <c r="AB115">
        <v>-218148682</v>
      </c>
      <c r="AC115">
        <v>6563149</v>
      </c>
      <c r="AD115">
        <v>-1145476</v>
      </c>
    </row>
    <row r="116" spans="1:30">
      <c r="A116" s="9">
        <v>43841</v>
      </c>
      <c r="B116" s="10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9">
        <v>43840</v>
      </c>
      <c r="AB116">
        <v>-429677365</v>
      </c>
      <c r="AC116">
        <v>34044487</v>
      </c>
      <c r="AD116">
        <v>786268</v>
      </c>
    </row>
    <row r="117" spans="1:30">
      <c r="A117" s="9">
        <v>43842</v>
      </c>
      <c r="B117" s="10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9">
        <v>43841</v>
      </c>
      <c r="AB117">
        <v>-256992539</v>
      </c>
      <c r="AC117">
        <v>27699668</v>
      </c>
      <c r="AD117">
        <v>9360185</v>
      </c>
    </row>
    <row r="118" spans="1:30">
      <c r="A118" s="9">
        <v>43843</v>
      </c>
      <c r="B118" s="10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9">
        <v>43842</v>
      </c>
      <c r="AB118">
        <v>-235345115</v>
      </c>
      <c r="AC118">
        <v>9818257</v>
      </c>
      <c r="AD118">
        <v>27133344</v>
      </c>
    </row>
    <row r="119" spans="1:30">
      <c r="A119" s="9">
        <v>43844</v>
      </c>
      <c r="B119" s="10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9">
        <v>43843</v>
      </c>
      <c r="AB119">
        <v>-344081803</v>
      </c>
      <c r="AC119">
        <v>20855877</v>
      </c>
      <c r="AD119">
        <v>125884134</v>
      </c>
    </row>
    <row r="120" spans="1:30">
      <c r="A120" s="9">
        <v>43845</v>
      </c>
      <c r="B120" s="10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9">
        <v>43844</v>
      </c>
      <c r="AB120">
        <v>-218133620</v>
      </c>
      <c r="AC120">
        <v>89723</v>
      </c>
      <c r="AD120">
        <v>110986422</v>
      </c>
    </row>
    <row r="121" spans="1:30">
      <c r="A121" s="9">
        <v>43846</v>
      </c>
      <c r="B121" s="10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9">
        <v>43845</v>
      </c>
      <c r="AB121">
        <v>-234448893</v>
      </c>
      <c r="AC121">
        <v>12746402</v>
      </c>
      <c r="AD121">
        <v>105949574</v>
      </c>
    </row>
    <row r="122" spans="1:30">
      <c r="A122" s="9">
        <v>43847</v>
      </c>
      <c r="B122" s="10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9">
        <v>43846</v>
      </c>
      <c r="AB122">
        <v>-407603170</v>
      </c>
      <c r="AC122">
        <v>27190289</v>
      </c>
      <c r="AD122">
        <v>113855927</v>
      </c>
    </row>
    <row r="123" spans="1:30">
      <c r="A123" s="9">
        <v>43848</v>
      </c>
      <c r="B123" s="10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9">
        <v>43847</v>
      </c>
      <c r="AB123">
        <v>-232769416</v>
      </c>
      <c r="AC123">
        <v>38577190</v>
      </c>
      <c r="AD123">
        <v>145869968</v>
      </c>
    </row>
    <row r="124" spans="1:30">
      <c r="A124" s="9">
        <v>43849</v>
      </c>
      <c r="B124" s="10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9">
        <v>43848</v>
      </c>
      <c r="AB124">
        <v>-221964532</v>
      </c>
      <c r="AC124">
        <v>-147721884</v>
      </c>
      <c r="AD124">
        <v>-29333254</v>
      </c>
    </row>
    <row r="125" spans="1:30">
      <c r="A125" s="9">
        <v>43850</v>
      </c>
      <c r="B125" s="10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9">
        <v>43849</v>
      </c>
      <c r="AB125">
        <v>-214016517</v>
      </c>
      <c r="AC125">
        <v>213085510</v>
      </c>
      <c r="AD125">
        <v>152076705</v>
      </c>
    </row>
    <row r="126" spans="1:30">
      <c r="A126" s="9">
        <v>43851</v>
      </c>
      <c r="B126" s="10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9">
        <v>43850</v>
      </c>
      <c r="AB126">
        <v>-268409966</v>
      </c>
      <c r="AC126">
        <v>33495094</v>
      </c>
      <c r="AD126">
        <v>179729425</v>
      </c>
    </row>
    <row r="127" spans="1:30">
      <c r="A127" s="9">
        <v>43852</v>
      </c>
      <c r="B127" s="10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9">
        <v>43851</v>
      </c>
      <c r="AB127">
        <v>-414122752</v>
      </c>
      <c r="AC127">
        <v>48702288</v>
      </c>
      <c r="AD127">
        <v>179923116</v>
      </c>
    </row>
    <row r="128" spans="1:30">
      <c r="A128" s="9">
        <v>43853</v>
      </c>
      <c r="B128" s="10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t="shared" si="1"/>
        <v>22728599</v>
      </c>
      <c r="AA128" s="9">
        <v>43852</v>
      </c>
      <c r="AB128">
        <v>-233858942</v>
      </c>
      <c r="AC128">
        <v>15786254</v>
      </c>
      <c r="AD128">
        <v>202610942</v>
      </c>
    </row>
    <row r="129" spans="1:30">
      <c r="A129" s="9">
        <v>43854</v>
      </c>
      <c r="B129" s="10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t="shared" si="1"/>
        <v>35334792</v>
      </c>
      <c r="AA129" s="9">
        <v>43853</v>
      </c>
      <c r="AB129">
        <v>-452577492</v>
      </c>
      <c r="AC129">
        <v>22728599</v>
      </c>
      <c r="AD129">
        <v>195643487</v>
      </c>
    </row>
    <row r="130" spans="1:30">
      <c r="A130" s="9">
        <v>43855</v>
      </c>
      <c r="B130" s="10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t="shared" si="1"/>
        <v>4103494</v>
      </c>
      <c r="AA130" s="9">
        <v>43854</v>
      </c>
      <c r="AB130">
        <v>-403862632</v>
      </c>
      <c r="AC130">
        <v>35334792</v>
      </c>
      <c r="AD130">
        <v>206836768</v>
      </c>
    </row>
    <row r="131" spans="1:30">
      <c r="A131" s="9">
        <v>43856</v>
      </c>
      <c r="B131" s="10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t="shared" si="1"/>
        <v>25521166</v>
      </c>
      <c r="AA131" s="9">
        <v>43855</v>
      </c>
      <c r="AB131">
        <v>-225443986</v>
      </c>
      <c r="AC131">
        <v>4103494</v>
      </c>
      <c r="AD131">
        <v>169411463</v>
      </c>
    </row>
    <row r="132" spans="1:30">
      <c r="A132" s="9">
        <v>43857</v>
      </c>
      <c r="B132" s="10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t="shared" ref="L132:L149" si="2">G132+F132</f>
        <v>30152180</v>
      </c>
      <c r="AA132" s="9">
        <v>43856</v>
      </c>
      <c r="AB132">
        <v>-217383002</v>
      </c>
      <c r="AC132">
        <v>25521166</v>
      </c>
      <c r="AD132">
        <v>349524799</v>
      </c>
    </row>
    <row r="133" spans="1:30">
      <c r="A133" s="9">
        <v>43858</v>
      </c>
      <c r="B133" s="10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t="shared" si="2"/>
        <v>34100084</v>
      </c>
      <c r="AA133" s="9">
        <v>43857</v>
      </c>
      <c r="AB133">
        <v>-235458085</v>
      </c>
      <c r="AC133">
        <v>30152180</v>
      </c>
      <c r="AD133">
        <v>116591469</v>
      </c>
    </row>
    <row r="134" spans="1:30">
      <c r="A134" s="9">
        <v>43859</v>
      </c>
      <c r="B134" s="10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t="shared" si="2"/>
        <v>41172012</v>
      </c>
      <c r="AA134" s="9">
        <v>43858</v>
      </c>
      <c r="AB134">
        <v>-224597972</v>
      </c>
      <c r="AC134">
        <v>34100084</v>
      </c>
      <c r="AD134">
        <v>167196459</v>
      </c>
    </row>
    <row r="135" spans="1:30">
      <c r="A135" s="9">
        <v>43860</v>
      </c>
      <c r="B135" s="10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t="shared" si="2"/>
        <v>34438170</v>
      </c>
      <c r="AA135" s="9">
        <v>43859</v>
      </c>
      <c r="AB135">
        <v>-430576098</v>
      </c>
      <c r="AC135">
        <v>41172012</v>
      </c>
      <c r="AD135">
        <v>152069898</v>
      </c>
    </row>
    <row r="136" spans="1:30">
      <c r="A136" s="9">
        <v>43861</v>
      </c>
      <c r="B136" s="10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t="shared" si="2"/>
        <v>32668289</v>
      </c>
      <c r="AA136" s="9">
        <v>43860</v>
      </c>
      <c r="AB136">
        <v>-225797957</v>
      </c>
      <c r="AC136">
        <v>34438170</v>
      </c>
      <c r="AD136">
        <v>170721814</v>
      </c>
    </row>
    <row r="137" spans="1:30">
      <c r="A137" s="9">
        <v>43862</v>
      </c>
      <c r="B137" s="10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t="shared" si="2"/>
        <v>24713445</v>
      </c>
      <c r="AA137" s="9">
        <v>43861</v>
      </c>
      <c r="AB137">
        <v>-397169830</v>
      </c>
      <c r="AC137">
        <v>32668289</v>
      </c>
      <c r="AD137">
        <v>162009588</v>
      </c>
    </row>
    <row r="138" spans="1:30">
      <c r="A138" s="9">
        <v>43863</v>
      </c>
      <c r="B138" s="10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t="shared" si="2"/>
        <v>44245498</v>
      </c>
      <c r="AA138" s="9">
        <v>43862</v>
      </c>
      <c r="AB138">
        <v>-271655950</v>
      </c>
      <c r="AC138">
        <v>24713445</v>
      </c>
      <c r="AD138">
        <v>155008580</v>
      </c>
    </row>
    <row r="139" spans="1:30">
      <c r="A139" s="9">
        <v>43864</v>
      </c>
      <c r="B139" s="10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t="shared" si="2"/>
        <v>193547</v>
      </c>
      <c r="AA139" s="9">
        <v>43863</v>
      </c>
      <c r="AB139">
        <v>-386774147</v>
      </c>
      <c r="AC139">
        <v>44245498</v>
      </c>
      <c r="AD139">
        <v>174540633</v>
      </c>
    </row>
    <row r="140" spans="1:30">
      <c r="A140" s="9">
        <v>43865</v>
      </c>
      <c r="B140" s="10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t="shared" si="2"/>
        <v>25723052</v>
      </c>
      <c r="AA140" s="9">
        <v>43864</v>
      </c>
      <c r="AB140">
        <v>-220013931</v>
      </c>
      <c r="AC140">
        <v>193547</v>
      </c>
      <c r="AD140">
        <v>148431526</v>
      </c>
    </row>
    <row r="141" spans="1:30">
      <c r="A141" s="9">
        <v>43866</v>
      </c>
      <c r="B141" s="10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t="shared" si="2"/>
        <v>31913478</v>
      </c>
      <c r="AA141" s="9">
        <v>43865</v>
      </c>
      <c r="AB141">
        <v>-221635667</v>
      </c>
      <c r="AC141">
        <v>25723052</v>
      </c>
      <c r="AD141">
        <v>143605842</v>
      </c>
    </row>
    <row r="142" spans="1:30">
      <c r="A142" s="9">
        <v>43867</v>
      </c>
      <c r="B142" s="10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t="shared" si="2"/>
        <v>38894937</v>
      </c>
      <c r="AA142" s="9">
        <v>43866</v>
      </c>
      <c r="AB142">
        <v>-324430172</v>
      </c>
      <c r="AC142">
        <v>31913478</v>
      </c>
      <c r="AD142">
        <v>115696184</v>
      </c>
    </row>
    <row r="143" spans="1:30">
      <c r="A143" s="9">
        <v>43868</v>
      </c>
      <c r="B143" s="10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t="shared" si="2"/>
        <v>56336464</v>
      </c>
      <c r="AA143" s="9">
        <v>43867</v>
      </c>
      <c r="AB143">
        <v>-330053531</v>
      </c>
      <c r="AC143">
        <v>38894937</v>
      </c>
      <c r="AD143">
        <v>147519193</v>
      </c>
    </row>
    <row r="144" spans="1:30">
      <c r="A144" s="9">
        <v>43869</v>
      </c>
      <c r="B144" s="10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t="shared" si="2"/>
        <v>7715808</v>
      </c>
      <c r="AA144" s="9">
        <v>43868</v>
      </c>
      <c r="AB144">
        <v>-450275429</v>
      </c>
      <c r="AC144">
        <v>56336464</v>
      </c>
      <c r="AD144">
        <v>130522550</v>
      </c>
    </row>
    <row r="145" spans="1:30">
      <c r="A145" s="9">
        <v>43870</v>
      </c>
      <c r="B145" s="10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t="shared" si="2"/>
        <v>34357379</v>
      </c>
      <c r="AA145" s="9">
        <v>43869</v>
      </c>
      <c r="AB145">
        <v>-227191245</v>
      </c>
      <c r="AC145">
        <v>7715808</v>
      </c>
      <c r="AD145">
        <v>140008239</v>
      </c>
    </row>
    <row r="146" spans="1:30">
      <c r="A146" s="9">
        <v>43871</v>
      </c>
      <c r="B146" s="10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t="shared" si="2"/>
        <v>46994861</v>
      </c>
      <c r="AA146" s="9">
        <v>43870</v>
      </c>
      <c r="AB146">
        <v>-287762857</v>
      </c>
      <c r="AC146">
        <v>34357379</v>
      </c>
      <c r="AD146">
        <v>149652173</v>
      </c>
    </row>
    <row r="147" spans="1:30">
      <c r="A147" s="9">
        <v>43872</v>
      </c>
      <c r="B147" s="10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t="shared" si="2"/>
        <v>31311564</v>
      </c>
      <c r="AA147" s="9">
        <v>43871</v>
      </c>
      <c r="AB147">
        <v>-414858307</v>
      </c>
      <c r="AC147">
        <v>46994861</v>
      </c>
      <c r="AD147">
        <v>142757602</v>
      </c>
    </row>
    <row r="148" spans="1:30">
      <c r="A148" s="9">
        <v>43873</v>
      </c>
      <c r="B148" s="10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t="shared" si="2"/>
        <v>49746635</v>
      </c>
      <c r="AA148" s="9">
        <v>43872</v>
      </c>
      <c r="AB148">
        <v>-245437037</v>
      </c>
      <c r="AC148">
        <v>31311564</v>
      </c>
      <c r="AD148">
        <v>174272175</v>
      </c>
    </row>
    <row r="149" spans="1:30">
      <c r="A149" s="9">
        <v>43874</v>
      </c>
      <c r="B149" s="10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t="shared" si="2"/>
        <v>58639190</v>
      </c>
      <c r="AA149" s="9">
        <v>43873</v>
      </c>
      <c r="AB149">
        <v>-270830019</v>
      </c>
      <c r="AC149">
        <v>49746635</v>
      </c>
      <c r="AD149">
        <v>198295758</v>
      </c>
    </row>
    <row r="150" spans="27:30">
      <c r="AA150" s="9">
        <v>43874</v>
      </c>
      <c r="AB150">
        <v>-462410839</v>
      </c>
      <c r="AC150">
        <v>58639190</v>
      </c>
      <c r="AD150">
        <v>200997887</v>
      </c>
    </row>
    <row r="151" spans="27:30">
      <c r="AA151" t="s">
        <v>292</v>
      </c>
      <c r="AB151">
        <v>-45803753938</v>
      </c>
      <c r="AC151" t="e">
        <v>#VALUE!</v>
      </c>
      <c r="AD151">
        <v>21793899792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workbookViewId="0">
      <pane ySplit="3" topLeftCell="A121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357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469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290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291</v>
      </c>
      <c r="G20" s="1">
        <v>-840407074</v>
      </c>
      <c r="H20" s="1">
        <v>-322752938</v>
      </c>
      <c r="I20" s="1" t="s">
        <v>291</v>
      </c>
      <c r="J20" s="1">
        <v>835915000</v>
      </c>
      <c r="K20" s="1">
        <v>555839685</v>
      </c>
      <c r="L20" s="1" t="e">
        <f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291</v>
      </c>
      <c r="G21" s="1">
        <v>-921731155</v>
      </c>
      <c r="H21" s="1">
        <v>-911275181</v>
      </c>
      <c r="I21" s="1" t="s">
        <v>291</v>
      </c>
      <c r="J21" s="1">
        <v>835915000</v>
      </c>
      <c r="K21" s="1">
        <v>555839685</v>
      </c>
      <c r="L21" s="1" t="e">
        <f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291</v>
      </c>
      <c r="G23" s="1">
        <v>-728338931</v>
      </c>
      <c r="H23" s="1">
        <v>457219671</v>
      </c>
      <c r="I23" s="1" t="s">
        <v>291</v>
      </c>
      <c r="J23" s="1">
        <v>835915000</v>
      </c>
      <c r="K23" s="1">
        <v>555839685</v>
      </c>
      <c r="L23" s="1" t="e">
        <f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1:30">
      <c r="A32" s="9">
        <v>43779</v>
      </c>
      <c r="B32" s="10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9">
        <v>43778</v>
      </c>
      <c r="AB32">
        <v>-1179681753</v>
      </c>
      <c r="AC32">
        <v>46952742</v>
      </c>
      <c r="AD32">
        <v>713782306</v>
      </c>
    </row>
    <row r="33" spans="1:30">
      <c r="A33" s="9">
        <v>43780</v>
      </c>
      <c r="B33" s="10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9">
        <v>43779</v>
      </c>
      <c r="AB33">
        <v>-919301584</v>
      </c>
      <c r="AC33">
        <v>-16321939</v>
      </c>
      <c r="AD33">
        <v>372511990</v>
      </c>
    </row>
    <row r="34" spans="1:30">
      <c r="A34" s="9">
        <v>43781</v>
      </c>
      <c r="B34" s="10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9">
        <v>43780</v>
      </c>
      <c r="AB34">
        <v>-1545981254</v>
      </c>
      <c r="AC34">
        <v>66455647</v>
      </c>
      <c r="AD34">
        <v>431150708</v>
      </c>
    </row>
    <row r="35" spans="1:30">
      <c r="A35" s="9">
        <v>43782</v>
      </c>
      <c r="B35" s="10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9">
        <v>43781</v>
      </c>
      <c r="AB35">
        <v>-734753998</v>
      </c>
      <c r="AC35">
        <v>27705492</v>
      </c>
      <c r="AD35">
        <v>369687014</v>
      </c>
    </row>
    <row r="36" spans="1:30">
      <c r="A36" s="9">
        <v>43783</v>
      </c>
      <c r="B36" s="10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9">
        <v>43782</v>
      </c>
      <c r="AB36">
        <v>-1335889886</v>
      </c>
      <c r="AC36">
        <v>96257737</v>
      </c>
      <c r="AD36">
        <v>355657566</v>
      </c>
    </row>
    <row r="37" spans="1:30">
      <c r="A37" s="9">
        <v>43784</v>
      </c>
      <c r="B37" s="10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9">
        <v>43783</v>
      </c>
      <c r="AB37">
        <v>-1042602336</v>
      </c>
      <c r="AC37">
        <v>36623199</v>
      </c>
      <c r="AD37">
        <v>260453790</v>
      </c>
    </row>
    <row r="38" spans="1:30">
      <c r="A38" s="9">
        <v>43785</v>
      </c>
      <c r="B38" s="10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9">
        <v>43784</v>
      </c>
      <c r="AB38">
        <v>-874512600</v>
      </c>
      <c r="AC38">
        <v>10181544</v>
      </c>
      <c r="AD38">
        <v>240615805</v>
      </c>
    </row>
    <row r="39" spans="1:30">
      <c r="A39" s="9">
        <v>43786</v>
      </c>
      <c r="B39" s="10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9">
        <v>43785</v>
      </c>
      <c r="AB39">
        <v>-818890390</v>
      </c>
      <c r="AC39">
        <v>52390003</v>
      </c>
      <c r="AD39">
        <v>266236053</v>
      </c>
    </row>
    <row r="40" spans="1:30">
      <c r="A40" s="9">
        <v>43787</v>
      </c>
      <c r="B40" s="10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9">
        <v>43786</v>
      </c>
      <c r="AB40">
        <v>-1130749186</v>
      </c>
      <c r="AC40">
        <v>71345701</v>
      </c>
      <c r="AD40">
        <v>269536575</v>
      </c>
    </row>
    <row r="41" spans="1:30">
      <c r="A41" s="9">
        <v>43788</v>
      </c>
      <c r="B41" s="10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9">
        <v>43787</v>
      </c>
      <c r="AB41">
        <v>-1329474819</v>
      </c>
      <c r="AC41">
        <v>45955322</v>
      </c>
      <c r="AD41">
        <v>308950948</v>
      </c>
    </row>
    <row r="42" spans="1:30">
      <c r="A42" s="9">
        <v>43789</v>
      </c>
      <c r="B42" s="10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9">
        <v>43788</v>
      </c>
      <c r="AB42">
        <v>-1015402784</v>
      </c>
      <c r="AC42">
        <v>132567797</v>
      </c>
      <c r="AD42">
        <v>358741159</v>
      </c>
    </row>
    <row r="43" spans="1:30">
      <c r="A43" s="9">
        <v>43790</v>
      </c>
      <c r="B43" s="10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9">
        <v>43789</v>
      </c>
      <c r="AB43">
        <v>-601377181</v>
      </c>
      <c r="AC43">
        <v>16820185</v>
      </c>
      <c r="AD43">
        <v>286719198</v>
      </c>
    </row>
    <row r="44" spans="1:30">
      <c r="A44" s="9">
        <v>43791</v>
      </c>
      <c r="B44" s="10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9">
        <v>43790</v>
      </c>
      <c r="AB44">
        <v>-891835778</v>
      </c>
      <c r="AC44">
        <v>140022106</v>
      </c>
      <c r="AD44">
        <v>375504839</v>
      </c>
    </row>
    <row r="45" spans="1:30">
      <c r="A45" s="9">
        <v>43792</v>
      </c>
      <c r="B45" s="10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9">
        <v>43791</v>
      </c>
      <c r="AB45">
        <v>-1219794644</v>
      </c>
      <c r="AC45">
        <v>128364402</v>
      </c>
      <c r="AD45">
        <v>410421801</v>
      </c>
    </row>
    <row r="46" spans="1:30">
      <c r="A46" s="9">
        <v>43793</v>
      </c>
      <c r="B46" s="10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9">
        <v>43792</v>
      </c>
      <c r="AB46">
        <v>-739829473</v>
      </c>
      <c r="AC46">
        <v>55556416</v>
      </c>
      <c r="AD46">
        <v>451268862</v>
      </c>
    </row>
    <row r="47" spans="1:30">
      <c r="A47" s="9">
        <v>43794</v>
      </c>
      <c r="B47" s="10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9">
        <v>43793</v>
      </c>
      <c r="AB47">
        <v>-1421191142</v>
      </c>
      <c r="AC47">
        <v>82183378</v>
      </c>
      <c r="AD47">
        <v>429413011</v>
      </c>
    </row>
    <row r="48" spans="1:30">
      <c r="A48" s="9">
        <v>43795</v>
      </c>
      <c r="B48" s="10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9">
        <v>43794</v>
      </c>
      <c r="AB48">
        <v>-797140732</v>
      </c>
      <c r="AC48">
        <v>79074994</v>
      </c>
      <c r="AD48">
        <v>485625117</v>
      </c>
    </row>
    <row r="49" spans="1:30">
      <c r="A49" s="9">
        <v>43796</v>
      </c>
      <c r="B49" s="10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9">
        <v>43795</v>
      </c>
      <c r="AB49">
        <v>-739604819</v>
      </c>
      <c r="AC49">
        <v>68322164</v>
      </c>
      <c r="AD49">
        <v>558337979</v>
      </c>
    </row>
    <row r="50" spans="1:30">
      <c r="A50" s="9">
        <v>43797</v>
      </c>
      <c r="B50" s="10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9">
        <v>43796</v>
      </c>
      <c r="AB50">
        <v>-746960098</v>
      </c>
      <c r="AC50">
        <v>66669207</v>
      </c>
      <c r="AD50">
        <v>492603746</v>
      </c>
    </row>
    <row r="51" spans="1:30">
      <c r="A51" s="9">
        <v>43798</v>
      </c>
      <c r="B51" s="10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9">
        <v>43797</v>
      </c>
      <c r="AB51">
        <v>-976446436</v>
      </c>
      <c r="AC51">
        <v>124628021</v>
      </c>
      <c r="AD51">
        <v>576889655</v>
      </c>
    </row>
    <row r="52" spans="1:30">
      <c r="A52" s="9">
        <v>43799</v>
      </c>
      <c r="B52" s="10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9">
        <v>43798</v>
      </c>
      <c r="AB52">
        <v>-1660071267</v>
      </c>
      <c r="AC52">
        <v>231648821</v>
      </c>
      <c r="AD52">
        <v>575849749</v>
      </c>
    </row>
    <row r="53" spans="1:30">
      <c r="A53" s="9">
        <v>43800</v>
      </c>
      <c r="B53" s="10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9">
        <v>43799</v>
      </c>
      <c r="AB53">
        <v>-765115321</v>
      </c>
      <c r="AC53">
        <v>-765115321</v>
      </c>
      <c r="AD53">
        <v>-209569268</v>
      </c>
    </row>
    <row r="54" spans="1:30">
      <c r="A54" s="9">
        <v>43801</v>
      </c>
      <c r="B54" s="10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9">
        <v>43800</v>
      </c>
      <c r="AB54">
        <v>-1421981584</v>
      </c>
      <c r="AC54">
        <v>119311296</v>
      </c>
      <c r="AD54">
        <v>619300933</v>
      </c>
    </row>
    <row r="55" spans="1:30">
      <c r="A55" s="9">
        <v>43802</v>
      </c>
      <c r="B55" s="10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9">
        <v>43801</v>
      </c>
      <c r="AB55">
        <v>-752842657</v>
      </c>
      <c r="AC55">
        <v>13540559</v>
      </c>
      <c r="AD55">
        <v>552722456</v>
      </c>
    </row>
    <row r="56" spans="1:30">
      <c r="A56" s="9">
        <v>43803</v>
      </c>
      <c r="B56" s="10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9">
        <v>43802</v>
      </c>
      <c r="AB56">
        <v>-1109731728</v>
      </c>
      <c r="AC56">
        <v>63084934</v>
      </c>
      <c r="AD56">
        <v>528276856</v>
      </c>
    </row>
    <row r="57" spans="1:30">
      <c r="A57" s="9">
        <v>43804</v>
      </c>
      <c r="B57" s="10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9">
        <v>43803</v>
      </c>
      <c r="AB57">
        <v>-1345891066</v>
      </c>
      <c r="AC57">
        <v>-294666386</v>
      </c>
      <c r="AD57">
        <v>136667854</v>
      </c>
    </row>
    <row r="58" spans="1:30">
      <c r="A58" s="9">
        <v>43805</v>
      </c>
      <c r="B58" s="10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9">
        <v>43804</v>
      </c>
      <c r="AB58">
        <v>-812516925</v>
      </c>
      <c r="AC58">
        <v>71973191</v>
      </c>
      <c r="AD58">
        <v>488237746</v>
      </c>
    </row>
    <row r="59" spans="1:30">
      <c r="A59" s="9">
        <v>43806</v>
      </c>
      <c r="B59" s="10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9">
        <v>43805</v>
      </c>
      <c r="AB59">
        <v>-763301463</v>
      </c>
      <c r="AC59">
        <v>44167818</v>
      </c>
      <c r="AD59">
        <v>432325960</v>
      </c>
    </row>
    <row r="60" spans="1:30">
      <c r="A60" s="9">
        <v>43807</v>
      </c>
      <c r="B60" s="10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9">
        <v>43806</v>
      </c>
      <c r="AB60">
        <v>-891203423</v>
      </c>
      <c r="AC60">
        <v>63116524</v>
      </c>
      <c r="AD60">
        <v>353555767</v>
      </c>
    </row>
    <row r="61" spans="1:30">
      <c r="A61" s="9">
        <v>43808</v>
      </c>
      <c r="B61" s="10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9">
        <v>43807</v>
      </c>
      <c r="AB61">
        <v>-1244123640</v>
      </c>
      <c r="AC61">
        <v>13202435</v>
      </c>
      <c r="AD61">
        <v>1103622916</v>
      </c>
    </row>
    <row r="62" spans="1:30">
      <c r="A62" s="9">
        <v>43809</v>
      </c>
      <c r="B62" s="10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9">
        <v>43808</v>
      </c>
      <c r="AB62">
        <v>-734803920</v>
      </c>
      <c r="AC62">
        <v>98506274</v>
      </c>
      <c r="AD62">
        <v>317702573</v>
      </c>
    </row>
    <row r="63" spans="1:30">
      <c r="A63" s="9">
        <v>43810</v>
      </c>
      <c r="B63" s="10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9">
        <v>43809</v>
      </c>
      <c r="AB63">
        <v>-624907414</v>
      </c>
      <c r="AC63">
        <v>109227310</v>
      </c>
      <c r="AD63">
        <v>412049964</v>
      </c>
    </row>
    <row r="64" spans="1:30">
      <c r="A64" s="9">
        <v>43811</v>
      </c>
      <c r="B64" s="10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9">
        <v>43810</v>
      </c>
      <c r="AB64">
        <v>-872640499</v>
      </c>
      <c r="AC64">
        <v>125936823</v>
      </c>
      <c r="AD64">
        <v>486222908</v>
      </c>
    </row>
    <row r="65" spans="1:30">
      <c r="A65" s="9">
        <v>43812</v>
      </c>
      <c r="B65" s="10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9">
        <v>43811</v>
      </c>
      <c r="AB65">
        <v>-838601537</v>
      </c>
      <c r="AC65">
        <v>84970882</v>
      </c>
      <c r="AD65">
        <v>917624055</v>
      </c>
    </row>
    <row r="66" spans="1:30">
      <c r="A66" s="9">
        <v>43813</v>
      </c>
      <c r="B66" s="10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9">
        <v>43812</v>
      </c>
      <c r="AB66">
        <v>-1535197950</v>
      </c>
      <c r="AC66">
        <v>198413874</v>
      </c>
      <c r="AD66">
        <v>588115174</v>
      </c>
    </row>
    <row r="67" spans="1:30">
      <c r="A67" s="9">
        <v>43814</v>
      </c>
      <c r="B67" s="10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9">
        <v>43813</v>
      </c>
      <c r="AB67">
        <v>-1140134653</v>
      </c>
      <c r="AC67">
        <v>110404434</v>
      </c>
      <c r="AD67">
        <v>540908798</v>
      </c>
    </row>
    <row r="68" spans="1:30">
      <c r="A68" s="9">
        <v>43815</v>
      </c>
      <c r="B68" s="10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27" si="1">G68+F68</f>
        <v>40336039</v>
      </c>
      <c r="AA68" s="9">
        <v>43814</v>
      </c>
      <c r="AB68">
        <v>-1103990617</v>
      </c>
      <c r="AC68">
        <v>109132221</v>
      </c>
      <c r="AD68">
        <v>624828970</v>
      </c>
    </row>
    <row r="69" spans="1:30">
      <c r="A69" s="9">
        <v>43816</v>
      </c>
      <c r="B69" s="10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9">
        <v>43815</v>
      </c>
      <c r="AB69">
        <v>-945253068</v>
      </c>
      <c r="AC69">
        <v>40336039</v>
      </c>
      <c r="AD69">
        <v>998212468</v>
      </c>
    </row>
    <row r="70" spans="1:30">
      <c r="A70" s="9">
        <v>43817</v>
      </c>
      <c r="B70" s="10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9">
        <v>43816</v>
      </c>
      <c r="AB70">
        <v>-1455030412</v>
      </c>
      <c r="AC70">
        <v>106185637</v>
      </c>
      <c r="AD70">
        <v>611547776</v>
      </c>
    </row>
    <row r="71" spans="1:30">
      <c r="A71" s="9">
        <v>43818</v>
      </c>
      <c r="B71" s="10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9">
        <v>43817</v>
      </c>
      <c r="AB71">
        <v>-899881653</v>
      </c>
      <c r="AC71">
        <v>97501861</v>
      </c>
      <c r="AD71">
        <v>639005077</v>
      </c>
    </row>
    <row r="72" spans="1:30">
      <c r="A72" s="9">
        <v>43819</v>
      </c>
      <c r="B72" s="10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9">
        <v>43818</v>
      </c>
      <c r="AB72">
        <v>-615338896</v>
      </c>
      <c r="AC72">
        <v>51902411</v>
      </c>
      <c r="AD72">
        <v>563136004</v>
      </c>
    </row>
    <row r="73" spans="1:30">
      <c r="A73" s="9">
        <v>43820</v>
      </c>
      <c r="B73" s="10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9">
        <v>43819</v>
      </c>
      <c r="AB73">
        <v>-755563444</v>
      </c>
      <c r="AC73">
        <v>19453530</v>
      </c>
      <c r="AD73">
        <v>497618652</v>
      </c>
    </row>
    <row r="74" spans="1:30">
      <c r="A74" s="9">
        <v>43821</v>
      </c>
      <c r="B74" s="10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9">
        <v>43820</v>
      </c>
      <c r="AB74">
        <v>-777754085</v>
      </c>
      <c r="AC74">
        <v>16135517</v>
      </c>
      <c r="AD74">
        <v>400311177</v>
      </c>
    </row>
    <row r="75" spans="1:30">
      <c r="A75" s="9">
        <v>43822</v>
      </c>
      <c r="B75" s="10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9">
        <v>43821</v>
      </c>
      <c r="AB75">
        <v>-1373365194</v>
      </c>
      <c r="AC75">
        <v>102225985</v>
      </c>
      <c r="AD75">
        <v>462475276</v>
      </c>
    </row>
    <row r="76" spans="1:30">
      <c r="A76" s="9">
        <v>43823</v>
      </c>
      <c r="B76" s="10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9">
        <v>43822</v>
      </c>
      <c r="AB76">
        <v>-1234704890</v>
      </c>
      <c r="AC76">
        <v>150609157</v>
      </c>
      <c r="AD76">
        <v>441788113</v>
      </c>
    </row>
    <row r="77" spans="1:30">
      <c r="A77" s="9">
        <v>43824</v>
      </c>
      <c r="B77" s="10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9">
        <v>43823</v>
      </c>
      <c r="AB77">
        <v>-899382426</v>
      </c>
      <c r="AC77">
        <v>30280581</v>
      </c>
      <c r="AD77">
        <v>431732655</v>
      </c>
    </row>
    <row r="78" spans="1:30">
      <c r="A78" s="9">
        <v>43825</v>
      </c>
      <c r="B78" s="10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9">
        <v>43824</v>
      </c>
      <c r="AB78">
        <v>-1360959403</v>
      </c>
      <c r="AC78">
        <v>57861765</v>
      </c>
      <c r="AD78">
        <v>390071007</v>
      </c>
    </row>
    <row r="79" spans="1:30">
      <c r="A79" s="9">
        <v>43826</v>
      </c>
      <c r="B79" s="10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9">
        <v>43825</v>
      </c>
      <c r="AB79">
        <v>-766879255</v>
      </c>
      <c r="AC79">
        <v>41425157</v>
      </c>
      <c r="AD79">
        <v>333994303</v>
      </c>
    </row>
    <row r="80" spans="1:30">
      <c r="A80" s="9">
        <v>43827</v>
      </c>
      <c r="B80" s="10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9">
        <v>43826</v>
      </c>
      <c r="AB80">
        <v>-823915943</v>
      </c>
      <c r="AC80">
        <v>82371209</v>
      </c>
      <c r="AD80">
        <v>362775059</v>
      </c>
    </row>
    <row r="81" spans="1:30">
      <c r="A81" s="9">
        <v>43828</v>
      </c>
      <c r="B81" s="10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9">
        <v>43827</v>
      </c>
      <c r="AB81">
        <v>-1235478693</v>
      </c>
      <c r="AC81">
        <v>71371675</v>
      </c>
      <c r="AD81">
        <v>334010037</v>
      </c>
    </row>
    <row r="82" spans="1:30">
      <c r="A82" s="9">
        <v>43829</v>
      </c>
      <c r="B82" s="10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9">
        <v>43828</v>
      </c>
      <c r="AB82">
        <v>-892592939</v>
      </c>
      <c r="AC82">
        <v>130333496</v>
      </c>
      <c r="AD82">
        <v>448208016</v>
      </c>
    </row>
    <row r="83" spans="1:30">
      <c r="A83" s="9">
        <v>43830</v>
      </c>
      <c r="B83" s="10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9">
        <v>43829</v>
      </c>
      <c r="AB83">
        <v>-1507715504</v>
      </c>
      <c r="AC83">
        <v>143310782</v>
      </c>
      <c r="AD83">
        <v>355025145</v>
      </c>
    </row>
    <row r="84" spans="1:30">
      <c r="A84" s="9">
        <v>43831</v>
      </c>
      <c r="B84" s="10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9">
        <v>43830</v>
      </c>
      <c r="AB84">
        <v>-905356510</v>
      </c>
      <c r="AC84">
        <v>123312551</v>
      </c>
      <c r="AD84">
        <v>437281930</v>
      </c>
    </row>
    <row r="85" spans="1:30">
      <c r="A85" s="9">
        <v>43832</v>
      </c>
      <c r="B85" s="10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9">
        <v>43831</v>
      </c>
      <c r="AB85">
        <v>-1597459880</v>
      </c>
      <c r="AC85">
        <v>103679519</v>
      </c>
      <c r="AD85">
        <v>383975083</v>
      </c>
    </row>
    <row r="86" spans="1:30">
      <c r="A86" s="9">
        <v>43833</v>
      </c>
      <c r="B86" s="10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9">
        <v>43832</v>
      </c>
      <c r="AB86">
        <v>-1184640741</v>
      </c>
      <c r="AC86">
        <v>-18424398</v>
      </c>
      <c r="AD86">
        <v>339771227</v>
      </c>
    </row>
    <row r="87" spans="1:30">
      <c r="A87" s="9">
        <v>43834</v>
      </c>
      <c r="B87" s="10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9">
        <v>43833</v>
      </c>
      <c r="AB87">
        <v>-781872708</v>
      </c>
      <c r="AC87">
        <v>65408290</v>
      </c>
      <c r="AD87">
        <v>384978900</v>
      </c>
    </row>
    <row r="88" spans="1:30">
      <c r="A88" s="9">
        <v>43835</v>
      </c>
      <c r="B88" s="10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9">
        <v>43834</v>
      </c>
      <c r="AB88">
        <v>-1256380165</v>
      </c>
      <c r="AC88">
        <v>-24217680</v>
      </c>
      <c r="AD88">
        <v>278390011</v>
      </c>
    </row>
    <row r="89" spans="1:30">
      <c r="A89" s="9">
        <v>43836</v>
      </c>
      <c r="B89" s="10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9">
        <v>43835</v>
      </c>
      <c r="AB89">
        <v>-2233209671</v>
      </c>
      <c r="AC89">
        <v>-274458836</v>
      </c>
      <c r="AD89">
        <v>39148389</v>
      </c>
    </row>
    <row r="90" spans="1:30">
      <c r="A90" s="9">
        <v>43837</v>
      </c>
      <c r="B90" s="10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9">
        <v>43836</v>
      </c>
      <c r="AB90">
        <v>-747700618</v>
      </c>
      <c r="AC90">
        <v>646454475</v>
      </c>
      <c r="AD90">
        <v>-21010049</v>
      </c>
    </row>
    <row r="91" spans="1:30">
      <c r="A91" s="9">
        <v>43838</v>
      </c>
      <c r="B91" s="10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9">
        <v>43837</v>
      </c>
      <c r="AB91">
        <v>-816677150</v>
      </c>
      <c r="AC91">
        <v>48648114</v>
      </c>
      <c r="AD91">
        <v>14660779</v>
      </c>
    </row>
    <row r="92" spans="1:30">
      <c r="A92" s="9">
        <v>43839</v>
      </c>
      <c r="B92" s="10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9">
        <v>43838</v>
      </c>
      <c r="AB92">
        <v>-814389026</v>
      </c>
      <c r="AC92">
        <v>104635107</v>
      </c>
      <c r="AD92">
        <v>-6413537</v>
      </c>
    </row>
    <row r="93" spans="1:30">
      <c r="A93" s="9">
        <v>43840</v>
      </c>
      <c r="B93" s="10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9">
        <v>43839</v>
      </c>
      <c r="AB93">
        <v>-723022163</v>
      </c>
      <c r="AC93">
        <v>41706184</v>
      </c>
      <c r="AD93">
        <v>54925679</v>
      </c>
    </row>
    <row r="94" spans="1:30">
      <c r="A94" s="9">
        <v>43841</v>
      </c>
      <c r="B94" s="10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9">
        <v>43840</v>
      </c>
      <c r="AB94">
        <v>-1424103299</v>
      </c>
      <c r="AC94">
        <v>64996585</v>
      </c>
      <c r="AD94">
        <v>77007446</v>
      </c>
    </row>
    <row r="95" spans="1:30">
      <c r="A95" s="9">
        <v>43842</v>
      </c>
      <c r="B95" s="10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9">
        <v>43841</v>
      </c>
      <c r="AB95">
        <v>-851772810</v>
      </c>
      <c r="AC95">
        <v>91973960</v>
      </c>
      <c r="AD95">
        <v>103573116</v>
      </c>
    </row>
    <row r="96" spans="1:30">
      <c r="A96" s="9">
        <v>43843</v>
      </c>
      <c r="B96" s="10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9">
        <v>43842</v>
      </c>
      <c r="AB96">
        <v>-780017247</v>
      </c>
      <c r="AC96">
        <v>88444778</v>
      </c>
      <c r="AD96">
        <v>216235574</v>
      </c>
    </row>
    <row r="97" spans="1:30">
      <c r="A97" s="9">
        <v>43844</v>
      </c>
      <c r="B97" s="10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9">
        <v>43843</v>
      </c>
      <c r="AB97">
        <v>-1140409228</v>
      </c>
      <c r="AC97">
        <v>138953622</v>
      </c>
      <c r="AD97">
        <v>518109242</v>
      </c>
    </row>
    <row r="98" spans="1:30">
      <c r="A98" s="9">
        <v>43845</v>
      </c>
      <c r="B98" s="10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9">
        <v>43844</v>
      </c>
      <c r="AB98">
        <v>-722972241</v>
      </c>
      <c r="AC98">
        <v>69933413</v>
      </c>
      <c r="AD98">
        <v>517867597</v>
      </c>
    </row>
    <row r="99" spans="1:30">
      <c r="A99" s="9">
        <v>43846</v>
      </c>
      <c r="B99" s="10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9">
        <v>43845</v>
      </c>
      <c r="AB99">
        <v>-777046847</v>
      </c>
      <c r="AC99">
        <v>112582141</v>
      </c>
      <c r="AD99">
        <v>581781624</v>
      </c>
    </row>
    <row r="100" spans="1:30">
      <c r="A100" s="9">
        <v>43847</v>
      </c>
      <c r="B100" s="10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9">
        <v>43846</v>
      </c>
      <c r="AB100">
        <v>-1350933260</v>
      </c>
      <c r="AC100">
        <v>159820093</v>
      </c>
      <c r="AD100">
        <v>526801341</v>
      </c>
    </row>
    <row r="101" spans="1:30">
      <c r="A101" s="9">
        <v>43848</v>
      </c>
      <c r="B101" s="10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9">
        <v>43847</v>
      </c>
      <c r="AB101">
        <v>-771480465</v>
      </c>
      <c r="AC101">
        <v>21900863</v>
      </c>
      <c r="AD101">
        <v>506996020</v>
      </c>
    </row>
    <row r="102" spans="1:30">
      <c r="A102" s="9">
        <v>43849</v>
      </c>
      <c r="B102" s="10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9">
        <v>43848</v>
      </c>
      <c r="AB102">
        <v>-735669246</v>
      </c>
      <c r="AC102">
        <v>-495976906</v>
      </c>
      <c r="AD102">
        <v>-12271287</v>
      </c>
    </row>
    <row r="103" spans="1:30">
      <c r="A103" s="9">
        <v>43850</v>
      </c>
      <c r="B103" s="10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9">
        <v>43849</v>
      </c>
      <c r="AB103">
        <v>-709326702</v>
      </c>
      <c r="AC103">
        <v>569869802</v>
      </c>
      <c r="AD103">
        <v>464500887</v>
      </c>
    </row>
    <row r="104" spans="1:30">
      <c r="A104" s="9">
        <v>43851</v>
      </c>
      <c r="B104" s="10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9">
        <v>43850</v>
      </c>
      <c r="AB104">
        <v>-889605897</v>
      </c>
      <c r="AC104">
        <v>103439603</v>
      </c>
      <c r="AD104">
        <v>480619380</v>
      </c>
    </row>
    <row r="105" spans="1:30">
      <c r="A105" s="9">
        <v>43852</v>
      </c>
      <c r="B105" s="10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9">
        <v>43851</v>
      </c>
      <c r="AB105">
        <v>-1372558110</v>
      </c>
      <c r="AC105">
        <v>147167753</v>
      </c>
      <c r="AD105">
        <v>472715018</v>
      </c>
    </row>
    <row r="106" spans="1:30">
      <c r="A106" s="9">
        <v>43853</v>
      </c>
      <c r="B106" s="10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t="shared" si="1"/>
        <v>232114325</v>
      </c>
      <c r="AA106" s="9">
        <v>43852</v>
      </c>
      <c r="AB106">
        <v>-775083220</v>
      </c>
      <c r="AC106">
        <v>119274419</v>
      </c>
      <c r="AD106">
        <v>541692037</v>
      </c>
    </row>
    <row r="107" spans="1:30">
      <c r="A107" s="9">
        <v>43854</v>
      </c>
      <c r="B107" s="10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t="shared" si="1"/>
        <v>202433789</v>
      </c>
      <c r="AA107" s="9">
        <v>43853</v>
      </c>
      <c r="AB107">
        <v>-1499994125</v>
      </c>
      <c r="AC107">
        <v>232114325</v>
      </c>
      <c r="AD107">
        <v>524062739</v>
      </c>
    </row>
    <row r="108" spans="1:30">
      <c r="A108" s="9">
        <v>43855</v>
      </c>
      <c r="B108" s="10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t="shared" si="1"/>
        <v>94022321</v>
      </c>
      <c r="AA108" s="9">
        <v>43854</v>
      </c>
      <c r="AB108">
        <v>-1338544109</v>
      </c>
      <c r="AC108">
        <v>202433789</v>
      </c>
      <c r="AD108">
        <v>586327642</v>
      </c>
    </row>
    <row r="109" spans="1:30">
      <c r="A109" s="9">
        <v>43856</v>
      </c>
      <c r="B109" s="10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t="shared" si="1"/>
        <v>51519915</v>
      </c>
      <c r="AA109" s="9">
        <v>43855</v>
      </c>
      <c r="AB109">
        <v>-747209712</v>
      </c>
      <c r="AC109">
        <v>94022321</v>
      </c>
      <c r="AD109">
        <v>640030773</v>
      </c>
    </row>
    <row r="110" spans="1:30">
      <c r="A110" s="9">
        <v>43857</v>
      </c>
      <c r="B110" s="10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t="shared" si="1"/>
        <v>68325147</v>
      </c>
      <c r="AA110" s="9">
        <v>43856</v>
      </c>
      <c r="AB110">
        <v>-720484426</v>
      </c>
      <c r="AC110">
        <v>51519915</v>
      </c>
      <c r="AD110">
        <v>1203924012</v>
      </c>
    </row>
    <row r="111" spans="1:30">
      <c r="A111" s="9">
        <v>43858</v>
      </c>
      <c r="B111" s="10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t="shared" si="1"/>
        <v>133133793</v>
      </c>
      <c r="AA111" s="9">
        <v>43857</v>
      </c>
      <c r="AB111">
        <v>-780399988</v>
      </c>
      <c r="AC111">
        <v>68325147</v>
      </c>
      <c r="AD111">
        <v>702379357</v>
      </c>
    </row>
    <row r="112" spans="1:30">
      <c r="A112" s="9">
        <v>43859</v>
      </c>
      <c r="B112" s="10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t="shared" si="1"/>
        <v>247201403</v>
      </c>
      <c r="AA112" s="9">
        <v>43858</v>
      </c>
      <c r="AB112">
        <v>-744389079</v>
      </c>
      <c r="AC112">
        <v>133133793</v>
      </c>
      <c r="AD112">
        <v>732073547</v>
      </c>
    </row>
    <row r="113" spans="1:30">
      <c r="A113" s="9">
        <v>43860</v>
      </c>
      <c r="B113" s="10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t="shared" si="1"/>
        <v>45383847</v>
      </c>
      <c r="AA113" s="9">
        <v>43859</v>
      </c>
      <c r="AB113">
        <v>-1427073700</v>
      </c>
      <c r="AC113">
        <v>247201403</v>
      </c>
      <c r="AD113">
        <v>782776994</v>
      </c>
    </row>
    <row r="114" spans="1:30">
      <c r="A114" s="9">
        <v>43861</v>
      </c>
      <c r="B114" s="10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t="shared" si="1"/>
        <v>59690240</v>
      </c>
      <c r="AA114" s="9">
        <v>43860</v>
      </c>
      <c r="AB114">
        <v>-748374575</v>
      </c>
      <c r="AC114">
        <v>45383847</v>
      </c>
      <c r="AD114">
        <v>708886422</v>
      </c>
    </row>
    <row r="115" spans="1:30">
      <c r="A115" s="9">
        <v>43862</v>
      </c>
      <c r="B115" s="10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t="shared" si="1"/>
        <v>81715820</v>
      </c>
      <c r="AA115" s="9">
        <v>43861</v>
      </c>
      <c r="AB115">
        <v>-1316361789</v>
      </c>
      <c r="AC115">
        <v>59690240</v>
      </c>
      <c r="AD115">
        <v>610352909</v>
      </c>
    </row>
    <row r="116" spans="1:30">
      <c r="A116" s="9">
        <v>43863</v>
      </c>
      <c r="B116" s="10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t="shared" si="1"/>
        <v>145815870</v>
      </c>
      <c r="AA116" s="9">
        <v>43862</v>
      </c>
      <c r="AB116">
        <v>-900355919</v>
      </c>
      <c r="AC116">
        <v>81715820</v>
      </c>
      <c r="AD116">
        <v>605748536</v>
      </c>
    </row>
    <row r="117" spans="1:30">
      <c r="A117" s="9">
        <v>43864</v>
      </c>
      <c r="B117" s="10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t="shared" si="1"/>
        <v>47543870</v>
      </c>
      <c r="AA117" s="9">
        <v>43863</v>
      </c>
      <c r="AB117">
        <v>-1281898484</v>
      </c>
      <c r="AC117">
        <v>145815870</v>
      </c>
      <c r="AD117">
        <v>669848586</v>
      </c>
    </row>
    <row r="118" spans="1:30">
      <c r="A118" s="9">
        <v>43865</v>
      </c>
      <c r="B118" s="10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t="shared" si="1"/>
        <v>22339850</v>
      </c>
      <c r="AA118" s="9">
        <v>43864</v>
      </c>
      <c r="AB118">
        <v>-729204258</v>
      </c>
      <c r="AC118">
        <v>47543870</v>
      </c>
      <c r="AD118">
        <v>568576530</v>
      </c>
    </row>
    <row r="119" spans="1:30">
      <c r="A119" s="9">
        <v>43866</v>
      </c>
      <c r="B119" s="10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t="shared" si="1"/>
        <v>27225472</v>
      </c>
      <c r="AA119" s="9">
        <v>43865</v>
      </c>
      <c r="AB119">
        <v>-734579269</v>
      </c>
      <c r="AC119">
        <v>22339850</v>
      </c>
      <c r="AD119">
        <v>541955056</v>
      </c>
    </row>
    <row r="120" spans="1:30">
      <c r="A120" s="9">
        <v>43867</v>
      </c>
      <c r="B120" s="10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t="shared" si="1"/>
        <v>98660088</v>
      </c>
      <c r="AA120" s="9">
        <v>43866</v>
      </c>
      <c r="AB120">
        <v>-1075276744</v>
      </c>
      <c r="AC120">
        <v>27225472</v>
      </c>
      <c r="AD120">
        <v>413706885</v>
      </c>
    </row>
    <row r="121" spans="1:30">
      <c r="A121" s="9">
        <v>43868</v>
      </c>
      <c r="B121" s="10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t="shared" si="1"/>
        <v>94986744</v>
      </c>
      <c r="AA121" s="9">
        <v>43867</v>
      </c>
      <c r="AB121">
        <v>-1093914553</v>
      </c>
      <c r="AC121">
        <v>98660088</v>
      </c>
      <c r="AD121">
        <v>398299363</v>
      </c>
    </row>
    <row r="122" spans="1:30">
      <c r="A122" s="9">
        <v>43869</v>
      </c>
      <c r="B122" s="10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t="shared" si="1"/>
        <v>68381874</v>
      </c>
      <c r="AA122" s="9">
        <v>43868</v>
      </c>
      <c r="AB122">
        <v>-1492372594</v>
      </c>
      <c r="AC122">
        <v>94986744</v>
      </c>
      <c r="AD122">
        <v>349242172</v>
      </c>
    </row>
    <row r="123" spans="1:30">
      <c r="A123" s="9">
        <v>43870</v>
      </c>
      <c r="B123" s="10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t="shared" si="1"/>
        <v>165878028</v>
      </c>
      <c r="AA123" s="9">
        <v>43869</v>
      </c>
      <c r="AB123">
        <v>-752992425</v>
      </c>
      <c r="AC123">
        <v>68381874</v>
      </c>
      <c r="AD123">
        <v>403317653</v>
      </c>
    </row>
    <row r="124" spans="1:30">
      <c r="A124" s="9">
        <v>43871</v>
      </c>
      <c r="B124" s="10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t="shared" si="1"/>
        <v>178040665</v>
      </c>
      <c r="AA124" s="9">
        <v>43870</v>
      </c>
      <c r="AB124">
        <v>-953756569</v>
      </c>
      <c r="AC124">
        <v>165878028</v>
      </c>
      <c r="AD124">
        <v>487479861</v>
      </c>
    </row>
    <row r="125" spans="1:30">
      <c r="A125" s="9">
        <v>43872</v>
      </c>
      <c r="B125" s="10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t="shared" si="1"/>
        <v>-23417685</v>
      </c>
      <c r="AA125" s="9">
        <v>43871</v>
      </c>
      <c r="AB125">
        <v>-1374996002</v>
      </c>
      <c r="AC125">
        <v>178040665</v>
      </c>
      <c r="AD125">
        <v>435542448</v>
      </c>
    </row>
    <row r="126" spans="1:30">
      <c r="A126" s="9">
        <v>43873</v>
      </c>
      <c r="B126" s="10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t="shared" si="1"/>
        <v>99446395</v>
      </c>
      <c r="AA126" s="9">
        <v>43872</v>
      </c>
      <c r="AB126">
        <v>-813457137</v>
      </c>
      <c r="AC126">
        <v>-23417685</v>
      </c>
      <c r="AD126">
        <v>345217070</v>
      </c>
    </row>
    <row r="127" spans="1:30">
      <c r="A127" s="9">
        <v>43874</v>
      </c>
      <c r="B127" s="10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t="shared" si="1"/>
        <v>189968875</v>
      </c>
      <c r="AA127" s="9">
        <v>43873</v>
      </c>
      <c r="AB127">
        <v>-897626811</v>
      </c>
      <c r="AC127">
        <v>99446395</v>
      </c>
      <c r="AD127">
        <v>422323615</v>
      </c>
    </row>
    <row r="128" spans="27:30">
      <c r="AA128" s="9">
        <v>43874</v>
      </c>
      <c r="AB128">
        <v>-1532593649</v>
      </c>
      <c r="AC128">
        <v>189968875</v>
      </c>
      <c r="AD128">
        <v>507960473</v>
      </c>
    </row>
    <row r="129" spans="27:30">
      <c r="AA129" t="s">
        <v>292</v>
      </c>
      <c r="AB129">
        <v>-126371465276</v>
      </c>
      <c r="AC129" t="e">
        <v>#VALUE!</v>
      </c>
      <c r="AD129">
        <v>42274552706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workbookViewId="0">
      <pane ySplit="3" topLeftCell="A92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7" t="s">
        <v>357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234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290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1:30">
      <c r="A10" s="9">
        <v>43779</v>
      </c>
      <c r="B10" s="10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9">
        <v>43778</v>
      </c>
      <c r="AB10">
        <v>-1371713294</v>
      </c>
      <c r="AC10">
        <v>-1371713294</v>
      </c>
      <c r="AD10">
        <v>-4945849763</v>
      </c>
    </row>
    <row r="11" spans="1:30">
      <c r="A11" s="9">
        <v>43780</v>
      </c>
      <c r="B11" s="10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9">
        <v>43779</v>
      </c>
      <c r="AB11">
        <v>-1068955331</v>
      </c>
      <c r="AC11">
        <v>-1068955331</v>
      </c>
      <c r="AD11">
        <v>-6014805094</v>
      </c>
    </row>
    <row r="12" spans="1:30">
      <c r="A12" s="9">
        <v>43781</v>
      </c>
      <c r="B12" s="10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9">
        <v>43780</v>
      </c>
      <c r="AB12">
        <v>-1797652622</v>
      </c>
      <c r="AC12">
        <v>-1797652622</v>
      </c>
      <c r="AD12">
        <v>-6743502385</v>
      </c>
    </row>
    <row r="13" spans="1:30">
      <c r="A13" s="9">
        <v>43782</v>
      </c>
      <c r="B13" s="10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9">
        <v>43781</v>
      </c>
      <c r="AB13">
        <v>-854365114</v>
      </c>
      <c r="AC13">
        <v>5262876392</v>
      </c>
      <c r="AD13">
        <v>-711961516</v>
      </c>
    </row>
    <row r="14" spans="1:30">
      <c r="A14" s="9">
        <v>43783</v>
      </c>
      <c r="B14" s="10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9">
        <v>43782</v>
      </c>
      <c r="AB14">
        <v>-1553350657</v>
      </c>
      <c r="AC14">
        <v>5349760282</v>
      </c>
      <c r="AD14">
        <v>315704071</v>
      </c>
    </row>
    <row r="15" spans="1:30">
      <c r="A15" s="9">
        <v>43784</v>
      </c>
      <c r="B15" s="10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9">
        <v>43783</v>
      </c>
      <c r="AB15">
        <v>-1212318622</v>
      </c>
      <c r="AC15">
        <v>57455972</v>
      </c>
      <c r="AD15">
        <v>1175820350</v>
      </c>
    </row>
    <row r="16" spans="1:30">
      <c r="A16" s="9">
        <v>43785</v>
      </c>
      <c r="B16" s="10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9">
        <v>43784</v>
      </c>
      <c r="AB16">
        <v>-1016875117</v>
      </c>
      <c r="AC16">
        <v>30529420</v>
      </c>
      <c r="AD16">
        <v>2226001595</v>
      </c>
    </row>
    <row r="17" spans="1:30">
      <c r="A17" s="9">
        <v>43786</v>
      </c>
      <c r="B17" s="10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9">
        <v>43785</v>
      </c>
      <c r="AB17">
        <v>-952198129</v>
      </c>
      <c r="AC17">
        <v>92718409</v>
      </c>
      <c r="AD17">
        <v>3296398025</v>
      </c>
    </row>
    <row r="18" spans="1:30">
      <c r="A18" s="9">
        <v>43787</v>
      </c>
      <c r="B18" s="10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9">
        <v>43786</v>
      </c>
      <c r="AB18">
        <v>-1314824635</v>
      </c>
      <c r="AC18">
        <v>163166975</v>
      </c>
      <c r="AD18">
        <v>3786428554</v>
      </c>
    </row>
    <row r="19" spans="1:30">
      <c r="A19" s="9">
        <v>43788</v>
      </c>
      <c r="B19" s="10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9">
        <v>43787</v>
      </c>
      <c r="AB19">
        <v>-1545900953</v>
      </c>
      <c r="AC19">
        <v>185901915</v>
      </c>
      <c r="AD19">
        <v>4924553238</v>
      </c>
    </row>
    <row r="20" spans="1:30">
      <c r="A20" s="9">
        <v>43789</v>
      </c>
      <c r="B20" s="10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9">
        <v>43788</v>
      </c>
      <c r="AB20">
        <v>-1180710587</v>
      </c>
      <c r="AC20">
        <v>89655336</v>
      </c>
      <c r="AD20">
        <v>5742905865</v>
      </c>
    </row>
    <row r="21" spans="1:30">
      <c r="A21" s="9">
        <v>43790</v>
      </c>
      <c r="B21" s="10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9">
        <v>43789</v>
      </c>
      <c r="AB21">
        <v>-699275792</v>
      </c>
      <c r="AC21">
        <v>13718452</v>
      </c>
      <c r="AD21">
        <v>451058584</v>
      </c>
    </row>
    <row r="22" spans="1:30">
      <c r="A22" s="9">
        <v>43791</v>
      </c>
      <c r="B22" s="10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9">
        <v>43790</v>
      </c>
      <c r="AB22">
        <v>-1037018346</v>
      </c>
      <c r="AC22">
        <v>115674094</v>
      </c>
      <c r="AD22">
        <v>497977608</v>
      </c>
    </row>
    <row r="23" spans="1:30">
      <c r="A23" s="9">
        <v>43792</v>
      </c>
      <c r="B23" s="10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9">
        <v>43791</v>
      </c>
      <c r="AB23">
        <v>-1418365865</v>
      </c>
      <c r="AC23">
        <v>197863043</v>
      </c>
      <c r="AD23">
        <v>589673492</v>
      </c>
    </row>
    <row r="24" spans="1:30">
      <c r="A24" s="9">
        <v>43793</v>
      </c>
      <c r="B24" s="10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9">
        <v>43792</v>
      </c>
      <c r="AB24">
        <v>-860257154</v>
      </c>
      <c r="AC24">
        <v>127521560</v>
      </c>
      <c r="AD24">
        <v>661118942</v>
      </c>
    </row>
    <row r="25" spans="1:30">
      <c r="A25" s="9">
        <v>43794</v>
      </c>
      <c r="B25" s="10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9">
        <v>43793</v>
      </c>
      <c r="AB25">
        <v>-1652538164</v>
      </c>
      <c r="AC25">
        <v>215188786</v>
      </c>
      <c r="AD25">
        <v>702351755</v>
      </c>
    </row>
    <row r="26" spans="1:30">
      <c r="A26" s="9">
        <v>43795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9">
        <v>43794</v>
      </c>
      <c r="AB26">
        <v>-926917504</v>
      </c>
      <c r="AC26">
        <v>18672294</v>
      </c>
      <c r="AD26">
        <v>604291487</v>
      </c>
    </row>
    <row r="27" spans="1:30">
      <c r="A27" s="9">
        <v>43796</v>
      </c>
      <c r="B27" s="10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9">
        <v>43795</v>
      </c>
      <c r="AB27">
        <v>-860005604</v>
      </c>
      <c r="AC27">
        <v>64685853</v>
      </c>
      <c r="AD27">
        <v>631261887</v>
      </c>
    </row>
    <row r="28" spans="1:30">
      <c r="A28" s="9">
        <v>43797</v>
      </c>
      <c r="B28" s="10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9">
        <v>43796</v>
      </c>
      <c r="AB28">
        <v>-868558253</v>
      </c>
      <c r="AC28">
        <v>138469176</v>
      </c>
      <c r="AD28">
        <v>647695299</v>
      </c>
    </row>
    <row r="29" spans="1:30">
      <c r="A29" s="9">
        <v>43798</v>
      </c>
      <c r="B29" s="10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9">
        <v>43797</v>
      </c>
      <c r="AB29">
        <v>-1135402833</v>
      </c>
      <c r="AC29">
        <v>197053966</v>
      </c>
      <c r="AD29">
        <v>831006590</v>
      </c>
    </row>
    <row r="30" spans="1:30">
      <c r="A30" s="9">
        <v>43799</v>
      </c>
      <c r="B30" s="10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9">
        <v>43798</v>
      </c>
      <c r="AB30">
        <v>-794912595</v>
      </c>
      <c r="AC30">
        <v>-912537</v>
      </c>
      <c r="AD30">
        <v>712627796</v>
      </c>
    </row>
    <row r="31" spans="1:30">
      <c r="A31" s="9">
        <v>43800</v>
      </c>
      <c r="B31" s="10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9">
        <v>43799</v>
      </c>
      <c r="AB31">
        <v>-889668978</v>
      </c>
      <c r="AC31">
        <v>-889668978</v>
      </c>
      <c r="AD31">
        <v>-257437968</v>
      </c>
    </row>
    <row r="32" spans="1:30">
      <c r="A32" s="9">
        <v>43801</v>
      </c>
      <c r="B32" s="10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9">
        <v>43800</v>
      </c>
      <c r="AB32">
        <v>-1653466959</v>
      </c>
      <c r="AC32">
        <v>305763643</v>
      </c>
      <c r="AD32">
        <v>810473093</v>
      </c>
    </row>
    <row r="33" spans="1:30">
      <c r="A33" s="9">
        <v>43802</v>
      </c>
      <c r="B33" s="10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9">
        <v>43801</v>
      </c>
      <c r="AB33">
        <v>-875398438</v>
      </c>
      <c r="AC33">
        <v>69986562</v>
      </c>
      <c r="AD33">
        <v>775210358</v>
      </c>
    </row>
    <row r="34" spans="1:30">
      <c r="A34" s="9">
        <v>43803</v>
      </c>
      <c r="B34" s="10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9">
        <v>43802</v>
      </c>
      <c r="AB34">
        <v>-1290385731</v>
      </c>
      <c r="AC34">
        <v>-9615319</v>
      </c>
      <c r="AD34">
        <v>716125714</v>
      </c>
    </row>
    <row r="35" spans="1:30">
      <c r="A35" s="9">
        <v>43804</v>
      </c>
      <c r="B35" s="10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9">
        <v>43803</v>
      </c>
      <c r="AB35">
        <v>-1564989613</v>
      </c>
      <c r="AC35">
        <v>-409152635</v>
      </c>
      <c r="AD35">
        <v>268827747</v>
      </c>
    </row>
    <row r="36" spans="1:30">
      <c r="A36" s="9">
        <v>43805</v>
      </c>
      <c r="B36" s="10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9">
        <v>43804</v>
      </c>
      <c r="AB36">
        <v>-944796798</v>
      </c>
      <c r="AC36">
        <v>25523033</v>
      </c>
      <c r="AD36">
        <v>591087922</v>
      </c>
    </row>
    <row r="37" spans="1:30">
      <c r="A37" s="9">
        <v>43806</v>
      </c>
      <c r="B37" s="10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9">
        <v>43805</v>
      </c>
      <c r="AB37">
        <v>-887550165</v>
      </c>
      <c r="AC37">
        <v>116413481</v>
      </c>
      <c r="AD37">
        <v>512192395</v>
      </c>
    </row>
    <row r="38" spans="1:30">
      <c r="A38" s="9">
        <v>43807</v>
      </c>
      <c r="B38" s="10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9">
        <v>43806</v>
      </c>
      <c r="AB38">
        <v>-1036273376</v>
      </c>
      <c r="AC38">
        <v>172071996</v>
      </c>
      <c r="AD38">
        <v>643514820</v>
      </c>
    </row>
    <row r="39" spans="1:30">
      <c r="A39" s="9">
        <v>43808</v>
      </c>
      <c r="B39" s="10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9">
        <v>43807</v>
      </c>
      <c r="AB39">
        <v>-1446655396</v>
      </c>
      <c r="AC39">
        <v>206947028</v>
      </c>
      <c r="AD39">
        <v>1609720938</v>
      </c>
    </row>
    <row r="40" spans="1:30">
      <c r="A40" s="9">
        <v>43809</v>
      </c>
      <c r="B40" s="10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9">
        <v>43808</v>
      </c>
      <c r="AB40">
        <v>-854423164</v>
      </c>
      <c r="AC40">
        <v>11705299</v>
      </c>
      <c r="AD40">
        <v>425993616</v>
      </c>
    </row>
    <row r="41" spans="1:30">
      <c r="A41" s="9">
        <v>43810</v>
      </c>
      <c r="B41" s="10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9">
        <v>43809</v>
      </c>
      <c r="AB41">
        <v>-726636528</v>
      </c>
      <c r="AC41">
        <v>73855173</v>
      </c>
      <c r="AD41">
        <v>457850398</v>
      </c>
    </row>
    <row r="42" spans="1:30">
      <c r="A42" s="9">
        <v>43811</v>
      </c>
      <c r="B42" s="10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9">
        <v>43810</v>
      </c>
      <c r="AB42">
        <v>-1014707929</v>
      </c>
      <c r="AC42">
        <v>164219070</v>
      </c>
      <c r="AD42">
        <v>628396213</v>
      </c>
    </row>
    <row r="43" spans="1:30">
      <c r="A43" s="9">
        <v>43812</v>
      </c>
      <c r="B43" s="10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9">
        <v>43811</v>
      </c>
      <c r="AB43">
        <v>-975118067</v>
      </c>
      <c r="AC43">
        <v>-23549682</v>
      </c>
      <c r="AD43">
        <v>1007672421</v>
      </c>
    </row>
    <row r="44" spans="1:30">
      <c r="A44" s="9">
        <v>43813</v>
      </c>
      <c r="B44" s="10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9">
        <v>43812</v>
      </c>
      <c r="AB44">
        <v>-1785113897</v>
      </c>
      <c r="AC44">
        <v>91411010</v>
      </c>
      <c r="AD44">
        <v>692539232</v>
      </c>
    </row>
    <row r="45" spans="1:30">
      <c r="A45" s="9">
        <v>43814</v>
      </c>
      <c r="B45" s="10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9">
        <v>43813</v>
      </c>
      <c r="AB45">
        <v>-1325737970</v>
      </c>
      <c r="AC45">
        <v>131187583</v>
      </c>
      <c r="AD45">
        <v>592352642</v>
      </c>
    </row>
    <row r="46" spans="1:30">
      <c r="A46" s="9">
        <v>43815</v>
      </c>
      <c r="B46" s="10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9">
        <v>43814</v>
      </c>
      <c r="AB46">
        <v>-1283710021</v>
      </c>
      <c r="AC46">
        <v>93926410</v>
      </c>
      <c r="AD46">
        <v>539642273</v>
      </c>
    </row>
    <row r="47" spans="1:30">
      <c r="A47" s="9">
        <v>43816</v>
      </c>
      <c r="B47" s="10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9">
        <v>43815</v>
      </c>
      <c r="AB47">
        <v>-1099131474</v>
      </c>
      <c r="AC47">
        <v>124156391</v>
      </c>
      <c r="AD47">
        <v>957028137</v>
      </c>
    </row>
    <row r="48" spans="1:30">
      <c r="A48" s="9">
        <v>43817</v>
      </c>
      <c r="B48" s="10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9">
        <v>43816</v>
      </c>
      <c r="AB48">
        <v>-1691895828</v>
      </c>
      <c r="AC48">
        <v>230885286</v>
      </c>
      <c r="AD48">
        <v>652506283</v>
      </c>
    </row>
    <row r="49" spans="1:30">
      <c r="A49" s="9">
        <v>43818</v>
      </c>
      <c r="B49" s="10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9">
        <v>43817</v>
      </c>
      <c r="AB49">
        <v>-1046374016</v>
      </c>
      <c r="AC49">
        <v>116635777</v>
      </c>
      <c r="AD49">
        <v>678999971</v>
      </c>
    </row>
    <row r="50" spans="1:30">
      <c r="A50" s="9">
        <v>43819</v>
      </c>
      <c r="B50" s="10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9">
        <v>43818</v>
      </c>
      <c r="AB50">
        <v>-715510345</v>
      </c>
      <c r="AC50">
        <v>84217043</v>
      </c>
      <c r="AD50">
        <v>617075526</v>
      </c>
    </row>
    <row r="51" spans="1:30">
      <c r="A51" s="9">
        <v>43820</v>
      </c>
      <c r="B51" s="10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9">
        <v>43819</v>
      </c>
      <c r="AB51">
        <v>-878562144</v>
      </c>
      <c r="AC51">
        <v>55061037</v>
      </c>
      <c r="AD51">
        <v>695686245</v>
      </c>
    </row>
    <row r="52" spans="1:30">
      <c r="A52" s="9">
        <v>43821</v>
      </c>
      <c r="B52" s="10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9">
        <v>43820</v>
      </c>
      <c r="AB52">
        <v>-904365215</v>
      </c>
      <c r="AC52">
        <v>127111584</v>
      </c>
      <c r="AD52">
        <v>707837137</v>
      </c>
    </row>
    <row r="53" spans="1:30">
      <c r="A53" s="9">
        <v>43822</v>
      </c>
      <c r="B53" s="10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9">
        <v>43821</v>
      </c>
      <c r="AB53">
        <v>-1596936272</v>
      </c>
      <c r="AC53">
        <v>151260137</v>
      </c>
      <c r="AD53">
        <v>716329070</v>
      </c>
    </row>
    <row r="54" spans="1:30">
      <c r="A54" s="9">
        <v>43823</v>
      </c>
      <c r="B54" s="10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9">
        <v>43822</v>
      </c>
      <c r="AB54">
        <v>-1435693686</v>
      </c>
      <c r="AC54">
        <v>136261588</v>
      </c>
      <c r="AD54">
        <v>750172315</v>
      </c>
    </row>
    <row r="55" spans="1:30">
      <c r="A55" s="9">
        <v>43824</v>
      </c>
      <c r="B55" s="10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9">
        <v>43823</v>
      </c>
      <c r="AB55">
        <v>-1045793518</v>
      </c>
      <c r="AC55">
        <v>111547512</v>
      </c>
      <c r="AD55">
        <v>737563436</v>
      </c>
    </row>
    <row r="56" spans="1:30">
      <c r="A56" s="9">
        <v>43825</v>
      </c>
      <c r="B56" s="10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9">
        <v>43824</v>
      </c>
      <c r="AB56">
        <v>-1582510933</v>
      </c>
      <c r="AC56">
        <v>125492790</v>
      </c>
      <c r="AD56">
        <v>687063482</v>
      </c>
    </row>
    <row r="57" spans="1:30">
      <c r="A57" s="9">
        <v>43826</v>
      </c>
      <c r="B57" s="10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9">
        <v>43825</v>
      </c>
      <c r="AB57">
        <v>-891720064</v>
      </c>
      <c r="AC57">
        <v>88353014</v>
      </c>
      <c r="AD57">
        <v>658780719</v>
      </c>
    </row>
    <row r="58" spans="1:30">
      <c r="A58" s="9">
        <v>43827</v>
      </c>
      <c r="B58" s="10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9">
        <v>43826</v>
      </c>
      <c r="AB58">
        <v>-958041794</v>
      </c>
      <c r="AC58">
        <v>168397160</v>
      </c>
      <c r="AD58">
        <v>741151738</v>
      </c>
    </row>
    <row r="59" spans="1:30">
      <c r="A59" s="9">
        <v>43828</v>
      </c>
      <c r="B59" s="10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9">
        <v>43827</v>
      </c>
      <c r="AB59">
        <v>-1436603131</v>
      </c>
      <c r="AC59">
        <v>234904583</v>
      </c>
      <c r="AD59">
        <v>754407222</v>
      </c>
    </row>
    <row r="60" spans="1:30">
      <c r="A60" s="9">
        <v>43829</v>
      </c>
      <c r="B60" s="10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9">
        <v>43828</v>
      </c>
      <c r="AB60">
        <v>-1037898766</v>
      </c>
      <c r="AC60">
        <v>176059936</v>
      </c>
      <c r="AD60">
        <v>803355574</v>
      </c>
    </row>
    <row r="61" spans="1:30">
      <c r="A61" s="9">
        <v>43830</v>
      </c>
      <c r="B61" s="10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9">
        <v>43829</v>
      </c>
      <c r="AB61">
        <v>-1753157562</v>
      </c>
      <c r="AC61">
        <v>169550480</v>
      </c>
      <c r="AD61">
        <v>737465513</v>
      </c>
    </row>
    <row r="62" spans="1:30">
      <c r="A62" s="9">
        <v>43831</v>
      </c>
      <c r="B62" s="10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9">
        <v>43830</v>
      </c>
      <c r="AB62">
        <v>-1052740128</v>
      </c>
      <c r="AC62">
        <v>181591398</v>
      </c>
      <c r="AD62">
        <v>799892265</v>
      </c>
    </row>
    <row r="63" spans="1:30">
      <c r="A63" s="9">
        <v>43832</v>
      </c>
      <c r="B63" s="10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9">
        <v>43831</v>
      </c>
      <c r="AB63">
        <v>-1857511489</v>
      </c>
      <c r="AC63">
        <v>269862268</v>
      </c>
      <c r="AD63">
        <v>818899286</v>
      </c>
    </row>
    <row r="64" spans="1:30">
      <c r="A64" s="9">
        <v>43833</v>
      </c>
      <c r="B64" s="10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9">
        <v>43832</v>
      </c>
      <c r="AB64">
        <v>-1377489235</v>
      </c>
      <c r="AC64">
        <v>153686330</v>
      </c>
      <c r="AD64">
        <v>820380356</v>
      </c>
    </row>
    <row r="65" spans="1:30">
      <c r="A65" s="9">
        <v>43834</v>
      </c>
      <c r="B65" s="10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9">
        <v>43833</v>
      </c>
      <c r="AB65">
        <v>-909154311</v>
      </c>
      <c r="AC65">
        <v>147247123</v>
      </c>
      <c r="AD65">
        <v>886979914</v>
      </c>
    </row>
    <row r="66" spans="1:30">
      <c r="A66" s="9">
        <v>43835</v>
      </c>
      <c r="B66" s="10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9">
        <v>43834</v>
      </c>
      <c r="AB66">
        <v>-1460907169</v>
      </c>
      <c r="AC66">
        <v>-20165740</v>
      </c>
      <c r="AD66">
        <v>698417014</v>
      </c>
    </row>
    <row r="67" spans="1:30">
      <c r="A67" s="9">
        <v>43836</v>
      </c>
      <c r="B67" s="10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9">
        <v>43835</v>
      </c>
      <c r="AB67">
        <v>-2596755432</v>
      </c>
      <c r="AC67">
        <v>-228073846</v>
      </c>
      <c r="AD67">
        <v>424001485</v>
      </c>
    </row>
    <row r="68" spans="1:30">
      <c r="A68" s="9">
        <v>43837</v>
      </c>
      <c r="B68" s="10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105" si="1">F68+G68</f>
        <v>-10823514</v>
      </c>
      <c r="AA68" s="9">
        <v>43836</v>
      </c>
      <c r="AB68">
        <v>-869419324</v>
      </c>
      <c r="AC68">
        <v>782777226</v>
      </c>
      <c r="AD68">
        <v>277556447</v>
      </c>
    </row>
    <row r="69" spans="1:30">
      <c r="A69" s="9">
        <v>43838</v>
      </c>
      <c r="B69" s="10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9">
        <v>43837</v>
      </c>
      <c r="AB69">
        <v>-949624594</v>
      </c>
      <c r="AC69">
        <v>-10823514</v>
      </c>
      <c r="AD69">
        <v>273242389</v>
      </c>
    </row>
    <row r="70" spans="1:30">
      <c r="A70" s="9">
        <v>43839</v>
      </c>
      <c r="B70" s="10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9">
        <v>43838</v>
      </c>
      <c r="AB70">
        <v>-946963985</v>
      </c>
      <c r="AC70">
        <v>76357504</v>
      </c>
      <c r="AD70">
        <v>161144276</v>
      </c>
    </row>
    <row r="71" spans="1:30">
      <c r="A71" s="9">
        <v>43840</v>
      </c>
      <c r="B71" s="10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9">
        <v>43839</v>
      </c>
      <c r="AB71">
        <v>-840723446</v>
      </c>
      <c r="AC71">
        <v>145786068</v>
      </c>
      <c r="AD71">
        <v>218659474</v>
      </c>
    </row>
    <row r="72" spans="1:30">
      <c r="A72" s="9">
        <v>43841</v>
      </c>
      <c r="B72" s="10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9">
        <v>43840</v>
      </c>
      <c r="AB72">
        <v>-1655934069</v>
      </c>
      <c r="AC72">
        <v>244115214</v>
      </c>
      <c r="AD72">
        <v>251573160</v>
      </c>
    </row>
    <row r="73" spans="1:30">
      <c r="A73" s="9">
        <v>43842</v>
      </c>
      <c r="B73" s="10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9">
        <v>43841</v>
      </c>
      <c r="AB73">
        <v>-990433500</v>
      </c>
      <c r="AC73">
        <v>128722349</v>
      </c>
      <c r="AD73">
        <v>233048386</v>
      </c>
    </row>
    <row r="74" spans="1:30">
      <c r="A74" s="9">
        <v>43843</v>
      </c>
      <c r="B74" s="10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9">
        <v>43842</v>
      </c>
      <c r="AB74">
        <v>-906996799</v>
      </c>
      <c r="AC74">
        <v>114311391</v>
      </c>
      <c r="AD74">
        <v>367525517</v>
      </c>
    </row>
    <row r="75" spans="1:30">
      <c r="A75" s="9">
        <v>43844</v>
      </c>
      <c r="B75" s="10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9">
        <v>43843</v>
      </c>
      <c r="AB75">
        <v>-1326057242</v>
      </c>
      <c r="AC75">
        <v>230900508</v>
      </c>
      <c r="AD75">
        <v>700541301</v>
      </c>
    </row>
    <row r="76" spans="1:30">
      <c r="A76" s="9">
        <v>43845</v>
      </c>
      <c r="B76" s="10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9">
        <v>43844</v>
      </c>
      <c r="AB76">
        <v>-840665396</v>
      </c>
      <c r="AC76">
        <v>121868328</v>
      </c>
      <c r="AD76">
        <v>792794731</v>
      </c>
    </row>
    <row r="77" spans="1:30">
      <c r="A77" s="9">
        <v>43846</v>
      </c>
      <c r="B77" s="10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9">
        <v>43845</v>
      </c>
      <c r="AB77">
        <v>-903542845</v>
      </c>
      <c r="AC77">
        <v>133320935</v>
      </c>
      <c r="AD77">
        <v>936939180</v>
      </c>
    </row>
    <row r="78" spans="1:30">
      <c r="A78" s="9">
        <v>43847</v>
      </c>
      <c r="B78" s="10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9">
        <v>43846</v>
      </c>
      <c r="AB78">
        <v>-1570852627</v>
      </c>
      <c r="AC78">
        <v>145497530</v>
      </c>
      <c r="AD78">
        <v>879622490</v>
      </c>
    </row>
    <row r="79" spans="1:30">
      <c r="A79" s="9">
        <v>43848</v>
      </c>
      <c r="B79" s="10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9">
        <v>43847</v>
      </c>
      <c r="AB79">
        <v>-897070309</v>
      </c>
      <c r="AC79">
        <v>120900313</v>
      </c>
      <c r="AD79">
        <v>854736735</v>
      </c>
    </row>
    <row r="80" spans="1:30">
      <c r="A80" s="9">
        <v>43849</v>
      </c>
      <c r="B80" s="10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9">
        <v>43848</v>
      </c>
      <c r="AB80">
        <v>-855429356</v>
      </c>
      <c r="AC80">
        <v>-603307927</v>
      </c>
      <c r="AD80">
        <v>153099662</v>
      </c>
    </row>
    <row r="81" spans="1:30">
      <c r="A81" s="9">
        <v>43850</v>
      </c>
      <c r="B81" s="10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9">
        <v>43849</v>
      </c>
      <c r="AB81">
        <v>-824798491</v>
      </c>
      <c r="AC81">
        <v>769237576</v>
      </c>
      <c r="AD81">
        <v>785096328</v>
      </c>
    </row>
    <row r="82" spans="1:30">
      <c r="A82" s="9">
        <v>43851</v>
      </c>
      <c r="B82" s="10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9">
        <v>43850</v>
      </c>
      <c r="AB82">
        <v>-1034425462</v>
      </c>
      <c r="AC82">
        <v>145970606</v>
      </c>
      <c r="AD82">
        <v>825274104</v>
      </c>
    </row>
    <row r="83" spans="1:30">
      <c r="A83" s="9">
        <v>43852</v>
      </c>
      <c r="B83" s="10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9">
        <v>43851</v>
      </c>
      <c r="AB83">
        <v>-1595997802</v>
      </c>
      <c r="AC83">
        <v>209734413</v>
      </c>
      <c r="AD83">
        <v>763930233</v>
      </c>
    </row>
    <row r="84" spans="1:30">
      <c r="A84" s="9">
        <v>43853</v>
      </c>
      <c r="B84" s="10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t="shared" si="1"/>
        <v>74118902</v>
      </c>
      <c r="AA84" s="9">
        <v>43852</v>
      </c>
      <c r="AB84">
        <v>-901269234</v>
      </c>
      <c r="AC84">
        <v>14907276</v>
      </c>
      <c r="AD84">
        <v>686033714</v>
      </c>
    </row>
    <row r="85" spans="1:30">
      <c r="A85" s="9">
        <v>43854</v>
      </c>
      <c r="B85" s="10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t="shared" si="1"/>
        <v>167922533</v>
      </c>
      <c r="AA85" s="9">
        <v>43853</v>
      </c>
      <c r="AB85">
        <v>-1744188892</v>
      </c>
      <c r="AC85">
        <v>74118902</v>
      </c>
      <c r="AD85">
        <v>605961642</v>
      </c>
    </row>
    <row r="86" spans="1:30">
      <c r="A86" s="9">
        <v>43855</v>
      </c>
      <c r="B86" s="10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t="shared" si="1"/>
        <v>28665452</v>
      </c>
      <c r="AA86" s="9">
        <v>43854</v>
      </c>
      <c r="AB86">
        <v>-1556446640</v>
      </c>
      <c r="AC86">
        <v>167922533</v>
      </c>
      <c r="AD86">
        <v>695575204</v>
      </c>
    </row>
    <row r="87" spans="1:30">
      <c r="A87" s="9">
        <v>43856</v>
      </c>
      <c r="B87" s="10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t="shared" si="1"/>
        <v>13371197</v>
      </c>
      <c r="AA87" s="9">
        <v>43855</v>
      </c>
      <c r="AB87">
        <v>-868838827</v>
      </c>
      <c r="AC87">
        <v>28665452</v>
      </c>
      <c r="AD87">
        <v>623748848</v>
      </c>
    </row>
    <row r="88" spans="1:30">
      <c r="A88" s="9">
        <v>43857</v>
      </c>
      <c r="B88" s="10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t="shared" si="1"/>
        <v>-1684840</v>
      </c>
      <c r="AA88" s="9">
        <v>43856</v>
      </c>
      <c r="AB88">
        <v>-827772588</v>
      </c>
      <c r="AC88">
        <v>13371197</v>
      </c>
      <c r="AD88">
        <v>1222902980</v>
      </c>
    </row>
    <row r="89" spans="1:30">
      <c r="A89" s="9">
        <v>43858</v>
      </c>
      <c r="B89" s="10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t="shared" si="1"/>
        <v>79330317</v>
      </c>
      <c r="AA89" s="9">
        <v>43857</v>
      </c>
      <c r="AB89">
        <v>-907432172</v>
      </c>
      <c r="AC89">
        <v>-1684840</v>
      </c>
      <c r="AD89">
        <v>451980564</v>
      </c>
    </row>
    <row r="90" spans="1:30">
      <c r="A90" s="9">
        <v>43859</v>
      </c>
      <c r="B90" s="10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t="shared" si="1"/>
        <v>84319703</v>
      </c>
      <c r="AA90" s="9">
        <v>43858</v>
      </c>
      <c r="AB90">
        <v>-865578372</v>
      </c>
      <c r="AC90">
        <v>79330317</v>
      </c>
      <c r="AD90">
        <v>385340275</v>
      </c>
    </row>
    <row r="91" spans="1:30">
      <c r="A91" s="9">
        <v>43860</v>
      </c>
      <c r="B91" s="10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t="shared" si="1"/>
        <v>56739694</v>
      </c>
      <c r="AA91" s="9">
        <v>43859</v>
      </c>
      <c r="AB91">
        <v>-1659397698</v>
      </c>
      <c r="AC91">
        <v>84319703</v>
      </c>
      <c r="AD91">
        <v>297501321</v>
      </c>
    </row>
    <row r="92" spans="1:30">
      <c r="A92" s="9">
        <v>43861</v>
      </c>
      <c r="B92" s="10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t="shared" si="1"/>
        <v>103955108</v>
      </c>
      <c r="AA92" s="9">
        <v>43860</v>
      </c>
      <c r="AB92">
        <v>-870202994</v>
      </c>
      <c r="AC92">
        <v>56739694</v>
      </c>
      <c r="AD92">
        <v>339333739</v>
      </c>
    </row>
    <row r="93" spans="1:30">
      <c r="A93" s="9">
        <v>43862</v>
      </c>
      <c r="B93" s="10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t="shared" si="1"/>
        <v>92034350</v>
      </c>
      <c r="AA93" s="9">
        <v>43861</v>
      </c>
      <c r="AB93">
        <v>-1530653243</v>
      </c>
      <c r="AC93">
        <v>103955108</v>
      </c>
      <c r="AD93">
        <v>327337527</v>
      </c>
    </row>
    <row r="94" spans="1:30">
      <c r="A94" s="9">
        <v>43863</v>
      </c>
      <c r="B94" s="10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t="shared" si="1"/>
        <v>153772373</v>
      </c>
      <c r="AA94" s="9">
        <v>43862</v>
      </c>
      <c r="AB94">
        <v>-1046935162</v>
      </c>
      <c r="AC94">
        <v>92034350</v>
      </c>
      <c r="AD94">
        <v>305295027</v>
      </c>
    </row>
    <row r="95" spans="1:30">
      <c r="A95" s="9">
        <v>43864</v>
      </c>
      <c r="B95" s="10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t="shared" si="1"/>
        <v>108056096</v>
      </c>
      <c r="AA95" s="9">
        <v>43863</v>
      </c>
      <c r="AB95">
        <v>-1490589308</v>
      </c>
      <c r="AC95">
        <v>153772373</v>
      </c>
      <c r="AD95">
        <v>367033050</v>
      </c>
    </row>
    <row r="96" spans="1:30">
      <c r="A96" s="9">
        <v>43865</v>
      </c>
      <c r="B96" s="10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t="shared" si="1"/>
        <v>28889217</v>
      </c>
      <c r="AA96" s="9">
        <v>43864</v>
      </c>
      <c r="AB96">
        <v>-847911928</v>
      </c>
      <c r="AC96">
        <v>108056096</v>
      </c>
      <c r="AD96">
        <v>448418440</v>
      </c>
    </row>
    <row r="97" spans="1:30">
      <c r="A97" s="9">
        <v>43866</v>
      </c>
      <c r="B97" s="10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t="shared" si="1"/>
        <v>36840607</v>
      </c>
      <c r="AA97" s="9">
        <v>43865</v>
      </c>
      <c r="AB97">
        <v>-854161940</v>
      </c>
      <c r="AC97">
        <v>28889217</v>
      </c>
      <c r="AD97">
        <v>518224555</v>
      </c>
    </row>
    <row r="98" spans="1:30">
      <c r="A98" s="9">
        <v>43867</v>
      </c>
      <c r="B98" s="10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t="shared" si="1"/>
        <v>124925334</v>
      </c>
      <c r="AA98" s="9">
        <v>43866</v>
      </c>
      <c r="AB98">
        <v>-1250321795</v>
      </c>
      <c r="AC98">
        <v>36840607</v>
      </c>
      <c r="AD98">
        <v>446845628</v>
      </c>
    </row>
    <row r="99" spans="1:30">
      <c r="A99" s="9">
        <v>43868</v>
      </c>
      <c r="B99" s="10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t="shared" si="1"/>
        <v>172188240</v>
      </c>
      <c r="AA99" s="9">
        <v>43867</v>
      </c>
      <c r="AB99">
        <v>-1271993666</v>
      </c>
      <c r="AC99">
        <v>124925334</v>
      </c>
      <c r="AD99">
        <v>566781576</v>
      </c>
    </row>
    <row r="100" spans="1:30">
      <c r="A100" s="9">
        <v>43869</v>
      </c>
      <c r="B100" s="10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t="shared" si="1"/>
        <v>-2670559</v>
      </c>
      <c r="AA100" s="9">
        <v>43868</v>
      </c>
      <c r="AB100">
        <v>-1735316969</v>
      </c>
      <c r="AC100">
        <v>172188240</v>
      </c>
      <c r="AD100">
        <v>557304788</v>
      </c>
    </row>
    <row r="101" spans="1:30">
      <c r="A101" s="9">
        <v>43870</v>
      </c>
      <c r="B101" s="10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t="shared" si="1"/>
        <v>-9729133</v>
      </c>
      <c r="AA101" s="9">
        <v>43869</v>
      </c>
      <c r="AB101">
        <v>-875572587</v>
      </c>
      <c r="AC101">
        <v>-2670559</v>
      </c>
      <c r="AD101">
        <v>507418815</v>
      </c>
    </row>
    <row r="102" spans="1:30">
      <c r="A102" s="9">
        <v>43871</v>
      </c>
      <c r="B102" s="10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t="shared" si="1"/>
        <v>45096364</v>
      </c>
      <c r="AA102" s="9">
        <v>43870</v>
      </c>
      <c r="AB102">
        <v>-1109009591</v>
      </c>
      <c r="AC102">
        <v>-9729133</v>
      </c>
      <c r="AD102">
        <v>405655332</v>
      </c>
    </row>
    <row r="103" spans="1:30">
      <c r="A103" s="9">
        <v>43872</v>
      </c>
      <c r="B103" s="10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t="shared" si="1"/>
        <v>12305188</v>
      </c>
      <c r="AA103" s="9">
        <v>43871</v>
      </c>
      <c r="AB103">
        <v>-1598822886</v>
      </c>
      <c r="AC103">
        <v>45096364</v>
      </c>
      <c r="AD103">
        <v>398742806</v>
      </c>
    </row>
    <row r="104" spans="1:30">
      <c r="A104" s="9">
        <v>43873</v>
      </c>
      <c r="B104" s="10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t="shared" si="1"/>
        <v>121930640</v>
      </c>
      <c r="AA104" s="9">
        <v>43872</v>
      </c>
      <c r="AB104">
        <v>-945890067</v>
      </c>
      <c r="AC104">
        <v>12305188</v>
      </c>
      <c r="AD104">
        <v>263759840</v>
      </c>
    </row>
    <row r="105" spans="1:30">
      <c r="A105" s="9">
        <v>43874</v>
      </c>
      <c r="B105" s="10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t="shared" si="1"/>
        <v>252673399</v>
      </c>
      <c r="AA105" s="9">
        <v>43873</v>
      </c>
      <c r="AB105">
        <v>-1043752106</v>
      </c>
      <c r="AC105">
        <v>121930640</v>
      </c>
      <c r="AD105">
        <v>356801263</v>
      </c>
    </row>
    <row r="106" spans="27:30">
      <c r="AA106" s="9">
        <v>43874</v>
      </c>
      <c r="AB106">
        <v>-1782095314</v>
      </c>
      <c r="AC106">
        <v>252673399</v>
      </c>
      <c r="AD106">
        <v>479592632</v>
      </c>
    </row>
    <row r="107" spans="27:30">
      <c r="AA107" t="s">
        <v>292</v>
      </c>
      <c r="AB107">
        <v>-120014605189</v>
      </c>
      <c r="AC107">
        <v>9914056394</v>
      </c>
      <c r="AD107">
        <v>41468191672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workbookViewId="0">
      <pane ySplit="3" topLeftCell="A89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239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8"/>
      <c r="N4" s="9">
        <v>43779</v>
      </c>
      <c r="O4" s="10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290</v>
      </c>
    </row>
    <row r="5" spans="1:30">
      <c r="A5" s="9">
        <v>43781</v>
      </c>
      <c r="B5" s="10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9">
        <v>43780</v>
      </c>
      <c r="AB5">
        <v>-182021110</v>
      </c>
      <c r="AC5">
        <v>-182021110</v>
      </c>
      <c r="AD5">
        <v>-182021110</v>
      </c>
    </row>
    <row r="6" spans="1:30">
      <c r="A6" s="9">
        <v>43782</v>
      </c>
      <c r="B6" s="10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9">
        <v>43781</v>
      </c>
      <c r="AB6">
        <v>-221688386</v>
      </c>
      <c r="AC6">
        <v>-221688386</v>
      </c>
      <c r="AD6">
        <v>-403709496</v>
      </c>
    </row>
    <row r="7" spans="1:30">
      <c r="A7" s="9">
        <v>43783</v>
      </c>
      <c r="B7" s="10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9">
        <v>43782</v>
      </c>
      <c r="AB7">
        <v>-403061804</v>
      </c>
      <c r="AC7">
        <v>-403061804</v>
      </c>
      <c r="AD7">
        <v>-585082914</v>
      </c>
    </row>
    <row r="8" spans="1:30">
      <c r="A8" s="9">
        <v>43784</v>
      </c>
      <c r="B8" s="10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9">
        <v>43783</v>
      </c>
      <c r="AB8">
        <v>-220706808</v>
      </c>
      <c r="AC8">
        <v>-220706808</v>
      </c>
      <c r="AD8">
        <v>-805789722</v>
      </c>
    </row>
    <row r="9" spans="1:30">
      <c r="A9" s="9">
        <v>43785</v>
      </c>
      <c r="B9" s="10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9">
        <v>43784</v>
      </c>
      <c r="AB9">
        <v>-263858559</v>
      </c>
      <c r="AC9">
        <v>-263858559</v>
      </c>
      <c r="AD9">
        <v>-1069648281</v>
      </c>
    </row>
    <row r="10" spans="1:30">
      <c r="A10" s="9">
        <v>43786</v>
      </c>
      <c r="B10" s="10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9">
        <v>43785</v>
      </c>
      <c r="AB10">
        <v>-247078856</v>
      </c>
      <c r="AC10">
        <v>1032903029</v>
      </c>
      <c r="AD10">
        <v>8455008</v>
      </c>
    </row>
    <row r="11" spans="1:30">
      <c r="A11" s="9">
        <v>43787</v>
      </c>
      <c r="B11" s="10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9">
        <v>43786</v>
      </c>
      <c r="AB11">
        <v>-341167197</v>
      </c>
      <c r="AC11">
        <v>1140849477</v>
      </c>
      <c r="AD11">
        <v>13940839</v>
      </c>
    </row>
    <row r="12" spans="1:30">
      <c r="A12" s="9">
        <v>43788</v>
      </c>
      <c r="B12" s="10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9">
        <v>43787</v>
      </c>
      <c r="AB12">
        <v>-204574797</v>
      </c>
      <c r="AC12">
        <v>36398526</v>
      </c>
      <c r="AD12">
        <v>50339365</v>
      </c>
    </row>
    <row r="13" spans="1:30">
      <c r="A13" s="9">
        <v>43789</v>
      </c>
      <c r="B13" s="10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9">
        <v>43788</v>
      </c>
      <c r="AB13">
        <v>-306367641</v>
      </c>
      <c r="AC13">
        <v>41454501</v>
      </c>
      <c r="AD13">
        <v>273814976</v>
      </c>
    </row>
    <row r="14" spans="1:30">
      <c r="A14" s="9">
        <v>43790</v>
      </c>
      <c r="B14" s="10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9">
        <v>43789</v>
      </c>
      <c r="AB14">
        <v>-181446221</v>
      </c>
      <c r="AC14">
        <v>21294457</v>
      </c>
      <c r="AD14">
        <v>601733781</v>
      </c>
    </row>
    <row r="15" spans="1:30">
      <c r="A15" s="9">
        <v>43791</v>
      </c>
      <c r="B15" s="10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9">
        <v>43790</v>
      </c>
      <c r="AB15">
        <v>-269082761</v>
      </c>
      <c r="AC15">
        <v>28335124</v>
      </c>
      <c r="AD15">
        <v>780870328</v>
      </c>
    </row>
    <row r="16" spans="1:30">
      <c r="A16" s="9">
        <v>43792</v>
      </c>
      <c r="B16" s="10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9">
        <v>43791</v>
      </c>
      <c r="AB16">
        <v>-368033800</v>
      </c>
      <c r="AC16">
        <v>38173119</v>
      </c>
      <c r="AD16">
        <v>954515517</v>
      </c>
    </row>
    <row r="17" spans="1:30">
      <c r="A17" s="9">
        <v>43793</v>
      </c>
      <c r="B17" s="10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9">
        <v>43792</v>
      </c>
      <c r="AB17">
        <v>-223217237</v>
      </c>
      <c r="AC17">
        <v>11589592</v>
      </c>
      <c r="AD17">
        <v>1298224025</v>
      </c>
    </row>
    <row r="18" spans="1:30">
      <c r="A18" s="9">
        <v>43794</v>
      </c>
      <c r="B18" s="10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9">
        <v>43793</v>
      </c>
      <c r="AB18">
        <v>-428796205</v>
      </c>
      <c r="AC18">
        <v>12966533</v>
      </c>
      <c r="AD18">
        <v>164237320</v>
      </c>
    </row>
    <row r="19" spans="1:30">
      <c r="A19" s="9">
        <v>43795</v>
      </c>
      <c r="B19" s="10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9">
        <v>43794</v>
      </c>
      <c r="AB19">
        <v>-240514087</v>
      </c>
      <c r="AC19">
        <v>14917088</v>
      </c>
      <c r="AD19">
        <v>173668577</v>
      </c>
    </row>
    <row r="20" spans="1:30">
      <c r="A20" s="9">
        <v>43796</v>
      </c>
      <c r="B20" s="10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9">
        <v>43795</v>
      </c>
      <c r="AB20">
        <v>-223151965</v>
      </c>
      <c r="AC20">
        <v>21837734</v>
      </c>
      <c r="AD20">
        <v>164662017</v>
      </c>
    </row>
    <row r="21" spans="1:30">
      <c r="A21" s="9">
        <v>43797</v>
      </c>
      <c r="B21" s="10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9">
        <v>43796</v>
      </c>
      <c r="AB21">
        <v>-225371184</v>
      </c>
      <c r="AC21">
        <v>34942711</v>
      </c>
      <c r="AD21">
        <v>149259009</v>
      </c>
    </row>
    <row r="22" spans="1:30">
      <c r="A22" s="9">
        <v>43798</v>
      </c>
      <c r="B22" s="10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9">
        <v>43797</v>
      </c>
      <c r="AB22">
        <v>-294608795</v>
      </c>
      <c r="AC22">
        <v>33257582</v>
      </c>
      <c r="AD22">
        <v>152757781</v>
      </c>
    </row>
    <row r="23" spans="1:30">
      <c r="A23" s="9">
        <v>43799</v>
      </c>
      <c r="B23" s="10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9">
        <v>43798</v>
      </c>
      <c r="AB23">
        <v>-206261805</v>
      </c>
      <c r="AC23">
        <v>12889593</v>
      </c>
      <c r="AD23">
        <v>148349148</v>
      </c>
    </row>
    <row r="24" spans="1:30">
      <c r="A24" s="9">
        <v>43800</v>
      </c>
      <c r="B24" s="10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9">
        <v>43799</v>
      </c>
      <c r="AB24">
        <v>-230848939</v>
      </c>
      <c r="AC24">
        <v>-230848939</v>
      </c>
      <c r="AD24">
        <v>-103374684</v>
      </c>
    </row>
    <row r="25" spans="1:30">
      <c r="A25" s="9">
        <v>43801</v>
      </c>
      <c r="B25" s="10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9">
        <v>43800</v>
      </c>
      <c r="AB25">
        <v>-429037206</v>
      </c>
      <c r="AC25">
        <v>9014850</v>
      </c>
      <c r="AD25">
        <v>124899513</v>
      </c>
    </row>
    <row r="26" spans="1:30">
      <c r="A26" s="9">
        <v>43802</v>
      </c>
      <c r="B26" s="10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9">
        <v>43801</v>
      </c>
      <c r="AB26">
        <v>-227146057</v>
      </c>
      <c r="AC26">
        <v>9669182</v>
      </c>
      <c r="AD26">
        <v>125801148</v>
      </c>
    </row>
    <row r="27" spans="1:30">
      <c r="A27" s="9">
        <v>43803</v>
      </c>
      <c r="B27" s="10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9">
        <v>43802</v>
      </c>
      <c r="AB27">
        <v>-334825855</v>
      </c>
      <c r="AC27">
        <v>4326335</v>
      </c>
      <c r="AD27">
        <v>113837256</v>
      </c>
    </row>
    <row r="28" spans="1:30">
      <c r="A28" s="9">
        <v>43804</v>
      </c>
      <c r="B28" s="10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9">
        <v>43803</v>
      </c>
      <c r="AB28">
        <v>-406079339</v>
      </c>
      <c r="AC28">
        <v>-94583411</v>
      </c>
      <c r="AD28">
        <v>-3700711</v>
      </c>
    </row>
    <row r="29" spans="1:30">
      <c r="A29" s="9">
        <v>43805</v>
      </c>
      <c r="B29" s="10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9">
        <v>43804</v>
      </c>
      <c r="AB29">
        <v>-245150848</v>
      </c>
      <c r="AC29">
        <v>24190193</v>
      </c>
      <c r="AD29">
        <v>98962179</v>
      </c>
    </row>
    <row r="30" spans="1:30">
      <c r="A30" s="9">
        <v>43806</v>
      </c>
      <c r="B30" s="10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9">
        <v>43805</v>
      </c>
      <c r="AB30">
        <v>-230301665</v>
      </c>
      <c r="AC30">
        <v>31526398</v>
      </c>
      <c r="AD30">
        <v>102535170</v>
      </c>
    </row>
    <row r="31" spans="1:30">
      <c r="A31" s="9">
        <v>43807</v>
      </c>
      <c r="B31" s="10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9">
        <v>43806</v>
      </c>
      <c r="AB31">
        <v>-268891968</v>
      </c>
      <c r="AC31">
        <v>34220088</v>
      </c>
      <c r="AD31">
        <v>112586498</v>
      </c>
    </row>
    <row r="32" spans="1:30">
      <c r="A32" s="9">
        <v>43808</v>
      </c>
      <c r="B32" s="10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9">
        <v>43807</v>
      </c>
      <c r="AB32">
        <v>-375374292</v>
      </c>
      <c r="AC32">
        <v>46609717</v>
      </c>
      <c r="AD32">
        <v>367104233</v>
      </c>
    </row>
    <row r="33" spans="1:30">
      <c r="A33" s="9">
        <v>43809</v>
      </c>
      <c r="B33" s="10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9">
        <v>43808</v>
      </c>
      <c r="AB33">
        <v>-221705959</v>
      </c>
      <c r="AC33">
        <v>17756393</v>
      </c>
      <c r="AD33">
        <v>144996837</v>
      </c>
    </row>
    <row r="34" spans="1:30">
      <c r="A34" s="9">
        <v>43810</v>
      </c>
      <c r="B34" s="10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9">
        <v>43809</v>
      </c>
      <c r="AB34">
        <v>-188545712</v>
      </c>
      <c r="AC34">
        <v>23872223</v>
      </c>
      <c r="AD34">
        <v>167390905</v>
      </c>
    </row>
    <row r="35" spans="1:30">
      <c r="A35" s="9">
        <v>43811</v>
      </c>
      <c r="B35" s="10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9">
        <v>43810</v>
      </c>
      <c r="AB35">
        <v>-263291202</v>
      </c>
      <c r="AC35">
        <v>21206956</v>
      </c>
      <c r="AD35">
        <v>178657082</v>
      </c>
    </row>
    <row r="36" spans="1:30">
      <c r="A36" s="9">
        <v>43812</v>
      </c>
      <c r="B36" s="10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9">
        <v>43811</v>
      </c>
      <c r="AB36">
        <v>-253021041</v>
      </c>
      <c r="AC36">
        <v>37307906</v>
      </c>
      <c r="AD36">
        <v>320489178</v>
      </c>
    </row>
    <row r="37" spans="1:30">
      <c r="A37" s="9">
        <v>43813</v>
      </c>
      <c r="B37" s="10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9">
        <v>43812</v>
      </c>
      <c r="AB37">
        <v>-463196603</v>
      </c>
      <c r="AC37">
        <v>34097223</v>
      </c>
      <c r="AD37">
        <v>183259937</v>
      </c>
    </row>
    <row r="38" spans="1:30">
      <c r="A38" s="9">
        <v>43814</v>
      </c>
      <c r="B38" s="10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9">
        <v>43813</v>
      </c>
      <c r="AB38">
        <v>-343998960</v>
      </c>
      <c r="AC38">
        <v>4812837</v>
      </c>
      <c r="AD38">
        <v>159757059</v>
      </c>
    </row>
    <row r="39" spans="1:30">
      <c r="A39" s="9">
        <v>43815</v>
      </c>
      <c r="B39" s="10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9">
        <v>43814</v>
      </c>
      <c r="AB39">
        <v>-333093660</v>
      </c>
      <c r="AC39">
        <v>39651499</v>
      </c>
      <c r="AD39">
        <v>168444117</v>
      </c>
    </row>
    <row r="40" spans="1:30">
      <c r="A40" s="9">
        <v>43816</v>
      </c>
      <c r="B40" s="10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9">
        <v>43815</v>
      </c>
      <c r="AB40">
        <v>-285197199</v>
      </c>
      <c r="AC40">
        <v>18198168</v>
      </c>
      <c r="AD40">
        <v>258922056</v>
      </c>
    </row>
    <row r="41" spans="1:30">
      <c r="A41" s="9">
        <v>43817</v>
      </c>
      <c r="B41" s="10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9">
        <v>43816</v>
      </c>
      <c r="AB41">
        <v>-439006116</v>
      </c>
      <c r="AC41">
        <v>45827859</v>
      </c>
      <c r="AD41">
        <v>161725754</v>
      </c>
    </row>
    <row r="42" spans="1:30">
      <c r="A42" s="9">
        <v>43818</v>
      </c>
      <c r="B42" s="10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9">
        <v>43817</v>
      </c>
      <c r="AB42">
        <v>-271510345</v>
      </c>
      <c r="AC42">
        <v>13098584</v>
      </c>
      <c r="AD42">
        <v>154011732</v>
      </c>
    </row>
    <row r="43" spans="1:30">
      <c r="A43" s="9">
        <v>43819</v>
      </c>
      <c r="B43" s="10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9">
        <v>43818</v>
      </c>
      <c r="AB43">
        <v>-185658720</v>
      </c>
      <c r="AC43">
        <v>15948714</v>
      </c>
      <c r="AD43">
        <v>148623879</v>
      </c>
    </row>
    <row r="44" spans="1:30">
      <c r="A44" s="9">
        <v>43820</v>
      </c>
      <c r="B44" s="10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9">
        <v>43819</v>
      </c>
      <c r="AB44">
        <v>-227966966</v>
      </c>
      <c r="AC44">
        <v>-3239054</v>
      </c>
      <c r="AD44">
        <v>108076919</v>
      </c>
    </row>
    <row r="45" spans="1:30">
      <c r="A45" s="9">
        <v>43821</v>
      </c>
      <c r="B45" s="10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9">
        <v>43820</v>
      </c>
      <c r="AB45">
        <v>-234662279</v>
      </c>
      <c r="AC45">
        <v>19834068</v>
      </c>
      <c r="AD45">
        <v>131121670</v>
      </c>
    </row>
    <row r="46" spans="1:30">
      <c r="A46" s="9">
        <v>43822</v>
      </c>
      <c r="B46" s="10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9">
        <v>43821</v>
      </c>
      <c r="AB46">
        <v>-414368774</v>
      </c>
      <c r="AC46">
        <v>42791594</v>
      </c>
      <c r="AD46">
        <v>141383078</v>
      </c>
    </row>
    <row r="47" spans="1:30">
      <c r="A47" s="9">
        <v>43823</v>
      </c>
      <c r="B47" s="10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9">
        <v>43822</v>
      </c>
      <c r="AB47">
        <v>-372529976</v>
      </c>
      <c r="AC47">
        <v>44201136</v>
      </c>
      <c r="AD47">
        <v>135671307</v>
      </c>
    </row>
    <row r="48" spans="1:30">
      <c r="A48" s="9">
        <v>43824</v>
      </c>
      <c r="B48" s="10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9">
        <v>43823</v>
      </c>
      <c r="AB48">
        <v>-271359719</v>
      </c>
      <c r="AC48">
        <v>-1729059</v>
      </c>
      <c r="AD48">
        <v>115744080</v>
      </c>
    </row>
    <row r="49" spans="1:30">
      <c r="A49" s="9">
        <v>43825</v>
      </c>
      <c r="B49" s="10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9">
        <v>43824</v>
      </c>
      <c r="AB49">
        <v>-410625726</v>
      </c>
      <c r="AC49">
        <v>20462995</v>
      </c>
      <c r="AD49">
        <v>109300133</v>
      </c>
    </row>
    <row r="50" spans="1:30">
      <c r="A50" s="9">
        <v>43826</v>
      </c>
      <c r="B50" s="10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9">
        <v>43825</v>
      </c>
      <c r="AB50">
        <v>-231383659</v>
      </c>
      <c r="AC50">
        <v>18753752</v>
      </c>
      <c r="AD50">
        <v>114955301</v>
      </c>
    </row>
    <row r="51" spans="1:30">
      <c r="A51" s="9">
        <v>43827</v>
      </c>
      <c r="B51" s="10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9">
        <v>43826</v>
      </c>
      <c r="AB51">
        <v>-248590135</v>
      </c>
      <c r="AC51">
        <v>6680442</v>
      </c>
      <c r="AD51">
        <v>105014040</v>
      </c>
    </row>
    <row r="52" spans="1:30">
      <c r="A52" s="9">
        <v>43828</v>
      </c>
      <c r="B52" s="10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9">
        <v>43827</v>
      </c>
      <c r="AB52">
        <v>-372765957</v>
      </c>
      <c r="AC52">
        <v>13416425</v>
      </c>
      <c r="AD52">
        <v>115662066</v>
      </c>
    </row>
    <row r="53" spans="1:30">
      <c r="A53" s="9">
        <v>43829</v>
      </c>
      <c r="B53" s="10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9">
        <v>43828</v>
      </c>
      <c r="AB53">
        <v>-269311210</v>
      </c>
      <c r="AC53">
        <v>47328988</v>
      </c>
      <c r="AD53">
        <v>143156986</v>
      </c>
    </row>
    <row r="54" spans="1:30">
      <c r="A54" s="9">
        <v>43830</v>
      </c>
      <c r="B54" s="10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9">
        <v>43829</v>
      </c>
      <c r="AB54">
        <v>-454907169</v>
      </c>
      <c r="AC54">
        <v>48816335</v>
      </c>
      <c r="AD54">
        <v>120746567</v>
      </c>
    </row>
    <row r="55" spans="1:30">
      <c r="A55" s="9">
        <v>43831</v>
      </c>
      <c r="B55" s="10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9">
        <v>43830</v>
      </c>
      <c r="AB55">
        <v>-273162207</v>
      </c>
      <c r="AC55">
        <v>21230146</v>
      </c>
      <c r="AD55">
        <v>122679653</v>
      </c>
    </row>
    <row r="56" spans="1:30">
      <c r="A56" s="9">
        <v>43832</v>
      </c>
      <c r="B56" s="10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9">
        <v>43831</v>
      </c>
      <c r="AB56">
        <v>-481982138</v>
      </c>
      <c r="AC56">
        <v>43183441</v>
      </c>
      <c r="AD56">
        <v>145355697</v>
      </c>
    </row>
    <row r="57" spans="1:30">
      <c r="A57" s="9">
        <v>43833</v>
      </c>
      <c r="B57" s="10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9">
        <v>43832</v>
      </c>
      <c r="AB57">
        <v>-357427241</v>
      </c>
      <c r="AC57">
        <v>39107578</v>
      </c>
      <c r="AD57">
        <v>139819830</v>
      </c>
    </row>
    <row r="58" spans="1:30">
      <c r="A58" s="9">
        <v>43834</v>
      </c>
      <c r="B58" s="10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9">
        <v>43833</v>
      </c>
      <c r="AB58">
        <v>-235904841</v>
      </c>
      <c r="AC58">
        <v>15179765</v>
      </c>
      <c r="AD58">
        <v>137750149</v>
      </c>
    </row>
    <row r="59" spans="1:30">
      <c r="A59" s="9">
        <v>43835</v>
      </c>
      <c r="B59" s="10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9">
        <v>43834</v>
      </c>
      <c r="AB59">
        <v>-379072736</v>
      </c>
      <c r="AC59">
        <v>56977506</v>
      </c>
      <c r="AD59">
        <v>188047213</v>
      </c>
    </row>
    <row r="60" spans="1:30">
      <c r="A60" s="9">
        <v>43836</v>
      </c>
      <c r="B60" s="10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9">
        <v>43835</v>
      </c>
      <c r="AB60">
        <v>-673799904</v>
      </c>
      <c r="AC60">
        <v>-17026350</v>
      </c>
      <c r="AD60">
        <v>107307374</v>
      </c>
    </row>
    <row r="61" spans="1:30">
      <c r="A61" s="9">
        <v>43837</v>
      </c>
      <c r="B61" s="10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9">
        <v>43836</v>
      </c>
      <c r="AB61">
        <v>-225594612</v>
      </c>
      <c r="AC61">
        <v>202764142</v>
      </c>
      <c r="AD61">
        <v>87370102</v>
      </c>
    </row>
    <row r="62" spans="1:30">
      <c r="A62" s="9">
        <v>43838</v>
      </c>
      <c r="B62" s="10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9">
        <v>43837</v>
      </c>
      <c r="AB62">
        <v>-246408573</v>
      </c>
      <c r="AC62">
        <v>6985343</v>
      </c>
      <c r="AD62">
        <v>92868098</v>
      </c>
    </row>
    <row r="63" spans="1:30">
      <c r="A63" s="9">
        <v>43839</v>
      </c>
      <c r="B63" s="10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9">
        <v>43838</v>
      </c>
      <c r="AB63">
        <v>-194513000</v>
      </c>
      <c r="AC63">
        <v>-2430705</v>
      </c>
      <c r="AD63">
        <v>69207247</v>
      </c>
    </row>
    <row r="64" spans="1:30">
      <c r="A64" s="9">
        <v>43840</v>
      </c>
      <c r="B64" s="10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9">
        <v>43839</v>
      </c>
      <c r="AB64">
        <v>-218151193</v>
      </c>
      <c r="AC64">
        <v>-4042220</v>
      </c>
      <c r="AD64">
        <v>43211732</v>
      </c>
    </row>
    <row r="65" spans="1:30">
      <c r="A65" s="9">
        <v>43841</v>
      </c>
      <c r="B65" s="10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9">
        <v>43840</v>
      </c>
      <c r="AB65">
        <v>-429679876</v>
      </c>
      <c r="AC65">
        <v>15526107</v>
      </c>
      <c r="AD65">
        <v>45625776</v>
      </c>
    </row>
    <row r="66" spans="1:30">
      <c r="A66" s="9">
        <v>43842</v>
      </c>
      <c r="B66" s="10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9">
        <v>43841</v>
      </c>
      <c r="AB66">
        <v>-256995049</v>
      </c>
      <c r="AC66">
        <v>20488202</v>
      </c>
      <c r="AD66">
        <v>50934313</v>
      </c>
    </row>
    <row r="67" spans="1:30">
      <c r="A67" s="9">
        <v>43843</v>
      </c>
      <c r="B67" s="10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9">
        <v>43842</v>
      </c>
      <c r="AB67">
        <v>-235345115</v>
      </c>
      <c r="AC67">
        <v>10877228</v>
      </c>
      <c r="AD67">
        <v>4834035</v>
      </c>
    </row>
    <row r="68" spans="1:30">
      <c r="A68" s="9">
        <v>43844</v>
      </c>
      <c r="B68" s="10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9">
        <v>43843</v>
      </c>
      <c r="AB68">
        <v>-344081803</v>
      </c>
      <c r="AC68">
        <v>20631758</v>
      </c>
      <c r="AD68">
        <v>100699129</v>
      </c>
    </row>
    <row r="69" spans="1:30">
      <c r="A69" s="9">
        <v>43845</v>
      </c>
      <c r="B69" s="10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9">
        <v>43844</v>
      </c>
      <c r="AB69">
        <v>-218133620</v>
      </c>
      <c r="AC69">
        <v>10743341</v>
      </c>
      <c r="AD69">
        <v>84050754</v>
      </c>
    </row>
    <row r="70" spans="1:30">
      <c r="A70" s="9">
        <v>43846</v>
      </c>
      <c r="B70" s="10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9">
        <v>43845</v>
      </c>
      <c r="AB70">
        <v>-234448893</v>
      </c>
      <c r="AC70">
        <v>15299530</v>
      </c>
      <c r="AD70">
        <v>92364941</v>
      </c>
    </row>
    <row r="71" spans="1:30">
      <c r="A71" s="9">
        <v>43847</v>
      </c>
      <c r="B71" s="10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9">
        <v>43846</v>
      </c>
      <c r="AB71">
        <v>-407603169</v>
      </c>
      <c r="AC71">
        <v>11568551</v>
      </c>
      <c r="AD71">
        <v>91064667</v>
      </c>
    </row>
    <row r="72" spans="1:30">
      <c r="A72" s="9">
        <v>43848</v>
      </c>
      <c r="B72" s="10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9">
        <v>43847</v>
      </c>
      <c r="AB72">
        <v>-232771926</v>
      </c>
      <c r="AC72">
        <v>10030190</v>
      </c>
      <c r="AD72">
        <v>105137077</v>
      </c>
    </row>
    <row r="73" spans="1:30">
      <c r="A73" s="9">
        <v>43849</v>
      </c>
      <c r="B73" s="10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9">
        <v>43848</v>
      </c>
      <c r="AB73">
        <v>-221964532</v>
      </c>
      <c r="AC73">
        <v>-147941641</v>
      </c>
      <c r="AD73">
        <v>-62372891</v>
      </c>
    </row>
    <row r="74" spans="1:30">
      <c r="A74" s="9">
        <v>43850</v>
      </c>
      <c r="B74" s="10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9">
        <v>43849</v>
      </c>
      <c r="AB74">
        <v>-214016517</v>
      </c>
      <c r="AC74">
        <v>180731371</v>
      </c>
      <c r="AD74">
        <v>85763570</v>
      </c>
    </row>
    <row r="75" spans="1:30">
      <c r="A75" s="9">
        <v>43851</v>
      </c>
      <c r="B75" s="10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9">
        <v>43850</v>
      </c>
      <c r="AB75">
        <v>-268412477</v>
      </c>
      <c r="AC75">
        <v>41232348</v>
      </c>
      <c r="AD75">
        <v>128225398</v>
      </c>
    </row>
    <row r="76" spans="1:30">
      <c r="A76" s="9">
        <v>43852</v>
      </c>
      <c r="B76" s="10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9">
        <v>43851</v>
      </c>
      <c r="AB76">
        <v>-414127773</v>
      </c>
      <c r="AC76">
        <v>44973864</v>
      </c>
      <c r="AD76">
        <v>110105676</v>
      </c>
    </row>
    <row r="77" spans="1:30">
      <c r="A77" s="9">
        <v>43853</v>
      </c>
      <c r="B77" s="10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t="array" ref="L77">F77+G77</f>
        <v>36115005</v>
      </c>
      <c r="AA77" s="9">
        <v>43852</v>
      </c>
      <c r="AB77">
        <v>-233856432</v>
      </c>
      <c r="AC77">
        <v>25541662</v>
      </c>
      <c r="AD77">
        <v>126876472</v>
      </c>
    </row>
    <row r="78" spans="1:30">
      <c r="A78" s="9">
        <v>43854</v>
      </c>
      <c r="B78" s="10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t="array" ref="L78">F78+G78</f>
        <v>25740327</v>
      </c>
      <c r="AA78" s="9">
        <v>43853</v>
      </c>
      <c r="AB78">
        <v>-452572471</v>
      </c>
      <c r="AC78">
        <v>36115005</v>
      </c>
      <c r="AD78">
        <v>122945230</v>
      </c>
    </row>
    <row r="79" spans="1:30">
      <c r="A79" s="9">
        <v>43855</v>
      </c>
      <c r="B79" s="10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t="array" ref="L79">F79+G79</f>
        <v>12932720</v>
      </c>
      <c r="AA79" s="9">
        <v>43854</v>
      </c>
      <c r="AB79">
        <v>-403860121</v>
      </c>
      <c r="AC79">
        <v>25740327</v>
      </c>
      <c r="AD79">
        <v>133744242</v>
      </c>
    </row>
    <row r="80" spans="1:30">
      <c r="A80" s="9">
        <v>43856</v>
      </c>
      <c r="B80" s="10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t="array" ref="L80">F80+G80</f>
        <v>8753319</v>
      </c>
      <c r="AA80" s="9">
        <v>43855</v>
      </c>
      <c r="AB80">
        <v>-225443986</v>
      </c>
      <c r="AC80">
        <v>12932720</v>
      </c>
      <c r="AD80">
        <v>137302760</v>
      </c>
    </row>
    <row r="81" spans="1:30">
      <c r="A81" s="9">
        <v>43857</v>
      </c>
      <c r="B81" s="10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t="array" ref="L81">F81+G81</f>
        <v>11113329</v>
      </c>
      <c r="AA81" s="9">
        <v>43856</v>
      </c>
      <c r="AB81">
        <v>-217383002</v>
      </c>
      <c r="AC81">
        <v>8753319</v>
      </c>
      <c r="AD81">
        <v>300645738</v>
      </c>
    </row>
    <row r="82" spans="1:30">
      <c r="A82" s="9">
        <v>43858</v>
      </c>
      <c r="B82" s="10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t="array" ref="L82">F82+G82</f>
        <v>-1517803</v>
      </c>
      <c r="AA82" s="9">
        <v>43857</v>
      </c>
      <c r="AB82">
        <v>-235460595</v>
      </c>
      <c r="AC82">
        <v>11113329</v>
      </c>
      <c r="AD82">
        <v>131027696</v>
      </c>
    </row>
    <row r="83" spans="1:30">
      <c r="A83" s="9">
        <v>43859</v>
      </c>
      <c r="B83" s="10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t="array" ref="L83">F83+G83</f>
        <v>-5755532</v>
      </c>
      <c r="AA83" s="9">
        <v>43858</v>
      </c>
      <c r="AB83">
        <v>-224597972</v>
      </c>
      <c r="AC83">
        <v>-1517803</v>
      </c>
      <c r="AD83">
        <v>88277545</v>
      </c>
    </row>
    <row r="84" spans="1:30">
      <c r="A84" s="9">
        <v>43860</v>
      </c>
      <c r="B84" s="10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t="array" ref="L84">F84+G84</f>
        <v>25429357</v>
      </c>
      <c r="AA84" s="9">
        <v>43859</v>
      </c>
      <c r="AB84">
        <v>-430573588</v>
      </c>
      <c r="AC84">
        <v>-5755532</v>
      </c>
      <c r="AD84">
        <v>78325825</v>
      </c>
    </row>
    <row r="85" spans="1:30">
      <c r="A85" s="9">
        <v>43861</v>
      </c>
      <c r="B85" s="10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t="array" ref="L85">F85+G85</f>
        <v>35755290</v>
      </c>
      <c r="AA85" s="9">
        <v>43860</v>
      </c>
      <c r="AB85">
        <v>-225797957</v>
      </c>
      <c r="AC85">
        <v>25429357</v>
      </c>
      <c r="AD85">
        <v>78213520</v>
      </c>
    </row>
    <row r="86" spans="1:30">
      <c r="A86" s="9">
        <v>43862</v>
      </c>
      <c r="B86" s="10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t="array" ref="L86">F86+G86</f>
        <v>2574838</v>
      </c>
      <c r="AA86" s="9">
        <v>43861</v>
      </c>
      <c r="AB86">
        <v>-397167319</v>
      </c>
      <c r="AC86">
        <v>35755290</v>
      </c>
      <c r="AD86">
        <v>77966110</v>
      </c>
    </row>
    <row r="87" spans="1:30">
      <c r="A87" s="9">
        <v>43863</v>
      </c>
      <c r="B87" s="10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t="array" ref="L87">F87+G87</f>
        <v>2091970</v>
      </c>
      <c r="AA87" s="9">
        <v>43862</v>
      </c>
      <c r="AB87">
        <v>-271653439</v>
      </c>
      <c r="AC87">
        <v>2574838</v>
      </c>
      <c r="AD87">
        <v>58444962</v>
      </c>
    </row>
    <row r="88" spans="1:30">
      <c r="A88" s="9">
        <v>43864</v>
      </c>
      <c r="B88" s="10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t="array" ref="L88">F88+G88</f>
        <v>24979832</v>
      </c>
      <c r="AA88" s="9">
        <v>43863</v>
      </c>
      <c r="AB88">
        <v>-386774146</v>
      </c>
      <c r="AC88">
        <v>2091970</v>
      </c>
      <c r="AD88">
        <v>57962094</v>
      </c>
    </row>
    <row r="89" spans="1:30">
      <c r="A89" s="9">
        <v>43865</v>
      </c>
      <c r="B89" s="10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t="array" ref="L89">F89+G89</f>
        <v>31370336</v>
      </c>
      <c r="AA89" s="9">
        <v>43864</v>
      </c>
      <c r="AB89">
        <v>-220013931</v>
      </c>
      <c r="AC89">
        <v>24979832</v>
      </c>
      <c r="AD89">
        <v>68184889</v>
      </c>
    </row>
    <row r="90" spans="1:30">
      <c r="A90" s="9">
        <v>43866</v>
      </c>
      <c r="B90" s="10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t="array" ref="L90">F90+G90</f>
        <v>33954844</v>
      </c>
      <c r="AA90" s="9">
        <v>43865</v>
      </c>
      <c r="AB90">
        <v>-221633157</v>
      </c>
      <c r="AC90">
        <v>31370336</v>
      </c>
      <c r="AD90">
        <v>101723251</v>
      </c>
    </row>
    <row r="91" spans="1:30">
      <c r="A91" s="9">
        <v>43867</v>
      </c>
      <c r="B91" s="10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t="array" ref="L91">F91+G91</f>
        <v>310411</v>
      </c>
      <c r="AA91" s="9">
        <v>43866</v>
      </c>
      <c r="AB91">
        <v>-324427662</v>
      </c>
      <c r="AC91">
        <v>33954844</v>
      </c>
      <c r="AD91">
        <v>105825562</v>
      </c>
    </row>
    <row r="92" spans="1:30">
      <c r="A92" s="9">
        <v>43868</v>
      </c>
      <c r="B92" s="10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t="array" ref="L92">F92+G92</f>
        <v>16250569</v>
      </c>
      <c r="AA92" s="9">
        <v>43867</v>
      </c>
      <c r="AB92">
        <v>-330053531</v>
      </c>
      <c r="AC92">
        <v>310411</v>
      </c>
      <c r="AD92">
        <v>110373702</v>
      </c>
    </row>
    <row r="93" spans="1:30">
      <c r="A93" s="9">
        <v>43869</v>
      </c>
      <c r="B93" s="10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t="array" ref="L93">F93+G93</f>
        <v>-4687749</v>
      </c>
      <c r="AA93" s="9">
        <v>43868</v>
      </c>
      <c r="AB93">
        <v>-450275429</v>
      </c>
      <c r="AC93">
        <v>16250569</v>
      </c>
      <c r="AD93">
        <v>100884503</v>
      </c>
    </row>
    <row r="94" spans="1:30">
      <c r="A94" s="9">
        <v>43870</v>
      </c>
      <c r="B94" s="10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t="array" ref="L94">F94+G94</f>
        <v>-373992</v>
      </c>
      <c r="AA94" s="9">
        <v>43869</v>
      </c>
      <c r="AB94">
        <v>-227191245</v>
      </c>
      <c r="AC94">
        <v>-4687749</v>
      </c>
      <c r="AD94">
        <v>85870821</v>
      </c>
    </row>
    <row r="95" spans="1:30">
      <c r="A95" s="9">
        <v>43871</v>
      </c>
      <c r="B95" s="10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t="array" ref="L95">F95+G95</f>
        <v>15022888</v>
      </c>
      <c r="AA95" s="9">
        <v>43870</v>
      </c>
      <c r="AB95">
        <v>-287765368</v>
      </c>
      <c r="AC95">
        <v>-373992</v>
      </c>
      <c r="AD95">
        <v>82921991</v>
      </c>
    </row>
    <row r="96" spans="1:30">
      <c r="A96" s="9">
        <v>43872</v>
      </c>
      <c r="B96" s="10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t="array" ref="L96">F96+G96</f>
        <v>20722701</v>
      </c>
      <c r="AA96" s="9">
        <v>43871</v>
      </c>
      <c r="AB96">
        <v>-414858308</v>
      </c>
      <c r="AC96">
        <v>15022888</v>
      </c>
      <c r="AD96">
        <v>98801739</v>
      </c>
    </row>
    <row r="97" spans="1:30">
      <c r="A97" s="9">
        <v>43873</v>
      </c>
      <c r="B97" s="10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t="array" ref="L97">F97+G97</f>
        <v>-5066848</v>
      </c>
      <c r="AA97" s="9">
        <v>43872</v>
      </c>
      <c r="AB97">
        <v>-245434527</v>
      </c>
      <c r="AC97">
        <v>20722701</v>
      </c>
      <c r="AD97">
        <v>81263253</v>
      </c>
    </row>
    <row r="98" spans="1:30">
      <c r="A98" s="9">
        <v>43874</v>
      </c>
      <c r="B98" s="10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t="array" ref="L98">F98+G98</f>
        <v>-7027601</v>
      </c>
      <c r="AA98" s="9">
        <v>43873</v>
      </c>
      <c r="AB98">
        <v>-270830019</v>
      </c>
      <c r="AC98">
        <v>-5066848</v>
      </c>
      <c r="AD98">
        <v>44826069</v>
      </c>
    </row>
    <row r="99" spans="27:30">
      <c r="AA99" s="9">
        <v>43874</v>
      </c>
      <c r="AB99">
        <v>-462405818</v>
      </c>
      <c r="AC99">
        <v>-7027601</v>
      </c>
      <c r="AD99">
        <v>40280808</v>
      </c>
    </row>
    <row r="100" spans="27:30">
      <c r="AA100" t="s">
        <v>292</v>
      </c>
      <c r="AB100">
        <v>-28478989692</v>
      </c>
      <c r="AC100">
        <v>2454012164</v>
      </c>
      <c r="AD100">
        <v>10497075775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workbookViewId="0">
      <pane ySplit="3" topLeftCell="A86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7" t="s">
        <v>357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240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8"/>
      <c r="N4" s="9">
        <v>43781</v>
      </c>
      <c r="O4" s="10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290</v>
      </c>
    </row>
    <row r="5" spans="1:30">
      <c r="A5" s="9">
        <v>43783</v>
      </c>
      <c r="B5" s="10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9">
        <v>43782</v>
      </c>
      <c r="AB5">
        <v>-183505324</v>
      </c>
      <c r="AC5">
        <v>-183505324</v>
      </c>
      <c r="AD5">
        <v>-183505324</v>
      </c>
    </row>
    <row r="6" spans="1:30">
      <c r="A6" s="9">
        <v>43784</v>
      </c>
      <c r="B6" s="10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9">
        <v>43783</v>
      </c>
      <c r="AB6">
        <v>-238195720</v>
      </c>
      <c r="AC6">
        <v>-238195720</v>
      </c>
      <c r="AD6">
        <v>-421781044</v>
      </c>
    </row>
    <row r="7" spans="1:30">
      <c r="A7" s="9">
        <v>43785</v>
      </c>
      <c r="B7" s="10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9">
        <v>43784</v>
      </c>
      <c r="AB7">
        <v>-284767365</v>
      </c>
      <c r="AC7">
        <v>-284767365</v>
      </c>
      <c r="AD7">
        <v>-706548409</v>
      </c>
    </row>
    <row r="8" spans="1:30">
      <c r="A8" s="9">
        <v>43786</v>
      </c>
      <c r="B8" s="10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9">
        <v>43785</v>
      </c>
      <c r="AB8">
        <v>-266655115</v>
      </c>
      <c r="AC8">
        <v>-266655115</v>
      </c>
      <c r="AD8">
        <v>-924423729</v>
      </c>
    </row>
    <row r="9" spans="1:30">
      <c r="A9" s="9">
        <v>43787</v>
      </c>
      <c r="B9" s="10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9">
        <v>43786</v>
      </c>
      <c r="AB9">
        <v>-368205634</v>
      </c>
      <c r="AC9">
        <v>-368205634</v>
      </c>
      <c r="AD9">
        <v>-1136552441</v>
      </c>
    </row>
    <row r="10" spans="1:30">
      <c r="A10" s="9">
        <v>43788</v>
      </c>
      <c r="B10" s="10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9">
        <v>43787</v>
      </c>
      <c r="AB10">
        <v>-220787911</v>
      </c>
      <c r="AC10">
        <v>1106620859</v>
      </c>
      <c r="AD10">
        <v>-29931582</v>
      </c>
    </row>
    <row r="11" spans="1:30">
      <c r="A11" s="9">
        <v>43789</v>
      </c>
      <c r="B11" s="10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9">
        <v>43788</v>
      </c>
      <c r="AB11">
        <v>-330648118</v>
      </c>
      <c r="AC11">
        <v>48375310</v>
      </c>
      <c r="AD11">
        <v>18443728</v>
      </c>
    </row>
    <row r="12" spans="1:30">
      <c r="A12" s="9">
        <v>43790</v>
      </c>
      <c r="B12" s="10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9">
        <v>43789</v>
      </c>
      <c r="AB12">
        <v>-195826332</v>
      </c>
      <c r="AC12">
        <v>2821551</v>
      </c>
      <c r="AD12">
        <v>104020980</v>
      </c>
    </row>
    <row r="13" spans="1:30">
      <c r="A13" s="9">
        <v>43791</v>
      </c>
      <c r="B13" s="10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9">
        <v>43790</v>
      </c>
      <c r="AB13">
        <v>-290408308</v>
      </c>
      <c r="AC13">
        <v>18013284</v>
      </c>
      <c r="AD13">
        <v>284784406</v>
      </c>
    </row>
    <row r="14" spans="1:30">
      <c r="A14" s="9">
        <v>43792</v>
      </c>
      <c r="B14" s="10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9">
        <v>43791</v>
      </c>
      <c r="AB14">
        <v>-397201489</v>
      </c>
      <c r="AC14">
        <v>10200331</v>
      </c>
      <c r="AD14">
        <v>466800685</v>
      </c>
    </row>
    <row r="15" spans="1:30">
      <c r="A15" s="9">
        <v>43793</v>
      </c>
      <c r="B15" s="10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9">
        <v>43792</v>
      </c>
      <c r="AB15">
        <v>-240910526</v>
      </c>
      <c r="AC15">
        <v>12837813</v>
      </c>
      <c r="AD15">
        <v>826204261</v>
      </c>
    </row>
    <row r="16" spans="1:30">
      <c r="A16" s="9">
        <v>43794</v>
      </c>
      <c r="B16" s="10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9">
        <v>43793</v>
      </c>
      <c r="AB16">
        <v>-462782192</v>
      </c>
      <c r="AC16">
        <v>19427568</v>
      </c>
      <c r="AD16">
        <v>988870938</v>
      </c>
    </row>
    <row r="17" spans="1:30">
      <c r="A17" s="9">
        <v>43795</v>
      </c>
      <c r="B17" s="10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9">
        <v>43794</v>
      </c>
      <c r="AB17">
        <v>-259575488</v>
      </c>
      <c r="AC17">
        <v>19618969</v>
      </c>
      <c r="AD17">
        <v>1220618619</v>
      </c>
    </row>
    <row r="18" spans="1:30">
      <c r="A18" s="9">
        <v>43796</v>
      </c>
      <c r="B18" s="10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9">
        <v>43795</v>
      </c>
      <c r="AB18">
        <v>-240837371</v>
      </c>
      <c r="AC18">
        <v>6114495</v>
      </c>
      <c r="AD18">
        <v>120839309</v>
      </c>
    </row>
    <row r="19" spans="1:30">
      <c r="A19" s="9">
        <v>43797</v>
      </c>
      <c r="B19" s="10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9">
        <v>43796</v>
      </c>
      <c r="AB19">
        <v>-243232469</v>
      </c>
      <c r="AC19">
        <v>-794807</v>
      </c>
      <c r="AD19">
        <v>69494528</v>
      </c>
    </row>
    <row r="20" spans="1:30">
      <c r="A20" s="9">
        <v>43798</v>
      </c>
      <c r="B20" s="10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9">
        <v>43797</v>
      </c>
      <c r="AB20">
        <v>-317960061</v>
      </c>
      <c r="AC20">
        <v>26355254</v>
      </c>
      <c r="AD20">
        <v>79474100</v>
      </c>
    </row>
    <row r="21" spans="1:30">
      <c r="A21" s="9">
        <v>43799</v>
      </c>
      <c r="B21" s="10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9">
        <v>43798</v>
      </c>
      <c r="AB21">
        <v>-222608619</v>
      </c>
      <c r="AC21">
        <v>2029183</v>
      </c>
      <c r="AD21">
        <v>76569789</v>
      </c>
    </row>
    <row r="22" spans="1:30">
      <c r="A22" s="9">
        <v>43800</v>
      </c>
      <c r="B22" s="10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9">
        <v>43799</v>
      </c>
      <c r="AB22">
        <v>-249144351</v>
      </c>
      <c r="AC22">
        <v>-249144351</v>
      </c>
      <c r="AD22">
        <v>-177841299</v>
      </c>
    </row>
    <row r="23" spans="1:30">
      <c r="A23" s="9">
        <v>43801</v>
      </c>
      <c r="B23" s="10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9">
        <v>43800</v>
      </c>
      <c r="AB23">
        <v>-463093583</v>
      </c>
      <c r="AC23">
        <v>64773665</v>
      </c>
      <c r="AD23">
        <v>123292904</v>
      </c>
    </row>
    <row r="24" spans="1:30">
      <c r="A24" s="9">
        <v>43802</v>
      </c>
      <c r="B24" s="10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9">
        <v>43801</v>
      </c>
      <c r="AB24">
        <v>-245148005</v>
      </c>
      <c r="AC24">
        <v>25000085</v>
      </c>
      <c r="AD24">
        <v>120645185</v>
      </c>
    </row>
    <row r="25" spans="1:30">
      <c r="A25" s="9">
        <v>43803</v>
      </c>
      <c r="B25" s="10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9">
        <v>43802</v>
      </c>
      <c r="AB25">
        <v>-361361724</v>
      </c>
      <c r="AC25">
        <v>3984323</v>
      </c>
      <c r="AD25">
        <v>112401729</v>
      </c>
    </row>
    <row r="26" spans="1:30">
      <c r="A26" s="9">
        <v>43804</v>
      </c>
      <c r="B26" s="10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9">
        <v>43803</v>
      </c>
      <c r="AB26">
        <v>-438262243</v>
      </c>
      <c r="AC26">
        <v>-101684318</v>
      </c>
      <c r="AD26">
        <v>135583998</v>
      </c>
    </row>
    <row r="27" spans="1:30">
      <c r="A27" s="9">
        <v>43805</v>
      </c>
      <c r="B27" s="10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9">
        <v>43804</v>
      </c>
      <c r="AB27">
        <v>-264582436</v>
      </c>
      <c r="AC27">
        <v>28733839</v>
      </c>
      <c r="AD27">
        <v>158069727</v>
      </c>
    </row>
    <row r="28" spans="1:30">
      <c r="A28" s="9">
        <v>43806</v>
      </c>
      <c r="B28" s="10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9">
        <v>43805</v>
      </c>
      <c r="AB28">
        <v>-248550995</v>
      </c>
      <c r="AC28">
        <v>30186533</v>
      </c>
      <c r="AD28">
        <v>162970368</v>
      </c>
    </row>
    <row r="29" spans="1:30">
      <c r="A29" s="9">
        <v>43807</v>
      </c>
      <c r="B29" s="10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9">
        <v>43806</v>
      </c>
      <c r="AB29">
        <v>-290199686</v>
      </c>
      <c r="AC29">
        <v>10759034</v>
      </c>
      <c r="AD29">
        <v>162677857</v>
      </c>
    </row>
    <row r="30" spans="1:30">
      <c r="A30" s="9">
        <v>43808</v>
      </c>
      <c r="B30" s="10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9">
        <v>43807</v>
      </c>
      <c r="AB30">
        <v>-405123736</v>
      </c>
      <c r="AC30">
        <v>-2009253</v>
      </c>
      <c r="AD30">
        <v>408076283</v>
      </c>
    </row>
    <row r="31" spans="1:30">
      <c r="A31" s="9">
        <v>43809</v>
      </c>
      <c r="B31" s="10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9">
        <v>43808</v>
      </c>
      <c r="AB31">
        <v>-239274056</v>
      </c>
      <c r="AC31">
        <v>38377972</v>
      </c>
      <c r="AD31">
        <v>132482239</v>
      </c>
    </row>
    <row r="32" spans="1:30">
      <c r="A32" s="9">
        <v>43810</v>
      </c>
      <c r="B32" s="10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9">
        <v>43809</v>
      </c>
      <c r="AB32">
        <v>-203488478</v>
      </c>
      <c r="AC32">
        <v>8585435</v>
      </c>
      <c r="AD32">
        <v>123389956</v>
      </c>
    </row>
    <row r="33" spans="1:30">
      <c r="A33" s="9">
        <v>43811</v>
      </c>
      <c r="B33" s="10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9">
        <v>43810</v>
      </c>
      <c r="AB33">
        <v>-284160463</v>
      </c>
      <c r="AC33">
        <v>32872202</v>
      </c>
      <c r="AD33">
        <v>145138457</v>
      </c>
    </row>
    <row r="34" spans="1:30">
      <c r="A34" s="9">
        <v>43812</v>
      </c>
      <c r="B34" s="10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9">
        <v>43811</v>
      </c>
      <c r="AB34">
        <v>-273073654</v>
      </c>
      <c r="AC34">
        <v>3125063</v>
      </c>
      <c r="AD34">
        <v>261071539</v>
      </c>
    </row>
    <row r="35" spans="1:30">
      <c r="A35" s="9">
        <v>43813</v>
      </c>
      <c r="B35" s="10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9">
        <v>43812</v>
      </c>
      <c r="AB35">
        <v>-499906207</v>
      </c>
      <c r="AC35">
        <v>32912938</v>
      </c>
      <c r="AD35">
        <v>148248194</v>
      </c>
    </row>
    <row r="36" spans="1:30">
      <c r="A36" s="9">
        <v>43814</v>
      </c>
      <c r="B36" s="10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9">
        <v>43813</v>
      </c>
      <c r="AB36">
        <v>-371261823</v>
      </c>
      <c r="AC36">
        <v>41310675</v>
      </c>
      <c r="AD36">
        <v>129584461</v>
      </c>
    </row>
    <row r="37" spans="1:30">
      <c r="A37" s="9">
        <v>43815</v>
      </c>
      <c r="B37" s="10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9">
        <v>43814</v>
      </c>
      <c r="AB37">
        <v>-359492247</v>
      </c>
      <c r="AC37">
        <v>41172617</v>
      </c>
      <c r="AD37">
        <v>157497606</v>
      </c>
    </row>
    <row r="38" spans="1:30">
      <c r="A38" s="9">
        <v>43816</v>
      </c>
      <c r="B38" s="10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9">
        <v>43815</v>
      </c>
      <c r="AB38">
        <v>-307802570</v>
      </c>
      <c r="AC38">
        <v>4600925</v>
      </c>
      <c r="AD38">
        <v>269394501</v>
      </c>
    </row>
    <row r="39" spans="1:30">
      <c r="A39" s="9">
        <v>43817</v>
      </c>
      <c r="B39" s="10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9">
        <v>43816</v>
      </c>
      <c r="AB39">
        <v>-473801266</v>
      </c>
      <c r="AC39">
        <v>26011398</v>
      </c>
      <c r="AD39">
        <v>142363692</v>
      </c>
    </row>
    <row r="40" spans="1:30">
      <c r="A40" s="9">
        <v>43818</v>
      </c>
      <c r="B40" s="10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9">
        <v>43817</v>
      </c>
      <c r="AB40">
        <v>-293028286</v>
      </c>
      <c r="AC40">
        <v>23771954</v>
      </c>
      <c r="AD40">
        <v>155099402</v>
      </c>
    </row>
    <row r="41" spans="1:30">
      <c r="A41" s="9">
        <v>43819</v>
      </c>
      <c r="B41" s="10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9">
        <v>43818</v>
      </c>
      <c r="AB41">
        <v>-200372684</v>
      </c>
      <c r="AC41">
        <v>-5805443</v>
      </c>
      <c r="AD41">
        <v>118063464</v>
      </c>
    </row>
    <row r="42" spans="1:30">
      <c r="A42" s="9">
        <v>43820</v>
      </c>
      <c r="B42" s="10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9">
        <v>43819</v>
      </c>
      <c r="AB42">
        <v>-246033975</v>
      </c>
      <c r="AC42">
        <v>9531208</v>
      </c>
      <c r="AD42">
        <v>124469609</v>
      </c>
    </row>
    <row r="43" spans="1:30">
      <c r="A43" s="9">
        <v>43821</v>
      </c>
      <c r="B43" s="10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9">
        <v>43820</v>
      </c>
      <c r="AB43">
        <v>-253259910</v>
      </c>
      <c r="AC43">
        <v>37440579</v>
      </c>
      <c r="AD43">
        <v>132122313</v>
      </c>
    </row>
    <row r="44" spans="1:30">
      <c r="A44" s="9">
        <v>43822</v>
      </c>
      <c r="B44" s="10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9">
        <v>43821</v>
      </c>
      <c r="AB44">
        <v>-447208638</v>
      </c>
      <c r="AC44">
        <v>49105466</v>
      </c>
      <c r="AD44">
        <v>127058406</v>
      </c>
    </row>
    <row r="45" spans="1:30">
      <c r="A45" s="9">
        <v>43823</v>
      </c>
      <c r="B45" s="10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9">
        <v>43822</v>
      </c>
      <c r="AB45">
        <v>-402056709</v>
      </c>
      <c r="AC45">
        <v>49480149</v>
      </c>
      <c r="AD45">
        <v>140429845</v>
      </c>
    </row>
    <row r="46" spans="1:30">
      <c r="A46" s="9">
        <v>43824</v>
      </c>
      <c r="B46" s="10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9">
        <v>43823</v>
      </c>
      <c r="AB46">
        <v>-292865722</v>
      </c>
      <c r="AC46">
        <v>20523910</v>
      </c>
      <c r="AD46">
        <v>156352830</v>
      </c>
    </row>
    <row r="47" spans="1:30">
      <c r="A47" s="9">
        <v>43825</v>
      </c>
      <c r="B47" s="10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9">
        <v>43824</v>
      </c>
      <c r="AB47">
        <v>-443168941</v>
      </c>
      <c r="AC47">
        <v>12768110</v>
      </c>
      <c r="AD47">
        <v>133223774</v>
      </c>
    </row>
    <row r="48" spans="1:30">
      <c r="A48" s="9">
        <v>43826</v>
      </c>
      <c r="B48" s="10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9">
        <v>43825</v>
      </c>
      <c r="AB48">
        <v>-249718740</v>
      </c>
      <c r="AC48">
        <v>5108847</v>
      </c>
      <c r="AD48">
        <v>114560667</v>
      </c>
    </row>
    <row r="49" spans="1:30">
      <c r="A49" s="9">
        <v>43827</v>
      </c>
      <c r="B49" s="10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9">
        <v>43826</v>
      </c>
      <c r="AB49">
        <v>-268291586</v>
      </c>
      <c r="AC49">
        <v>35847558</v>
      </c>
      <c r="AD49">
        <v>155081182</v>
      </c>
    </row>
    <row r="50" spans="1:30">
      <c r="A50" s="9">
        <v>43828</v>
      </c>
      <c r="B50" s="10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9">
        <v>43827</v>
      </c>
      <c r="AB50">
        <v>-402308683</v>
      </c>
      <c r="AC50">
        <v>52224696</v>
      </c>
      <c r="AD50">
        <v>163059598</v>
      </c>
    </row>
    <row r="51" spans="1:30">
      <c r="A51" s="9">
        <v>43829</v>
      </c>
      <c r="B51" s="10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9">
        <v>43828</v>
      </c>
      <c r="AB51">
        <v>-290654863</v>
      </c>
      <c r="AC51">
        <v>3392138</v>
      </c>
      <c r="AD51">
        <v>129011157</v>
      </c>
    </row>
    <row r="52" spans="1:30">
      <c r="A52" s="9">
        <v>43830</v>
      </c>
      <c r="B52" s="10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9">
        <v>43829</v>
      </c>
      <c r="AB52">
        <v>-490957103</v>
      </c>
      <c r="AC52">
        <v>10412411</v>
      </c>
      <c r="AD52">
        <v>114596237</v>
      </c>
    </row>
    <row r="53" spans="1:30">
      <c r="A53" s="9">
        <v>43831</v>
      </c>
      <c r="B53" s="10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9">
        <v>43830</v>
      </c>
      <c r="AB53">
        <v>-294811062</v>
      </c>
      <c r="AC53">
        <v>-3876470</v>
      </c>
      <c r="AD53">
        <v>76637594</v>
      </c>
    </row>
    <row r="54" spans="1:30">
      <c r="A54" s="9">
        <v>43832</v>
      </c>
      <c r="B54" s="10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9">
        <v>43831</v>
      </c>
      <c r="AB54">
        <v>-520180546</v>
      </c>
      <c r="AC54">
        <v>31908855</v>
      </c>
      <c r="AD54">
        <v>97936226</v>
      </c>
    </row>
    <row r="55" spans="1:30">
      <c r="A55" s="9">
        <v>43833</v>
      </c>
      <c r="B55" s="10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9">
        <v>43832</v>
      </c>
      <c r="AB55">
        <v>-385754331</v>
      </c>
      <c r="AC55">
        <v>45786364</v>
      </c>
      <c r="AD55">
        <v>109885931</v>
      </c>
    </row>
    <row r="56" spans="1:30">
      <c r="A56" s="9">
        <v>43834</v>
      </c>
      <c r="B56" s="10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9">
        <v>43833</v>
      </c>
      <c r="AB56">
        <v>-254601056</v>
      </c>
      <c r="AC56">
        <v>-846484</v>
      </c>
      <c r="AD56">
        <v>103700517</v>
      </c>
    </row>
    <row r="57" spans="1:30">
      <c r="A57" s="9">
        <v>43835</v>
      </c>
      <c r="B57" s="10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9">
        <v>43834</v>
      </c>
      <c r="AB57">
        <v>-409114080</v>
      </c>
      <c r="AC57">
        <v>44962217</v>
      </c>
      <c r="AD57">
        <v>112815176</v>
      </c>
    </row>
    <row r="58" spans="1:30">
      <c r="A58" s="9">
        <v>43836</v>
      </c>
      <c r="B58" s="10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9">
        <v>43835</v>
      </c>
      <c r="AB58">
        <v>-727198389</v>
      </c>
      <c r="AC58">
        <v>-10771977</v>
      </c>
      <c r="AD58">
        <v>40703844</v>
      </c>
    </row>
    <row r="59" spans="1:30">
      <c r="A59" s="9">
        <v>43837</v>
      </c>
      <c r="B59" s="10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9">
        <v>43836</v>
      </c>
      <c r="AB59">
        <v>-243473605</v>
      </c>
      <c r="AC59">
        <v>233485918</v>
      </c>
      <c r="AD59">
        <v>57392577</v>
      </c>
    </row>
    <row r="60" spans="1:30">
      <c r="A60" s="9">
        <v>43838</v>
      </c>
      <c r="B60" s="10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9">
        <v>43837</v>
      </c>
      <c r="AB60">
        <v>-265934419</v>
      </c>
      <c r="AC60">
        <v>12731850</v>
      </c>
      <c r="AD60">
        <v>63104154</v>
      </c>
    </row>
    <row r="61" spans="1:30">
      <c r="A61" s="9">
        <v>43839</v>
      </c>
      <c r="B61" s="10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9">
        <v>43838</v>
      </c>
      <c r="AB61">
        <v>-209928690</v>
      </c>
      <c r="AC61">
        <v>25119635</v>
      </c>
      <c r="AD61">
        <v>92100259</v>
      </c>
    </row>
    <row r="62" spans="1:30">
      <c r="A62" s="9">
        <v>43840</v>
      </c>
      <c r="B62" s="10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9">
        <v>43839</v>
      </c>
      <c r="AB62">
        <v>-235437565</v>
      </c>
      <c r="AC62">
        <v>14015806</v>
      </c>
      <c r="AD62">
        <v>70330740</v>
      </c>
    </row>
    <row r="63" spans="1:30">
      <c r="A63" s="9">
        <v>43841</v>
      </c>
      <c r="B63" s="10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9">
        <v>43840</v>
      </c>
      <c r="AB63">
        <v>-463730477</v>
      </c>
      <c r="AC63">
        <v>33150862</v>
      </c>
      <c r="AD63">
        <v>79464757</v>
      </c>
    </row>
    <row r="64" spans="1:30">
      <c r="A64" s="9">
        <v>43842</v>
      </c>
      <c r="B64" s="10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9">
        <v>43841</v>
      </c>
      <c r="AB64">
        <v>-277362612</v>
      </c>
      <c r="AC64">
        <v>38864834</v>
      </c>
      <c r="AD64">
        <v>119176075</v>
      </c>
    </row>
    <row r="65" spans="1:30">
      <c r="A65" s="9">
        <v>43843</v>
      </c>
      <c r="B65" s="10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9">
        <v>43842</v>
      </c>
      <c r="AB65">
        <v>-253996862</v>
      </c>
      <c r="AC65">
        <v>9821374</v>
      </c>
      <c r="AD65">
        <v>84035232</v>
      </c>
    </row>
    <row r="66" spans="1:30">
      <c r="A66" s="9">
        <v>43844</v>
      </c>
      <c r="B66" s="10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9">
        <v>43843</v>
      </c>
      <c r="AB66">
        <v>-371351232</v>
      </c>
      <c r="AC66">
        <v>19876081</v>
      </c>
      <c r="AD66">
        <v>161420330</v>
      </c>
    </row>
    <row r="67" spans="1:30">
      <c r="A67" s="9">
        <v>43845</v>
      </c>
      <c r="B67" s="10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9">
        <v>43844</v>
      </c>
      <c r="AB67">
        <v>-235421308</v>
      </c>
      <c r="AC67">
        <v>29905786</v>
      </c>
      <c r="AD67">
        <v>171245245</v>
      </c>
    </row>
    <row r="68" spans="1:30">
      <c r="A68" s="9">
        <v>43846</v>
      </c>
      <c r="B68" s="10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96" si="1">F68+G68</f>
        <v>20796541</v>
      </c>
      <c r="AA68" s="9">
        <v>43845</v>
      </c>
      <c r="AB68">
        <v>-253029612</v>
      </c>
      <c r="AC68">
        <v>-4182432</v>
      </c>
      <c r="AD68">
        <v>154330963</v>
      </c>
    </row>
    <row r="69" spans="1:30">
      <c r="A69" s="9">
        <v>43847</v>
      </c>
      <c r="B69" s="10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10"/>
      <c r="AA69" s="9">
        <v>43846</v>
      </c>
      <c r="AB69">
        <v>-439904131</v>
      </c>
      <c r="AC69">
        <v>20796541</v>
      </c>
      <c r="AD69">
        <v>154190301</v>
      </c>
    </row>
    <row r="70" spans="1:30">
      <c r="A70" s="9">
        <v>43848</v>
      </c>
      <c r="B70" s="10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9">
        <v>43847</v>
      </c>
      <c r="AB70">
        <v>-251217031</v>
      </c>
      <c r="AC70">
        <v>8889966</v>
      </c>
      <c r="AD70">
        <v>149064461</v>
      </c>
    </row>
    <row r="71" spans="1:30">
      <c r="A71" s="9">
        <v>43849</v>
      </c>
      <c r="B71" s="10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9">
        <v>43848</v>
      </c>
      <c r="AB71">
        <v>-239555831</v>
      </c>
      <c r="AC71">
        <v>-160076831</v>
      </c>
      <c r="AD71">
        <v>-30147426</v>
      </c>
    </row>
    <row r="72" spans="1:30">
      <c r="A72" s="9">
        <v>43850</v>
      </c>
      <c r="B72" s="10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9">
        <v>43849</v>
      </c>
      <c r="AB72">
        <v>-230977914</v>
      </c>
      <c r="AC72">
        <v>233287971</v>
      </c>
      <c r="AD72">
        <v>152679514</v>
      </c>
    </row>
    <row r="73" spans="1:30">
      <c r="A73" s="9">
        <v>43851</v>
      </c>
      <c r="B73" s="10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9">
        <v>43850</v>
      </c>
      <c r="AB73">
        <v>-289682193</v>
      </c>
      <c r="AC73">
        <v>34683227</v>
      </c>
      <c r="AD73">
        <v>189137564</v>
      </c>
    </row>
    <row r="74" spans="1:30">
      <c r="A74" s="9">
        <v>43852</v>
      </c>
      <c r="B74" s="10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9">
        <v>43851</v>
      </c>
      <c r="AB74">
        <v>-446945827</v>
      </c>
      <c r="AC74">
        <v>62042043</v>
      </c>
      <c r="AD74">
        <v>194845476</v>
      </c>
    </row>
    <row r="75" spans="1:30">
      <c r="A75" s="9">
        <v>43853</v>
      </c>
      <c r="B75" s="10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t="shared" si="1"/>
        <v>37486816</v>
      </c>
      <c r="AA75" s="9">
        <v>43852</v>
      </c>
      <c r="AB75">
        <v>-252390196</v>
      </c>
      <c r="AC75">
        <v>3222505</v>
      </c>
      <c r="AD75">
        <v>168878859</v>
      </c>
    </row>
    <row r="76" spans="1:30">
      <c r="A76" s="9">
        <v>43854</v>
      </c>
      <c r="B76" s="10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t="shared" si="1"/>
        <v>67118108</v>
      </c>
      <c r="AA76" s="9">
        <v>43853</v>
      </c>
      <c r="AB76">
        <v>-488442791</v>
      </c>
      <c r="AC76">
        <v>37486816</v>
      </c>
      <c r="AD76">
        <v>207676484</v>
      </c>
    </row>
    <row r="77" spans="1:30">
      <c r="A77" s="9">
        <v>43855</v>
      </c>
      <c r="B77" s="10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t="shared" si="1"/>
        <v>23530639</v>
      </c>
      <c r="AA77" s="9">
        <v>43854</v>
      </c>
      <c r="AB77">
        <v>-435869854</v>
      </c>
      <c r="AC77">
        <v>67118108</v>
      </c>
      <c r="AD77">
        <v>209579268</v>
      </c>
    </row>
    <row r="78" spans="1:30">
      <c r="A78" s="9">
        <v>43856</v>
      </c>
      <c r="B78" s="10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t="shared" si="1"/>
        <v>24990683</v>
      </c>
      <c r="AA78" s="9">
        <v>43855</v>
      </c>
      <c r="AB78">
        <v>-243311041</v>
      </c>
      <c r="AC78">
        <v>23530639</v>
      </c>
      <c r="AD78">
        <v>223073906</v>
      </c>
    </row>
    <row r="79" spans="1:30">
      <c r="A79" s="9">
        <v>43857</v>
      </c>
      <c r="B79" s="10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t="shared" si="1"/>
        <v>14951789</v>
      </c>
      <c r="AA79" s="9">
        <v>43856</v>
      </c>
      <c r="AB79">
        <v>-234611202</v>
      </c>
      <c r="AC79">
        <v>24990683</v>
      </c>
      <c r="AD79">
        <v>414908613</v>
      </c>
    </row>
    <row r="80" spans="1:30">
      <c r="A80" s="9">
        <v>43858</v>
      </c>
      <c r="B80" s="10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t="shared" si="1"/>
        <v>6421208</v>
      </c>
      <c r="AA80" s="9">
        <v>43857</v>
      </c>
      <c r="AB80">
        <v>-254118785</v>
      </c>
      <c r="AC80">
        <v>14951789</v>
      </c>
      <c r="AD80">
        <v>196572431</v>
      </c>
    </row>
    <row r="81" spans="1:30">
      <c r="A81" s="9">
        <v>43859</v>
      </c>
      <c r="B81" s="10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t="shared" si="1"/>
        <v>38544082</v>
      </c>
      <c r="AA81" s="9">
        <v>43858</v>
      </c>
      <c r="AB81">
        <v>-242395269</v>
      </c>
      <c r="AC81">
        <v>6421208</v>
      </c>
      <c r="AD81">
        <v>168310412</v>
      </c>
    </row>
    <row r="82" spans="1:30">
      <c r="A82" s="9">
        <v>43860</v>
      </c>
      <c r="B82" s="10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t="shared" si="1"/>
        <v>28493935</v>
      </c>
      <c r="AA82" s="9">
        <v>43859</v>
      </c>
      <c r="AB82">
        <v>-464697728</v>
      </c>
      <c r="AC82">
        <v>38544082</v>
      </c>
      <c r="AD82">
        <v>172357806</v>
      </c>
    </row>
    <row r="83" spans="1:30">
      <c r="A83" s="9">
        <v>43861</v>
      </c>
      <c r="B83" s="10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t="shared" si="1"/>
        <v>50316457</v>
      </c>
      <c r="AA83" s="9">
        <v>43860</v>
      </c>
      <c r="AB83">
        <v>-243693066</v>
      </c>
      <c r="AC83">
        <v>28493935</v>
      </c>
      <c r="AD83">
        <v>197629236</v>
      </c>
    </row>
    <row r="84" spans="1:30">
      <c r="A84" s="9">
        <v>43862</v>
      </c>
      <c r="B84" s="10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t="shared" si="1"/>
        <v>28350324</v>
      </c>
      <c r="AA84" s="9">
        <v>43861</v>
      </c>
      <c r="AB84">
        <v>-428646631</v>
      </c>
      <c r="AC84">
        <v>50316457</v>
      </c>
      <c r="AD84">
        <v>185187447</v>
      </c>
    </row>
    <row r="85" spans="1:30">
      <c r="A85" s="9">
        <v>43863</v>
      </c>
      <c r="B85" s="10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t="shared" si="1"/>
        <v>42199534</v>
      </c>
      <c r="AA85" s="9">
        <v>43862</v>
      </c>
      <c r="AB85">
        <v>-293182720</v>
      </c>
      <c r="AC85">
        <v>28350324</v>
      </c>
      <c r="AD85">
        <v>174249754</v>
      </c>
    </row>
    <row r="86" spans="1:30">
      <c r="A86" s="9">
        <v>43864</v>
      </c>
      <c r="B86" s="10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t="shared" si="1"/>
        <v>1930589</v>
      </c>
      <c r="AA86" s="9">
        <v>43863</v>
      </c>
      <c r="AB86">
        <v>-417424350</v>
      </c>
      <c r="AC86">
        <v>42199534</v>
      </c>
      <c r="AD86">
        <v>188098964</v>
      </c>
    </row>
    <row r="87" spans="1:30">
      <c r="A87" s="9">
        <v>43865</v>
      </c>
      <c r="B87" s="10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t="shared" si="1"/>
        <v>18625116</v>
      </c>
      <c r="AA87" s="9">
        <v>43864</v>
      </c>
      <c r="AB87">
        <v>-237450639</v>
      </c>
      <c r="AC87">
        <v>1930589</v>
      </c>
      <c r="AD87">
        <v>147942451</v>
      </c>
    </row>
    <row r="88" spans="1:30">
      <c r="A88" s="9">
        <v>43866</v>
      </c>
      <c r="B88" s="10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t="shared" si="1"/>
        <v>36970480</v>
      </c>
      <c r="AA88" s="9">
        <v>43865</v>
      </c>
      <c r="AB88">
        <v>-239200903</v>
      </c>
      <c r="AC88">
        <v>18625116</v>
      </c>
      <c r="AD88">
        <v>152820039</v>
      </c>
    </row>
    <row r="89" spans="1:30">
      <c r="A89" s="9">
        <v>43867</v>
      </c>
      <c r="B89" s="10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t="shared" si="1"/>
        <v>24113964</v>
      </c>
      <c r="AA89" s="9">
        <v>43866</v>
      </c>
      <c r="AB89">
        <v>-350142155</v>
      </c>
      <c r="AC89">
        <v>36970480</v>
      </c>
      <c r="AD89">
        <v>164744195</v>
      </c>
    </row>
    <row r="90" spans="1:30">
      <c r="A90" s="9">
        <v>43868</v>
      </c>
      <c r="B90" s="10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t="shared" si="1"/>
        <v>45906898</v>
      </c>
      <c r="AA90" s="9">
        <v>43867</v>
      </c>
      <c r="AB90">
        <v>-356211181</v>
      </c>
      <c r="AC90">
        <v>24113964</v>
      </c>
      <c r="AD90">
        <v>156735285</v>
      </c>
    </row>
    <row r="91" spans="1:30">
      <c r="A91" s="9">
        <v>43869</v>
      </c>
      <c r="B91" s="10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t="shared" si="1"/>
        <v>244919</v>
      </c>
      <c r="AA91" s="9">
        <v>43868</v>
      </c>
      <c r="AB91">
        <v>-485960994</v>
      </c>
      <c r="AC91">
        <v>45906898</v>
      </c>
      <c r="AD91">
        <v>150034284</v>
      </c>
    </row>
    <row r="92" spans="1:30">
      <c r="A92" s="9">
        <v>43870</v>
      </c>
      <c r="B92" s="10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t="shared" si="1"/>
        <v>-1762944</v>
      </c>
      <c r="AA92" s="9">
        <v>43869</v>
      </c>
      <c r="AB92">
        <v>-245196775</v>
      </c>
      <c r="AC92">
        <v>244919</v>
      </c>
      <c r="AD92">
        <v>128456681</v>
      </c>
    </row>
    <row r="93" spans="1:30">
      <c r="A93" s="9">
        <v>43871</v>
      </c>
      <c r="B93" s="10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t="shared" si="1"/>
        <v>11137453</v>
      </c>
      <c r="AA93" s="9">
        <v>43870</v>
      </c>
      <c r="AB93">
        <v>-310568854</v>
      </c>
      <c r="AC93">
        <v>-1762944</v>
      </c>
      <c r="AD93">
        <v>98343413</v>
      </c>
    </row>
    <row r="94" spans="1:30">
      <c r="A94" s="9">
        <v>43872</v>
      </c>
      <c r="B94" s="10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t="shared" si="1"/>
        <v>-3233512</v>
      </c>
      <c r="AA94" s="9">
        <v>43871</v>
      </c>
      <c r="AB94">
        <v>-447736968</v>
      </c>
      <c r="AC94">
        <v>11137453</v>
      </c>
      <c r="AD94">
        <v>97394600</v>
      </c>
    </row>
    <row r="95" spans="1:30">
      <c r="A95" s="9">
        <v>43873</v>
      </c>
      <c r="B95" s="10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t="shared" si="1"/>
        <v>11672673</v>
      </c>
      <c r="AA95" s="9">
        <v>43872</v>
      </c>
      <c r="AB95">
        <v>-264888597</v>
      </c>
      <c r="AC95">
        <v>-3233512</v>
      </c>
      <c r="AD95">
        <v>91026238</v>
      </c>
    </row>
    <row r="96" spans="1:30">
      <c r="A96" s="9">
        <v>43874</v>
      </c>
      <c r="B96" s="10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t="shared" si="1"/>
        <v>29499181</v>
      </c>
      <c r="AA96" s="9">
        <v>43873</v>
      </c>
      <c r="AB96">
        <v>-292294042</v>
      </c>
      <c r="AC96">
        <v>11672673</v>
      </c>
      <c r="AD96">
        <v>84073795</v>
      </c>
    </row>
    <row r="97" spans="27:30">
      <c r="AA97" s="9">
        <v>43874</v>
      </c>
      <c r="AB97">
        <v>-499058169</v>
      </c>
      <c r="AC97">
        <v>29499181</v>
      </c>
      <c r="AD97">
        <v>83554939</v>
      </c>
    </row>
    <row r="98" spans="27:30">
      <c r="AA98" t="s">
        <v>292</v>
      </c>
      <c r="AB98">
        <v>-30048863088</v>
      </c>
      <c r="AC98">
        <v>1533967050</v>
      </c>
      <c r="AD98">
        <v>11597253305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workbookViewId="0">
      <pane ySplit="3" topLeftCell="A85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7" t="s">
        <v>357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/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8"/>
      <c r="N4" s="9">
        <v>43783</v>
      </c>
      <c r="O4" s="10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290</v>
      </c>
    </row>
    <row r="5" spans="1:30">
      <c r="A5" s="9">
        <v>43785</v>
      </c>
      <c r="B5" s="10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8"/>
      <c r="AA5" s="9">
        <v>43784</v>
      </c>
      <c r="AB5">
        <v>-648800418</v>
      </c>
      <c r="AC5">
        <v>-648800418</v>
      </c>
      <c r="AD5">
        <v>-648800418</v>
      </c>
    </row>
    <row r="6" spans="1:30">
      <c r="A6" s="9">
        <v>43786</v>
      </c>
      <c r="B6" s="10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9">
        <v>43785</v>
      </c>
      <c r="AB6">
        <v>-643685934</v>
      </c>
      <c r="AC6">
        <v>-643685934</v>
      </c>
      <c r="AD6">
        <v>-1174735496</v>
      </c>
    </row>
    <row r="7" spans="1:30">
      <c r="A7" s="9">
        <v>43787</v>
      </c>
      <c r="B7" s="10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9">
        <v>43786</v>
      </c>
      <c r="AB7">
        <v>-888821453</v>
      </c>
      <c r="AC7">
        <v>-888821453</v>
      </c>
      <c r="AD7">
        <v>-1686798681</v>
      </c>
    </row>
    <row r="8" spans="1:30">
      <c r="A8" s="9">
        <v>43788</v>
      </c>
      <c r="B8" s="10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9">
        <v>43787</v>
      </c>
      <c r="AB8">
        <v>-532965859</v>
      </c>
      <c r="AC8">
        <v>-532965859</v>
      </c>
      <c r="AD8">
        <v>-2219764540</v>
      </c>
    </row>
    <row r="9" spans="1:30">
      <c r="A9" s="9">
        <v>43789</v>
      </c>
      <c r="B9" s="10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9">
        <v>43788</v>
      </c>
      <c r="AB9">
        <v>-798160356</v>
      </c>
      <c r="AC9">
        <v>-798160356</v>
      </c>
      <c r="AD9">
        <v>-3017924896</v>
      </c>
    </row>
    <row r="10" spans="1:30">
      <c r="A10" s="9">
        <v>43790</v>
      </c>
      <c r="B10" s="10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9">
        <v>43789</v>
      </c>
      <c r="AB10">
        <v>-472710435</v>
      </c>
      <c r="AC10">
        <v>-472710435</v>
      </c>
      <c r="AD10">
        <v>-3368711788</v>
      </c>
    </row>
    <row r="11" spans="1:30">
      <c r="A11" s="9">
        <v>43791</v>
      </c>
      <c r="B11" s="10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9">
        <v>43790</v>
      </c>
      <c r="AB11">
        <v>-701024401</v>
      </c>
      <c r="AC11">
        <v>3236084659</v>
      </c>
      <c r="AD11">
        <v>-132627129</v>
      </c>
    </row>
    <row r="12" spans="1:30">
      <c r="A12" s="9">
        <v>43792</v>
      </c>
      <c r="B12" s="10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9">
        <v>43791</v>
      </c>
      <c r="AB12">
        <v>-958815324</v>
      </c>
      <c r="AC12">
        <v>3398119663</v>
      </c>
      <c r="AD12">
        <v>140364216</v>
      </c>
    </row>
    <row r="13" spans="1:30">
      <c r="A13" s="9">
        <v>43793</v>
      </c>
      <c r="B13" s="10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9">
        <v>43792</v>
      </c>
      <c r="AB13">
        <v>-581533836</v>
      </c>
      <c r="AC13">
        <v>55454980</v>
      </c>
      <c r="AD13">
        <v>713067992</v>
      </c>
    </row>
    <row r="14" spans="1:30">
      <c r="A14" s="9">
        <v>43794</v>
      </c>
      <c r="B14" s="10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9">
        <v>43793</v>
      </c>
      <c r="AB14">
        <v>-1117115799</v>
      </c>
      <c r="AC14">
        <v>84388030</v>
      </c>
      <c r="AD14">
        <v>1118759310</v>
      </c>
    </row>
    <row r="15" spans="1:30">
      <c r="A15" s="9">
        <v>43795</v>
      </c>
      <c r="B15" s="10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9">
        <v>43794</v>
      </c>
      <c r="AB15">
        <v>-626596232</v>
      </c>
      <c r="AC15">
        <v>38461339</v>
      </c>
      <c r="AD15">
        <v>1669283834</v>
      </c>
    </row>
    <row r="16" spans="1:30">
      <c r="A16" s="9">
        <v>43796</v>
      </c>
      <c r="B16" s="10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9">
        <v>43795</v>
      </c>
      <c r="AB16">
        <v>-581363788</v>
      </c>
      <c r="AC16">
        <v>58502500</v>
      </c>
      <c r="AD16">
        <v>2266870720</v>
      </c>
    </row>
    <row r="17" spans="1:30">
      <c r="A17" s="9">
        <v>43797</v>
      </c>
      <c r="B17" s="10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9">
        <v>43796</v>
      </c>
      <c r="AB17">
        <v>-587145379</v>
      </c>
      <c r="AC17">
        <v>94344337</v>
      </c>
      <c r="AD17">
        <v>3135911681</v>
      </c>
    </row>
    <row r="18" spans="1:30">
      <c r="A18" s="9">
        <v>43798</v>
      </c>
      <c r="B18" s="10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9">
        <v>43797</v>
      </c>
      <c r="AB18">
        <v>-767532315</v>
      </c>
      <c r="AC18">
        <v>31663065</v>
      </c>
      <c r="AD18">
        <v>3688133729</v>
      </c>
    </row>
    <row r="19" spans="1:30">
      <c r="A19" s="9">
        <v>43799</v>
      </c>
      <c r="B19" s="10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9">
        <v>43798</v>
      </c>
      <c r="AB19">
        <v>-537360914</v>
      </c>
      <c r="AC19">
        <v>24909919</v>
      </c>
      <c r="AD19">
        <v>307186898</v>
      </c>
    </row>
    <row r="20" spans="1:30">
      <c r="A20" s="9">
        <v>43800</v>
      </c>
      <c r="B20" s="10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9">
        <v>43799</v>
      </c>
      <c r="AB20">
        <v>-601422769</v>
      </c>
      <c r="AC20">
        <v>-601422769</v>
      </c>
      <c r="AD20">
        <v>-286498784</v>
      </c>
    </row>
    <row r="21" spans="1:30">
      <c r="A21" s="9">
        <v>43801</v>
      </c>
      <c r="B21" s="10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9">
        <v>43800</v>
      </c>
      <c r="AB21">
        <v>-1117750204</v>
      </c>
      <c r="AC21">
        <v>40108792</v>
      </c>
      <c r="AD21">
        <v>299577797</v>
      </c>
    </row>
    <row r="22" spans="1:30">
      <c r="A22" s="9">
        <v>43802</v>
      </c>
      <c r="B22" s="10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9">
        <v>43801</v>
      </c>
      <c r="AB22">
        <v>-591769343</v>
      </c>
      <c r="AC22">
        <v>81253694</v>
      </c>
      <c r="AD22">
        <v>335872194</v>
      </c>
    </row>
    <row r="23" spans="1:30">
      <c r="A23" s="9">
        <v>43803</v>
      </c>
      <c r="B23" s="10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9">
        <v>43802</v>
      </c>
      <c r="AB23">
        <v>-872300753</v>
      </c>
      <c r="AC23">
        <v>71158958</v>
      </c>
      <c r="AD23">
        <v>326033094</v>
      </c>
    </row>
    <row r="24" spans="1:30">
      <c r="A24" s="9">
        <v>43804</v>
      </c>
      <c r="B24" s="10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9">
        <v>43803</v>
      </c>
      <c r="AB24">
        <v>-1057932977</v>
      </c>
      <c r="AC24">
        <v>-212260396</v>
      </c>
      <c r="AD24">
        <v>36555679</v>
      </c>
    </row>
    <row r="25" spans="1:30">
      <c r="A25" s="9">
        <v>43805</v>
      </c>
      <c r="B25" s="10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9">
        <v>43804</v>
      </c>
      <c r="AB25">
        <v>-638682634</v>
      </c>
      <c r="AC25">
        <v>30258387</v>
      </c>
      <c r="AD25">
        <v>268243762</v>
      </c>
    </row>
    <row r="26" spans="1:30">
      <c r="A26" s="9">
        <v>43806</v>
      </c>
      <c r="B26" s="10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9">
        <v>43805</v>
      </c>
      <c r="AB26">
        <v>-599983911</v>
      </c>
      <c r="AC26">
        <v>27240092</v>
      </c>
      <c r="AD26">
        <v>273866892</v>
      </c>
    </row>
    <row r="27" spans="1:30">
      <c r="A27" s="9">
        <v>43807</v>
      </c>
      <c r="B27" s="10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9">
        <v>43806</v>
      </c>
      <c r="AB27">
        <v>-700520801</v>
      </c>
      <c r="AC27">
        <v>31678823</v>
      </c>
      <c r="AD27">
        <v>255879235</v>
      </c>
    </row>
    <row r="28" spans="1:30">
      <c r="A28" s="9">
        <v>43808</v>
      </c>
      <c r="B28" s="10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9">
        <v>43807</v>
      </c>
      <c r="AB28">
        <v>-977939047</v>
      </c>
      <c r="AC28">
        <v>1490173</v>
      </c>
      <c r="AD28">
        <v>851869915</v>
      </c>
    </row>
    <row r="29" spans="1:30">
      <c r="A29" s="9">
        <v>43809</v>
      </c>
      <c r="B29" s="10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9">
        <v>43808</v>
      </c>
      <c r="AB29">
        <v>-577590058</v>
      </c>
      <c r="AC29">
        <v>58067150</v>
      </c>
      <c r="AD29">
        <v>268405504</v>
      </c>
    </row>
    <row r="30" spans="1:30">
      <c r="A30" s="9">
        <v>43810</v>
      </c>
      <c r="B30" s="10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9">
        <v>43809</v>
      </c>
      <c r="AB30">
        <v>-491206293</v>
      </c>
      <c r="AC30">
        <v>48975423</v>
      </c>
      <c r="AD30">
        <v>242986831</v>
      </c>
    </row>
    <row r="31" spans="1:30">
      <c r="A31" s="9">
        <v>43811</v>
      </c>
      <c r="B31" s="10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9">
        <v>43810</v>
      </c>
      <c r="AB31">
        <v>-685942560</v>
      </c>
      <c r="AC31">
        <v>100041006</v>
      </c>
      <c r="AD31">
        <v>282977932</v>
      </c>
    </row>
    <row r="32" spans="1:30">
      <c r="A32" s="9">
        <v>43812</v>
      </c>
      <c r="B32" s="10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9">
        <v>43811</v>
      </c>
      <c r="AB32">
        <v>-659179813</v>
      </c>
      <c r="AC32">
        <v>-7058918</v>
      </c>
      <c r="AD32">
        <v>548229315</v>
      </c>
    </row>
    <row r="33" spans="1:30">
      <c r="A33" s="9">
        <v>43813</v>
      </c>
      <c r="B33" s="10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9">
        <v>43812</v>
      </c>
      <c r="AB33">
        <v>-1206736994</v>
      </c>
      <c r="AC33">
        <v>88946790</v>
      </c>
      <c r="AD33">
        <v>331620232</v>
      </c>
    </row>
    <row r="34" spans="1:30">
      <c r="A34" s="9">
        <v>43814</v>
      </c>
      <c r="B34" s="10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9">
        <v>43813</v>
      </c>
      <c r="AB34">
        <v>-896198867</v>
      </c>
      <c r="AC34">
        <v>92765372</v>
      </c>
      <c r="AD34">
        <v>301139804</v>
      </c>
    </row>
    <row r="35" spans="1:30">
      <c r="A35" s="9">
        <v>43815</v>
      </c>
      <c r="B35" s="10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9">
        <v>43814</v>
      </c>
      <c r="AB35">
        <v>-867787972</v>
      </c>
      <c r="AC35">
        <v>69745253</v>
      </c>
      <c r="AD35">
        <v>367203131</v>
      </c>
    </row>
    <row r="36" spans="1:30">
      <c r="A36" s="9">
        <v>43816</v>
      </c>
      <c r="B36" s="10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9">
        <v>43815</v>
      </c>
      <c r="AB36">
        <v>-743012877</v>
      </c>
      <c r="AC36">
        <v>72129466</v>
      </c>
      <c r="AD36">
        <v>694726916</v>
      </c>
    </row>
    <row r="37" spans="1:30">
      <c r="A37" s="9">
        <v>43817</v>
      </c>
      <c r="B37" s="10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9">
        <v>43816</v>
      </c>
      <c r="AB37">
        <v>-1143721580</v>
      </c>
      <c r="AC37">
        <v>92256112</v>
      </c>
      <c r="AD37">
        <v>394918626</v>
      </c>
    </row>
    <row r="38" spans="1:30">
      <c r="A38" s="9">
        <v>43818</v>
      </c>
      <c r="B38" s="10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9">
        <v>43817</v>
      </c>
      <c r="AB38">
        <v>-707348834</v>
      </c>
      <c r="AC38">
        <v>58298016</v>
      </c>
      <c r="AD38">
        <v>391789165</v>
      </c>
    </row>
    <row r="39" spans="1:30">
      <c r="A39" s="9">
        <v>43819</v>
      </c>
      <c r="B39" s="10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9">
        <v>43818</v>
      </c>
      <c r="AB39">
        <v>-483684993</v>
      </c>
      <c r="AC39">
        <v>69126647</v>
      </c>
      <c r="AD39">
        <v>378372818</v>
      </c>
    </row>
    <row r="40" spans="1:30">
      <c r="A40" s="9">
        <v>43820</v>
      </c>
      <c r="B40" s="10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9">
        <v>43819</v>
      </c>
      <c r="AB40">
        <v>-593908009</v>
      </c>
      <c r="AC40">
        <v>11941420</v>
      </c>
      <c r="AD40">
        <v>397373156</v>
      </c>
    </row>
    <row r="41" spans="1:30">
      <c r="A41" s="9">
        <v>43821</v>
      </c>
      <c r="B41" s="10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9">
        <v>43820</v>
      </c>
      <c r="AB41">
        <v>-611350885</v>
      </c>
      <c r="AC41">
        <v>105879339</v>
      </c>
      <c r="AD41">
        <v>407246787</v>
      </c>
    </row>
    <row r="42" spans="1:30">
      <c r="A42" s="9">
        <v>43822</v>
      </c>
      <c r="B42" s="10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9">
        <v>43821</v>
      </c>
      <c r="AB42">
        <v>-1079528919</v>
      </c>
      <c r="AC42">
        <v>95816189</v>
      </c>
      <c r="AD42">
        <v>383601523</v>
      </c>
    </row>
    <row r="43" spans="1:30">
      <c r="A43" s="9">
        <v>43823</v>
      </c>
      <c r="B43" s="10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9">
        <v>43822</v>
      </c>
      <c r="AB43">
        <v>-970528931</v>
      </c>
      <c r="AC43">
        <v>46362855</v>
      </c>
      <c r="AD43">
        <v>383864389</v>
      </c>
    </row>
    <row r="44" spans="1:30">
      <c r="A44" s="9">
        <v>43824</v>
      </c>
      <c r="B44" s="10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9">
        <v>43823</v>
      </c>
      <c r="AB44">
        <v>-706962958</v>
      </c>
      <c r="AC44">
        <v>38083606</v>
      </c>
      <c r="AD44">
        <v>349818529</v>
      </c>
    </row>
    <row r="45" spans="1:30">
      <c r="A45" s="9">
        <v>43825</v>
      </c>
      <c r="B45" s="10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9">
        <v>43824</v>
      </c>
      <c r="AB45">
        <v>-1069783930</v>
      </c>
      <c r="AC45">
        <v>67233155</v>
      </c>
      <c r="AD45">
        <v>372879573</v>
      </c>
    </row>
    <row r="46" spans="1:30">
      <c r="A46" s="9">
        <v>43826</v>
      </c>
      <c r="B46" s="10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9">
        <v>43825</v>
      </c>
      <c r="AB46">
        <v>-602802763</v>
      </c>
      <c r="AC46">
        <v>82835804</v>
      </c>
      <c r="AD46">
        <v>397417361</v>
      </c>
    </row>
    <row r="47" spans="1:30">
      <c r="A47" s="9">
        <v>43827</v>
      </c>
      <c r="B47" s="10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9">
        <v>43826</v>
      </c>
      <c r="AB47">
        <v>-647629712</v>
      </c>
      <c r="AC47">
        <v>-12512112</v>
      </c>
      <c r="AD47">
        <v>316930050</v>
      </c>
    </row>
    <row r="48" spans="1:30">
      <c r="A48" s="9">
        <v>43828</v>
      </c>
      <c r="B48" s="10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9">
        <v>43827</v>
      </c>
      <c r="AB48">
        <v>-971137176</v>
      </c>
      <c r="AC48">
        <v>-10120698</v>
      </c>
      <c r="AD48">
        <v>306228596</v>
      </c>
    </row>
    <row r="49" spans="1:30">
      <c r="A49" s="9">
        <v>43829</v>
      </c>
      <c r="B49" s="10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9">
        <v>43828</v>
      </c>
      <c r="AB49">
        <v>-701619566</v>
      </c>
      <c r="AC49">
        <v>117948983</v>
      </c>
      <c r="AD49">
        <v>318298240</v>
      </c>
    </row>
    <row r="50" spans="1:30">
      <c r="A50" s="9">
        <v>43830</v>
      </c>
      <c r="B50" s="10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9">
        <v>43829</v>
      </c>
      <c r="AB50">
        <v>-1185134512</v>
      </c>
      <c r="AC50">
        <v>170874543</v>
      </c>
      <c r="AD50">
        <v>381696413</v>
      </c>
    </row>
    <row r="51" spans="1:30">
      <c r="A51" s="9">
        <v>43831</v>
      </c>
      <c r="B51" s="10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9">
        <v>43830</v>
      </c>
      <c r="AB51">
        <v>-711652326</v>
      </c>
      <c r="AC51">
        <v>-10803578</v>
      </c>
      <c r="AD51">
        <v>300019226</v>
      </c>
    </row>
    <row r="52" spans="1:30">
      <c r="A52" s="9">
        <v>43832</v>
      </c>
      <c r="B52" s="10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9">
        <v>43831</v>
      </c>
      <c r="AB52">
        <v>-1255677766</v>
      </c>
      <c r="AC52">
        <v>88079654</v>
      </c>
      <c r="AD52">
        <v>374856993</v>
      </c>
    </row>
    <row r="53" spans="1:30">
      <c r="A53" s="9">
        <v>43833</v>
      </c>
      <c r="B53" s="10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9">
        <v>43832</v>
      </c>
      <c r="AB53">
        <v>-931182723</v>
      </c>
      <c r="AC53">
        <v>151300394</v>
      </c>
      <c r="AD53">
        <v>359702915</v>
      </c>
    </row>
    <row r="54" spans="1:30">
      <c r="A54" s="9">
        <v>43834</v>
      </c>
      <c r="B54" s="10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10"/>
      <c r="AA54" s="9">
        <v>43833</v>
      </c>
      <c r="AB54">
        <v>-614588314</v>
      </c>
      <c r="AC54">
        <v>62632449</v>
      </c>
      <c r="AD54">
        <v>363883110</v>
      </c>
    </row>
    <row r="55" spans="1:30">
      <c r="A55" s="9">
        <v>43835</v>
      </c>
      <c r="B55" s="10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9">
        <v>43834</v>
      </c>
      <c r="AB55">
        <v>-987573246</v>
      </c>
      <c r="AC55">
        <v>-27663860</v>
      </c>
      <c r="AD55">
        <v>348731362</v>
      </c>
    </row>
    <row r="56" spans="1:30">
      <c r="A56" s="9">
        <v>43836</v>
      </c>
      <c r="B56" s="10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9">
        <v>43835</v>
      </c>
      <c r="AB56">
        <v>-1755406671</v>
      </c>
      <c r="AC56">
        <v>-184878533</v>
      </c>
      <c r="AD56">
        <v>189125275</v>
      </c>
    </row>
    <row r="57" spans="1:30">
      <c r="A57" s="9">
        <v>43837</v>
      </c>
      <c r="B57" s="10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9">
        <v>43836</v>
      </c>
      <c r="AB57">
        <v>-587727462</v>
      </c>
      <c r="AC57">
        <v>506446549</v>
      </c>
      <c r="AD57">
        <v>85153901</v>
      </c>
    </row>
    <row r="58" spans="1:30">
      <c r="A58" s="9">
        <v>43838</v>
      </c>
      <c r="B58" s="10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9">
        <v>43837</v>
      </c>
      <c r="AB58">
        <v>-641952766</v>
      </c>
      <c r="AC58">
        <v>17267434</v>
      </c>
      <c r="AD58">
        <v>49495775</v>
      </c>
    </row>
    <row r="59" spans="1:30">
      <c r="A59" s="9">
        <v>43839</v>
      </c>
      <c r="B59" s="10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9">
        <v>43838</v>
      </c>
      <c r="AB59">
        <v>-506752493</v>
      </c>
      <c r="AC59">
        <v>73588376</v>
      </c>
      <c r="AD59">
        <v>133887729</v>
      </c>
    </row>
    <row r="60" spans="1:30">
      <c r="A60" s="9">
        <v>43840</v>
      </c>
      <c r="B60" s="10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9">
        <v>43839</v>
      </c>
      <c r="AB60">
        <v>-568329049</v>
      </c>
      <c r="AC60">
        <v>18328727</v>
      </c>
      <c r="AD60">
        <v>53333224</v>
      </c>
    </row>
    <row r="61" spans="1:30">
      <c r="A61" s="9">
        <v>43841</v>
      </c>
      <c r="B61" s="10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9">
        <v>43840</v>
      </c>
      <c r="AB61">
        <v>-1119411430</v>
      </c>
      <c r="AC61">
        <v>91707523</v>
      </c>
      <c r="AD61">
        <v>74294858</v>
      </c>
    </row>
    <row r="62" spans="1:30">
      <c r="A62" s="9">
        <v>43842</v>
      </c>
      <c r="B62" s="10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9">
        <v>43841</v>
      </c>
      <c r="AB62">
        <v>-669533046</v>
      </c>
      <c r="AC62">
        <v>52826441</v>
      </c>
      <c r="AD62">
        <v>64488850</v>
      </c>
    </row>
    <row r="63" spans="1:30">
      <c r="A63" s="9">
        <v>43843</v>
      </c>
      <c r="B63" s="10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9">
        <v>43842</v>
      </c>
      <c r="AB63">
        <v>-613129836</v>
      </c>
      <c r="AC63">
        <v>17302139</v>
      </c>
      <c r="AD63">
        <v>109454849</v>
      </c>
    </row>
    <row r="64" spans="1:30">
      <c r="A64" s="9">
        <v>43844</v>
      </c>
      <c r="B64" s="10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9">
        <v>43843</v>
      </c>
      <c r="AB64">
        <v>-896414695</v>
      </c>
      <c r="AC64">
        <v>22495958</v>
      </c>
      <c r="AD64">
        <v>300269408</v>
      </c>
    </row>
    <row r="65" spans="1:30">
      <c r="A65" s="9">
        <v>43845</v>
      </c>
      <c r="B65" s="10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9">
        <v>43844</v>
      </c>
      <c r="AB65">
        <v>-568289808</v>
      </c>
      <c r="AC65">
        <v>22518080</v>
      </c>
      <c r="AD65">
        <v>308809879</v>
      </c>
    </row>
    <row r="66" spans="1:30">
      <c r="A66" s="9">
        <v>43846</v>
      </c>
      <c r="B66" s="10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9">
        <v>43845</v>
      </c>
      <c r="AB66">
        <v>-610794963</v>
      </c>
      <c r="AC66">
        <v>110837843</v>
      </c>
      <c r="AD66">
        <v>402380288</v>
      </c>
    </row>
    <row r="67" spans="1:30">
      <c r="A67" s="9">
        <v>43847</v>
      </c>
      <c r="B67" s="10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9">
        <v>43846</v>
      </c>
      <c r="AB67">
        <v>-1064896375</v>
      </c>
      <c r="AC67">
        <v>107202120</v>
      </c>
      <c r="AD67">
        <v>328156189</v>
      </c>
    </row>
    <row r="68" spans="1:30">
      <c r="A68" s="9">
        <v>43848</v>
      </c>
      <c r="B68" s="10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94" si="1">F68+G68</f>
        <v>-389085988</v>
      </c>
      <c r="AA68" s="9">
        <v>43847</v>
      </c>
      <c r="AB68">
        <v>-606419528</v>
      </c>
      <c r="AC68">
        <v>28423941</v>
      </c>
      <c r="AD68">
        <v>338251403</v>
      </c>
    </row>
    <row r="69" spans="1:30">
      <c r="A69" s="9">
        <v>43849</v>
      </c>
      <c r="B69" s="10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9">
        <v>43848</v>
      </c>
      <c r="AB69">
        <v>-578270245</v>
      </c>
      <c r="AC69">
        <v>-389085988</v>
      </c>
      <c r="AD69">
        <v>-124213381</v>
      </c>
    </row>
    <row r="70" spans="1:30">
      <c r="A70" s="9">
        <v>43850</v>
      </c>
      <c r="B70" s="10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9">
        <v>43849</v>
      </c>
      <c r="AB70">
        <v>-557563780</v>
      </c>
      <c r="AC70">
        <v>520068705</v>
      </c>
      <c r="AD70">
        <v>314622816</v>
      </c>
    </row>
    <row r="71" spans="1:30">
      <c r="A71" s="9">
        <v>43851</v>
      </c>
      <c r="B71" s="10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9">
        <v>43850</v>
      </c>
      <c r="AB71">
        <v>-699271612</v>
      </c>
      <c r="AC71">
        <v>124675374</v>
      </c>
      <c r="AD71">
        <v>450402118</v>
      </c>
    </row>
    <row r="72" spans="1:30">
      <c r="A72" s="9">
        <v>43852</v>
      </c>
      <c r="B72" s="10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9">
        <v>43851</v>
      </c>
      <c r="AB72">
        <v>-1078887974</v>
      </c>
      <c r="AC72">
        <v>157559998</v>
      </c>
      <c r="AD72">
        <v>449686856</v>
      </c>
    </row>
    <row r="73" spans="1:30">
      <c r="A73" s="9">
        <v>43853</v>
      </c>
      <c r="B73" s="10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t="shared" si="1"/>
        <v>42704096</v>
      </c>
      <c r="AA73" s="9">
        <v>43852</v>
      </c>
      <c r="AB73">
        <v>-609258002</v>
      </c>
      <c r="AC73">
        <v>-10414588</v>
      </c>
      <c r="AD73">
        <v>425484501</v>
      </c>
    </row>
    <row r="74" spans="1:30">
      <c r="A74" s="9">
        <v>43854</v>
      </c>
      <c r="B74" s="10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t="shared" si="1"/>
        <v>110162909</v>
      </c>
      <c r="AA74" s="9">
        <v>43853</v>
      </c>
      <c r="AB74">
        <v>-1179071690</v>
      </c>
      <c r="AC74">
        <v>42704096</v>
      </c>
      <c r="AD74">
        <v>360148325</v>
      </c>
    </row>
    <row r="75" spans="1:30">
      <c r="A75" s="9">
        <v>43855</v>
      </c>
      <c r="B75" s="10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t="shared" si="1"/>
        <v>45734337</v>
      </c>
      <c r="AA75" s="9">
        <v>43854</v>
      </c>
      <c r="AB75">
        <v>-1052157927</v>
      </c>
      <c r="AC75">
        <v>110162909</v>
      </c>
      <c r="AD75">
        <v>417124785</v>
      </c>
    </row>
    <row r="76" spans="1:30">
      <c r="A76" s="9">
        <v>43856</v>
      </c>
      <c r="B76" s="10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t="shared" si="1"/>
        <v>56130932</v>
      </c>
      <c r="AA76" s="9">
        <v>43855</v>
      </c>
      <c r="AB76">
        <v>-587335047</v>
      </c>
      <c r="AC76">
        <v>45734337</v>
      </c>
      <c r="AD76">
        <v>429092410</v>
      </c>
    </row>
    <row r="77" spans="1:30">
      <c r="A77" s="9">
        <v>43857</v>
      </c>
      <c r="B77" s="10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t="shared" si="1"/>
        <v>18019462</v>
      </c>
      <c r="AA77" s="9">
        <v>43856</v>
      </c>
      <c r="AB77">
        <v>-566334270</v>
      </c>
      <c r="AC77">
        <v>56130932</v>
      </c>
      <c r="AD77">
        <v>887972606</v>
      </c>
    </row>
    <row r="78" spans="1:30">
      <c r="A78" s="9">
        <v>43858</v>
      </c>
      <c r="B78" s="10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t="shared" si="1"/>
        <v>79516253</v>
      </c>
      <c r="AA78" s="9">
        <v>43857</v>
      </c>
      <c r="AB78">
        <v>-613424148</v>
      </c>
      <c r="AC78">
        <v>18019462</v>
      </c>
      <c r="AD78">
        <v>385923363</v>
      </c>
    </row>
    <row r="79" spans="1:30">
      <c r="A79" s="9">
        <v>43859</v>
      </c>
      <c r="B79" s="10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t="shared" si="1"/>
        <v>115528289</v>
      </c>
      <c r="AA79" s="9">
        <v>43858</v>
      </c>
      <c r="AB79">
        <v>-585130979</v>
      </c>
      <c r="AC79">
        <v>79516253</v>
      </c>
      <c r="AD79">
        <v>340764242</v>
      </c>
    </row>
    <row r="80" spans="1:30">
      <c r="A80" s="9">
        <v>43860</v>
      </c>
      <c r="B80" s="10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t="shared" si="1"/>
        <v>102686797</v>
      </c>
      <c r="AA80" s="9">
        <v>43859</v>
      </c>
      <c r="AB80">
        <v>-1121752843</v>
      </c>
      <c r="AC80">
        <v>115528289</v>
      </c>
      <c r="AD80">
        <v>335161341</v>
      </c>
    </row>
    <row r="81" spans="1:30">
      <c r="A81" s="9">
        <v>43861</v>
      </c>
      <c r="B81" s="10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t="shared" si="1"/>
        <v>165244555</v>
      </c>
      <c r="AA81" s="9">
        <v>43860</v>
      </c>
      <c r="AB81">
        <v>-588257224</v>
      </c>
      <c r="AC81">
        <v>102686797</v>
      </c>
      <c r="AD81">
        <v>448262726</v>
      </c>
    </row>
    <row r="82" spans="1:30">
      <c r="A82" s="9">
        <v>43862</v>
      </c>
      <c r="B82" s="10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t="shared" si="1"/>
        <v>93701135</v>
      </c>
      <c r="AA82" s="9">
        <v>43861</v>
      </c>
      <c r="AB82">
        <v>-1034721592</v>
      </c>
      <c r="AC82">
        <v>165244555</v>
      </c>
      <c r="AD82">
        <v>457701800</v>
      </c>
    </row>
    <row r="83" spans="1:30">
      <c r="A83" s="9">
        <v>43863</v>
      </c>
      <c r="B83" s="10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t="shared" si="1"/>
        <v>103710758</v>
      </c>
      <c r="AA83" s="9">
        <v>43862</v>
      </c>
      <c r="AB83">
        <v>-707728169</v>
      </c>
      <c r="AC83">
        <v>93701135</v>
      </c>
      <c r="AD83">
        <v>478421941</v>
      </c>
    </row>
    <row r="84" spans="1:30">
      <c r="A84" s="9">
        <v>43864</v>
      </c>
      <c r="B84" s="10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t="shared" si="1"/>
        <v>103916539</v>
      </c>
      <c r="AA84" s="9">
        <v>43863</v>
      </c>
      <c r="AB84">
        <v>-1007638371</v>
      </c>
      <c r="AC84">
        <v>103710758</v>
      </c>
      <c r="AD84">
        <v>488431564</v>
      </c>
    </row>
    <row r="85" spans="1:30">
      <c r="A85" s="9">
        <v>43865</v>
      </c>
      <c r="B85" s="10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t="shared" si="1"/>
        <v>-16951531</v>
      </c>
      <c r="AA85" s="9">
        <v>43864</v>
      </c>
      <c r="AB85">
        <v>-573188463</v>
      </c>
      <c r="AC85">
        <v>103916539</v>
      </c>
      <c r="AD85">
        <v>506419603</v>
      </c>
    </row>
    <row r="86" spans="1:30">
      <c r="A86" s="9">
        <v>43866</v>
      </c>
      <c r="B86" s="10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t="shared" si="1"/>
        <v>-1427613</v>
      </c>
      <c r="AA86" s="9">
        <v>43865</v>
      </c>
      <c r="AB86">
        <v>-577413472</v>
      </c>
      <c r="AC86">
        <v>-16951531</v>
      </c>
      <c r="AD86">
        <v>466559710</v>
      </c>
    </row>
    <row r="87" spans="1:30">
      <c r="A87" s="9">
        <v>43867</v>
      </c>
      <c r="B87" s="10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t="shared" si="1"/>
        <v>41911275</v>
      </c>
      <c r="AA87" s="9">
        <v>43866</v>
      </c>
      <c r="AB87">
        <v>-845217534</v>
      </c>
      <c r="AC87">
        <v>-1427613</v>
      </c>
      <c r="AD87">
        <v>402567375</v>
      </c>
    </row>
    <row r="88" spans="1:30">
      <c r="A88" s="9">
        <v>43868</v>
      </c>
      <c r="B88" s="10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t="shared" si="1"/>
        <v>96600221</v>
      </c>
      <c r="AA88" s="9">
        <v>43867</v>
      </c>
      <c r="AB88">
        <v>-859867718</v>
      </c>
      <c r="AC88">
        <v>41911275</v>
      </c>
      <c r="AD88">
        <v>408466614</v>
      </c>
    </row>
    <row r="89" spans="1:30">
      <c r="A89" s="9">
        <v>43869</v>
      </c>
      <c r="B89" s="10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t="shared" si="1"/>
        <v>73905107</v>
      </c>
      <c r="AA89" s="9">
        <v>43868</v>
      </c>
      <c r="AB89">
        <v>-1173074271</v>
      </c>
      <c r="AC89">
        <v>96600221</v>
      </c>
      <c r="AD89">
        <v>360468763</v>
      </c>
    </row>
    <row r="90" spans="1:30">
      <c r="A90" s="9">
        <v>43870</v>
      </c>
      <c r="B90" s="10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t="shared" si="1"/>
        <v>29867992</v>
      </c>
      <c r="AA90" s="9">
        <v>43869</v>
      </c>
      <c r="AB90">
        <v>-591887069</v>
      </c>
      <c r="AC90">
        <v>73905107</v>
      </c>
      <c r="AD90">
        <v>371816112</v>
      </c>
    </row>
    <row r="91" spans="1:30">
      <c r="A91" s="9">
        <v>43871</v>
      </c>
      <c r="B91" s="10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t="shared" si="1"/>
        <v>30021891</v>
      </c>
      <c r="AA91" s="9">
        <v>43870</v>
      </c>
      <c r="AB91">
        <v>-749690483</v>
      </c>
      <c r="AC91">
        <v>29867992</v>
      </c>
      <c r="AD91">
        <v>307982969</v>
      </c>
    </row>
    <row r="92" spans="1:30">
      <c r="A92" s="9">
        <v>43872</v>
      </c>
      <c r="B92" s="10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t="shared" si="1"/>
        <v>35074307</v>
      </c>
      <c r="AA92" s="9">
        <v>43871</v>
      </c>
      <c r="AB92">
        <v>-1080804270</v>
      </c>
      <c r="AC92">
        <v>30021891</v>
      </c>
      <c r="AD92">
        <v>298127245</v>
      </c>
    </row>
    <row r="93" spans="1:30">
      <c r="A93" s="9">
        <v>43873</v>
      </c>
      <c r="B93" s="10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t="shared" si="1"/>
        <v>106394528</v>
      </c>
      <c r="AA93" s="9">
        <v>43872</v>
      </c>
      <c r="AB93">
        <v>-639421685</v>
      </c>
      <c r="AC93">
        <v>35074307</v>
      </c>
      <c r="AD93">
        <v>234173913</v>
      </c>
    </row>
    <row r="94" spans="1:30">
      <c r="A94" s="9">
        <v>43874</v>
      </c>
      <c r="B94" s="10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t="shared" si="1"/>
        <v>184500757</v>
      </c>
      <c r="AA94" s="9">
        <v>43873</v>
      </c>
      <c r="AB94">
        <v>-705576424</v>
      </c>
      <c r="AC94">
        <v>106394528</v>
      </c>
      <c r="AD94">
        <v>357519972</v>
      </c>
    </row>
    <row r="95" spans="27:30">
      <c r="AA95" s="9">
        <v>43874</v>
      </c>
      <c r="AB95">
        <v>-1204696433</v>
      </c>
      <c r="AC95">
        <v>184500757</v>
      </c>
      <c r="AD95">
        <v>420102283</v>
      </c>
    </row>
    <row r="96" spans="27:30">
      <c r="AA96" t="s">
        <v>292</v>
      </c>
      <c r="AB96">
        <v>-71482107276</v>
      </c>
      <c r="AC96">
        <v>7131293346</v>
      </c>
      <c r="AD96">
        <v>26232827913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workbookViewId="0">
      <pane ySplit="3" topLeftCell="A78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7" t="s">
        <v>357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470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8"/>
      <c r="N4" s="9">
        <v>43790</v>
      </c>
      <c r="O4" s="10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290</v>
      </c>
    </row>
    <row r="5" spans="1:30">
      <c r="A5" s="9">
        <v>43791</v>
      </c>
      <c r="B5" s="10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9">
        <v>43790</v>
      </c>
      <c r="AB5">
        <v>0</v>
      </c>
      <c r="AC5">
        <v>0</v>
      </c>
      <c r="AD5">
        <v>0</v>
      </c>
    </row>
    <row r="6" spans="1:30">
      <c r="A6" s="9">
        <v>43792</v>
      </c>
      <c r="B6" s="10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9">
        <v>43791</v>
      </c>
      <c r="AB6">
        <v>-142029002</v>
      </c>
      <c r="AC6">
        <v>-142029002</v>
      </c>
      <c r="AD6">
        <v>-142029002</v>
      </c>
    </row>
    <row r="7" spans="1:30">
      <c r="A7" s="9">
        <v>43793</v>
      </c>
      <c r="B7" s="10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9">
        <v>43792</v>
      </c>
      <c r="AB7">
        <v>-205270485</v>
      </c>
      <c r="AC7">
        <v>-205270485</v>
      </c>
      <c r="AD7">
        <v>-347299487</v>
      </c>
    </row>
    <row r="8" spans="1:30">
      <c r="A8" s="9">
        <v>43794</v>
      </c>
      <c r="B8" s="10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9">
        <v>43793</v>
      </c>
      <c r="AB8">
        <v>-394320825</v>
      </c>
      <c r="AC8">
        <v>-394320825</v>
      </c>
      <c r="AD8">
        <v>-536349827</v>
      </c>
    </row>
    <row r="9" spans="1:30">
      <c r="A9" s="9">
        <v>43795</v>
      </c>
      <c r="B9" s="10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9">
        <v>43794</v>
      </c>
      <c r="AB9">
        <v>-221176662</v>
      </c>
      <c r="AC9">
        <v>-221176662</v>
      </c>
      <c r="AD9">
        <v>-757526489</v>
      </c>
    </row>
    <row r="10" spans="1:30">
      <c r="A10" s="9">
        <v>43796</v>
      </c>
      <c r="B10" s="10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9">
        <v>43795</v>
      </c>
      <c r="AB10">
        <v>-205210460</v>
      </c>
      <c r="AC10">
        <v>-205210460</v>
      </c>
      <c r="AD10">
        <v>-1004746340</v>
      </c>
    </row>
    <row r="11" spans="1:30">
      <c r="A11" s="9">
        <v>43797</v>
      </c>
      <c r="B11" s="10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9">
        <v>43796</v>
      </c>
      <c r="AB11">
        <v>-207251253</v>
      </c>
      <c r="AC11">
        <v>1009226329</v>
      </c>
      <c r="AD11">
        <v>55148896</v>
      </c>
    </row>
    <row r="12" spans="1:30">
      <c r="A12" s="9">
        <v>43798</v>
      </c>
      <c r="B12" s="10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9">
        <v>43797</v>
      </c>
      <c r="AB12">
        <v>-270923135</v>
      </c>
      <c r="AC12">
        <v>4150504</v>
      </c>
      <c r="AD12">
        <v>59300400</v>
      </c>
    </row>
    <row r="13" spans="1:30">
      <c r="A13" s="9">
        <v>43799</v>
      </c>
      <c r="B13" s="10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9">
        <v>43798</v>
      </c>
      <c r="AB13">
        <v>-189678276</v>
      </c>
      <c r="AC13">
        <v>21531470</v>
      </c>
      <c r="AD13">
        <v>80831870</v>
      </c>
    </row>
    <row r="14" spans="1:30">
      <c r="A14" s="9">
        <v>43800</v>
      </c>
      <c r="B14" s="10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9">
        <v>43799</v>
      </c>
      <c r="AB14">
        <v>-212288595</v>
      </c>
      <c r="AC14">
        <v>-212288595</v>
      </c>
      <c r="AD14">
        <v>10572277</v>
      </c>
    </row>
    <row r="15" spans="1:30">
      <c r="A15" s="9">
        <v>43801</v>
      </c>
      <c r="B15" s="10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9">
        <v>43800</v>
      </c>
      <c r="AB15">
        <v>-394542449</v>
      </c>
      <c r="AC15">
        <v>42998135</v>
      </c>
      <c r="AD15">
        <v>471129492</v>
      </c>
    </row>
    <row r="16" spans="1:30">
      <c r="A16" s="9">
        <v>43802</v>
      </c>
      <c r="B16" s="10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9">
        <v>43801</v>
      </c>
      <c r="AB16">
        <v>-208883426</v>
      </c>
      <c r="AC16">
        <v>11304621</v>
      </c>
      <c r="AD16">
        <v>835047972</v>
      </c>
    </row>
    <row r="17" spans="1:30">
      <c r="A17" s="9">
        <v>43803</v>
      </c>
      <c r="B17" s="10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9">
        <v>43802</v>
      </c>
      <c r="AB17">
        <v>-307905727</v>
      </c>
      <c r="AC17">
        <v>12530564</v>
      </c>
      <c r="AD17">
        <v>978420197</v>
      </c>
    </row>
    <row r="18" spans="1:30">
      <c r="A18" s="9">
        <v>43804</v>
      </c>
      <c r="B18" s="10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9">
        <v>43803</v>
      </c>
      <c r="AB18">
        <v>-373430404</v>
      </c>
      <c r="AC18">
        <v>-87305333</v>
      </c>
      <c r="AD18">
        <v>1052575633</v>
      </c>
    </row>
    <row r="19" spans="1:30">
      <c r="A19" s="9">
        <v>43805</v>
      </c>
      <c r="B19" s="10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9">
        <v>43804</v>
      </c>
      <c r="AB19">
        <v>-225440626</v>
      </c>
      <c r="AC19">
        <v>15748137</v>
      </c>
      <c r="AD19">
        <v>104548939</v>
      </c>
    </row>
    <row r="20" spans="1:30">
      <c r="A20" s="9">
        <v>43806</v>
      </c>
      <c r="B20" s="10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9">
        <v>43805</v>
      </c>
      <c r="AB20">
        <v>-211785322</v>
      </c>
      <c r="AC20">
        <v>21114971</v>
      </c>
      <c r="AD20">
        <v>124919761</v>
      </c>
    </row>
    <row r="21" spans="1:30">
      <c r="A21" s="9">
        <v>43807</v>
      </c>
      <c r="B21" s="10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9">
        <v>43806</v>
      </c>
      <c r="AB21">
        <v>-247272950</v>
      </c>
      <c r="AC21">
        <v>37824521</v>
      </c>
      <c r="AD21">
        <v>131532025</v>
      </c>
    </row>
    <row r="22" spans="1:30">
      <c r="A22" s="9">
        <v>43808</v>
      </c>
      <c r="B22" s="10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9">
        <v>43807</v>
      </c>
      <c r="AB22">
        <v>-345194054</v>
      </c>
      <c r="AC22">
        <v>52606846</v>
      </c>
      <c r="AD22">
        <v>368283732</v>
      </c>
    </row>
    <row r="23" spans="1:30">
      <c r="A23" s="9">
        <v>43809</v>
      </c>
      <c r="B23" s="10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9">
        <v>43808</v>
      </c>
      <c r="AB23">
        <v>-203880714</v>
      </c>
      <c r="AC23">
        <v>25031639</v>
      </c>
      <c r="AD23">
        <v>138028641</v>
      </c>
    </row>
    <row r="24" spans="1:30">
      <c r="A24" s="9">
        <v>43810</v>
      </c>
      <c r="B24" s="10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9">
        <v>43809</v>
      </c>
      <c r="AB24">
        <v>-173386564</v>
      </c>
      <c r="AC24">
        <v>22123574</v>
      </c>
      <c r="AD24">
        <v>139759226</v>
      </c>
    </row>
    <row r="25" spans="1:30">
      <c r="A25" s="9">
        <v>43811</v>
      </c>
      <c r="B25" s="10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9">
        <v>43810</v>
      </c>
      <c r="AB25">
        <v>-242122488</v>
      </c>
      <c r="AC25">
        <v>38888034</v>
      </c>
      <c r="AD25">
        <v>169832188</v>
      </c>
    </row>
    <row r="26" spans="1:30">
      <c r="A26" s="9">
        <v>43812</v>
      </c>
      <c r="B26" s="10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9">
        <v>43811</v>
      </c>
      <c r="AB26">
        <v>-232678052</v>
      </c>
      <c r="AC26">
        <v>1672579</v>
      </c>
      <c r="AD26">
        <v>267625172</v>
      </c>
    </row>
    <row r="27" spans="1:30">
      <c r="A27" s="9">
        <v>43813</v>
      </c>
      <c r="B27" s="10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9">
        <v>43812</v>
      </c>
      <c r="AB27">
        <v>-425955418</v>
      </c>
      <c r="AC27">
        <v>-2924962</v>
      </c>
      <c r="AD27">
        <v>147751734</v>
      </c>
    </row>
    <row r="28" spans="1:30">
      <c r="A28" s="9">
        <v>43814</v>
      </c>
      <c r="B28" s="10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9">
        <v>43813</v>
      </c>
      <c r="AB28">
        <v>-316341311</v>
      </c>
      <c r="AC28">
        <v>-222766</v>
      </c>
      <c r="AD28">
        <v>131011538</v>
      </c>
    </row>
    <row r="29" spans="1:30">
      <c r="A29" s="9">
        <v>43815</v>
      </c>
      <c r="B29" s="10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9">
        <v>43814</v>
      </c>
      <c r="AB29">
        <v>-306312801</v>
      </c>
      <c r="AC29">
        <v>5748198</v>
      </c>
      <c r="AD29">
        <v>104241227</v>
      </c>
    </row>
    <row r="30" spans="1:30">
      <c r="A30" s="9">
        <v>43816</v>
      </c>
      <c r="B30" s="10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9">
        <v>43815</v>
      </c>
      <c r="AB30">
        <v>-262267234</v>
      </c>
      <c r="AC30">
        <v>16702086</v>
      </c>
      <c r="AD30">
        <v>184714466</v>
      </c>
    </row>
    <row r="31" spans="1:30">
      <c r="A31" s="9">
        <v>43817</v>
      </c>
      <c r="B31" s="10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9">
        <v>43816</v>
      </c>
      <c r="AB31">
        <v>-403709855</v>
      </c>
      <c r="AC31">
        <v>35697709</v>
      </c>
      <c r="AD31">
        <v>81654159</v>
      </c>
    </row>
    <row r="32" spans="1:30">
      <c r="A32" s="9">
        <v>43818</v>
      </c>
      <c r="B32" s="10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9">
        <v>43817</v>
      </c>
      <c r="AB32">
        <v>-249680809</v>
      </c>
      <c r="AC32">
        <v>36088233</v>
      </c>
      <c r="AD32">
        <v>110671734</v>
      </c>
    </row>
    <row r="33" spans="1:30">
      <c r="A33" s="9">
        <v>43819</v>
      </c>
      <c r="B33" s="10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9">
        <v>43818</v>
      </c>
      <c r="AB33">
        <v>-170731687</v>
      </c>
      <c r="AC33">
        <v>16169580</v>
      </c>
      <c r="AD33">
        <v>90778758</v>
      </c>
    </row>
    <row r="34" spans="1:30">
      <c r="A34" s="9">
        <v>43820</v>
      </c>
      <c r="B34" s="10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9">
        <v>43819</v>
      </c>
      <c r="AB34">
        <v>-209638335</v>
      </c>
      <c r="AC34">
        <v>1462323</v>
      </c>
      <c r="AD34">
        <v>90568502</v>
      </c>
    </row>
    <row r="35" spans="1:30">
      <c r="A35" s="9">
        <v>43821</v>
      </c>
      <c r="B35" s="10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9">
        <v>43820</v>
      </c>
      <c r="AB35">
        <v>-215795342</v>
      </c>
      <c r="AC35">
        <v>-568561</v>
      </c>
      <c r="AD35">
        <v>94597482</v>
      </c>
    </row>
    <row r="36" spans="1:30">
      <c r="A36" s="9">
        <v>43822</v>
      </c>
      <c r="B36" s="10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9">
        <v>43821</v>
      </c>
      <c r="AB36">
        <v>-381053365</v>
      </c>
      <c r="AC36">
        <v>-1007279</v>
      </c>
      <c r="AD36">
        <v>85842621</v>
      </c>
    </row>
    <row r="37" spans="1:30">
      <c r="A37" s="9">
        <v>43823</v>
      </c>
      <c r="B37" s="10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9">
        <v>43822</v>
      </c>
      <c r="AB37">
        <v>-342578423</v>
      </c>
      <c r="AC37">
        <v>19729577</v>
      </c>
      <c r="AD37">
        <v>108578861</v>
      </c>
    </row>
    <row r="38" spans="1:30">
      <c r="A38" s="9">
        <v>43824</v>
      </c>
      <c r="B38" s="10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9">
        <v>43823</v>
      </c>
      <c r="AB38">
        <v>-249542293</v>
      </c>
      <c r="AC38">
        <v>40755113</v>
      </c>
      <c r="AD38">
        <v>132631888</v>
      </c>
    </row>
    <row r="39" spans="1:30">
      <c r="A39" s="9">
        <v>43825</v>
      </c>
      <c r="B39" s="10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9">
        <v>43824</v>
      </c>
      <c r="AB39">
        <v>-377611258</v>
      </c>
      <c r="AC39">
        <v>35486265</v>
      </c>
      <c r="AD39">
        <v>117966690</v>
      </c>
    </row>
    <row r="40" spans="1:30">
      <c r="A40" s="9">
        <v>43826</v>
      </c>
      <c r="B40" s="10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9">
        <v>43825</v>
      </c>
      <c r="AB40">
        <v>-212780324</v>
      </c>
      <c r="AC40">
        <v>8562571</v>
      </c>
      <c r="AD40">
        <v>90441028</v>
      </c>
    </row>
    <row r="41" spans="1:30">
      <c r="A41" s="9">
        <v>43827</v>
      </c>
      <c r="B41" s="10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9">
        <v>43826</v>
      </c>
      <c r="AB41">
        <v>-228603392</v>
      </c>
      <c r="AC41">
        <v>38906579</v>
      </c>
      <c r="AD41">
        <v>109692364</v>
      </c>
    </row>
    <row r="42" spans="1:30">
      <c r="A42" s="9">
        <v>43828</v>
      </c>
      <c r="B42" s="10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9">
        <v>43827</v>
      </c>
      <c r="AB42">
        <v>-342795430</v>
      </c>
      <c r="AC42">
        <v>41782062</v>
      </c>
      <c r="AD42">
        <v>114591187</v>
      </c>
    </row>
    <row r="43" spans="1:30">
      <c r="A43" s="9">
        <v>43829</v>
      </c>
      <c r="B43" s="10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9">
        <v>43828</v>
      </c>
      <c r="AB43">
        <v>-247658485</v>
      </c>
      <c r="AC43">
        <v>1460615</v>
      </c>
      <c r="AD43">
        <v>116620363</v>
      </c>
    </row>
    <row r="44" spans="1:30">
      <c r="A44" s="9">
        <v>43830</v>
      </c>
      <c r="B44" s="10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9">
        <v>43829</v>
      </c>
      <c r="AB44">
        <v>-418332458</v>
      </c>
      <c r="AC44">
        <v>30648638</v>
      </c>
      <c r="AD44">
        <v>138278761</v>
      </c>
    </row>
    <row r="45" spans="1:30">
      <c r="A45" s="9">
        <v>43831</v>
      </c>
      <c r="B45" s="10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9">
        <v>43830</v>
      </c>
      <c r="AB45">
        <v>-251199860</v>
      </c>
      <c r="AC45">
        <v>3685043</v>
      </c>
      <c r="AD45">
        <v>120164579</v>
      </c>
    </row>
    <row r="46" spans="1:30">
      <c r="A46" s="9">
        <v>43832</v>
      </c>
      <c r="B46" s="10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9">
        <v>43831</v>
      </c>
      <c r="AB46">
        <v>-443230588</v>
      </c>
      <c r="AC46">
        <v>11648432</v>
      </c>
      <c r="AD46">
        <v>96972128</v>
      </c>
    </row>
    <row r="47" spans="1:30">
      <c r="A47" s="9">
        <v>43833</v>
      </c>
      <c r="B47" s="10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9">
        <v>43832</v>
      </c>
      <c r="AB47">
        <v>-328689953</v>
      </c>
      <c r="AC47">
        <v>26467288</v>
      </c>
      <c r="AD47">
        <v>108708928</v>
      </c>
    </row>
    <row r="48" spans="1:30">
      <c r="A48" s="9">
        <v>43834</v>
      </c>
      <c r="B48" s="10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9">
        <v>43833</v>
      </c>
      <c r="AB48">
        <v>-216938093</v>
      </c>
      <c r="AC48">
        <v>9452261</v>
      </c>
      <c r="AD48">
        <v>112035292</v>
      </c>
    </row>
    <row r="49" spans="1:30">
      <c r="A49" s="9">
        <v>43835</v>
      </c>
      <c r="B49" s="10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9">
        <v>43834</v>
      </c>
      <c r="AB49">
        <v>-348596067</v>
      </c>
      <c r="AC49">
        <v>42202568</v>
      </c>
      <c r="AD49">
        <v>115331281</v>
      </c>
    </row>
    <row r="50" spans="1:30">
      <c r="A50" s="9">
        <v>43836</v>
      </c>
      <c r="B50" s="10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9">
        <v>43835</v>
      </c>
      <c r="AB50">
        <v>-619627666</v>
      </c>
      <c r="AC50">
        <v>-26734229</v>
      </c>
      <c r="AD50">
        <v>43519001</v>
      </c>
    </row>
    <row r="51" spans="1:30">
      <c r="A51" s="9">
        <v>43837</v>
      </c>
      <c r="B51" s="10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9">
        <v>43836</v>
      </c>
      <c r="AB51">
        <v>-207456718</v>
      </c>
      <c r="AC51">
        <v>168414136</v>
      </c>
      <c r="AD51">
        <v>50082377</v>
      </c>
    </row>
    <row r="52" spans="1:30">
      <c r="A52" s="9">
        <v>43838</v>
      </c>
      <c r="B52" s="10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9">
        <v>43837</v>
      </c>
      <c r="AB52">
        <v>-226597229</v>
      </c>
      <c r="AC52">
        <v>33609685</v>
      </c>
      <c r="AD52">
        <v>54504039</v>
      </c>
    </row>
    <row r="53" spans="1:30">
      <c r="A53" s="9">
        <v>43839</v>
      </c>
      <c r="B53" s="10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9">
        <v>43838</v>
      </c>
      <c r="AB53">
        <v>-178874080</v>
      </c>
      <c r="AC53">
        <v>-556383</v>
      </c>
      <c r="AD53">
        <v>50262613</v>
      </c>
    </row>
    <row r="54" spans="1:30">
      <c r="A54" s="9">
        <v>43840</v>
      </c>
      <c r="B54" s="10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9">
        <v>43839</v>
      </c>
      <c r="AB54">
        <v>-200611753</v>
      </c>
      <c r="AC54">
        <v>33857000</v>
      </c>
      <c r="AD54">
        <v>76156224</v>
      </c>
    </row>
    <row r="55" spans="1:30">
      <c r="A55" s="9">
        <v>43841</v>
      </c>
      <c r="B55" s="10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9">
        <v>43840</v>
      </c>
      <c r="AB55">
        <v>-395133448</v>
      </c>
      <c r="AC55">
        <v>60419605</v>
      </c>
      <c r="AD55">
        <v>84214930</v>
      </c>
    </row>
    <row r="56" spans="1:30">
      <c r="A56" s="9">
        <v>43842</v>
      </c>
      <c r="B56" s="10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9">
        <v>43841</v>
      </c>
      <c r="AB56">
        <v>-236332548</v>
      </c>
      <c r="AC56">
        <v>3655084</v>
      </c>
      <c r="AD56">
        <v>78417753</v>
      </c>
    </row>
    <row r="57" spans="1:30">
      <c r="A57" s="9">
        <v>43843</v>
      </c>
      <c r="B57" s="10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9">
        <v>43842</v>
      </c>
      <c r="AB57">
        <v>-216423277</v>
      </c>
      <c r="AC57">
        <v>24195178</v>
      </c>
      <c r="AD57">
        <v>60410363</v>
      </c>
    </row>
    <row r="58" spans="1:30">
      <c r="A58" s="9">
        <v>43844</v>
      </c>
      <c r="B58" s="10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9">
        <v>43843</v>
      </c>
      <c r="AB58">
        <v>-316417494</v>
      </c>
      <c r="AC58">
        <v>26864857</v>
      </c>
      <c r="AD58">
        <v>138524000</v>
      </c>
    </row>
    <row r="59" spans="1:30">
      <c r="A59" s="9">
        <v>43845</v>
      </c>
      <c r="B59" s="10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9">
        <v>43844</v>
      </c>
      <c r="AB59">
        <v>-200595593</v>
      </c>
      <c r="AC59">
        <v>28175557</v>
      </c>
      <c r="AD59">
        <v>158675566</v>
      </c>
    </row>
    <row r="60" spans="1:30">
      <c r="A60" s="9">
        <v>43846</v>
      </c>
      <c r="B60" s="10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9">
        <v>43845</v>
      </c>
      <c r="AB60">
        <v>-215599112</v>
      </c>
      <c r="AC60">
        <v>2920113</v>
      </c>
      <c r="AD60">
        <v>127985994</v>
      </c>
    </row>
    <row r="61" spans="1:30">
      <c r="A61" s="9">
        <v>43847</v>
      </c>
      <c r="B61" s="10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9">
        <v>43846</v>
      </c>
      <c r="AB61">
        <v>-374831718</v>
      </c>
      <c r="AC61">
        <v>8658060</v>
      </c>
      <c r="AD61">
        <v>134280324</v>
      </c>
    </row>
    <row r="62" spans="1:30">
      <c r="A62" s="9">
        <v>43848</v>
      </c>
      <c r="B62" s="10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9">
        <v>43847</v>
      </c>
      <c r="AB62">
        <v>-214056974</v>
      </c>
      <c r="AC62">
        <v>26190596</v>
      </c>
      <c r="AD62">
        <v>126613920</v>
      </c>
    </row>
    <row r="63" spans="1:30">
      <c r="A63" s="9">
        <v>43849</v>
      </c>
      <c r="B63" s="10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9">
        <v>43848</v>
      </c>
      <c r="AB63">
        <v>-204118499</v>
      </c>
      <c r="AC63">
        <v>-133841644</v>
      </c>
      <c r="AD63">
        <v>-33790329</v>
      </c>
    </row>
    <row r="64" spans="1:30">
      <c r="A64" s="9">
        <v>43850</v>
      </c>
      <c r="B64" s="10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9">
        <v>43849</v>
      </c>
      <c r="AB64">
        <v>-196809507</v>
      </c>
      <c r="AC64">
        <v>159400005</v>
      </c>
      <c r="AD64">
        <v>115447431</v>
      </c>
    </row>
    <row r="65" spans="1:30">
      <c r="A65" s="9">
        <v>43851</v>
      </c>
      <c r="B65" s="10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9">
        <v>43850</v>
      </c>
      <c r="AB65">
        <v>-246832010</v>
      </c>
      <c r="AC65">
        <v>27353832</v>
      </c>
      <c r="AD65">
        <v>125113246</v>
      </c>
    </row>
    <row r="66" spans="1:30">
      <c r="A66" s="9">
        <v>43852</v>
      </c>
      <c r="B66" s="10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9">
        <v>43851</v>
      </c>
      <c r="AB66">
        <v>-380831740</v>
      </c>
      <c r="AC66">
        <v>29499025</v>
      </c>
      <c r="AD66">
        <v>118081599</v>
      </c>
    </row>
    <row r="67" spans="1:30">
      <c r="A67" s="9">
        <v>43853</v>
      </c>
      <c r="B67" s="10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t="shared" si="0"/>
        <v>41945727</v>
      </c>
      <c r="AA67" s="9">
        <v>43852</v>
      </c>
      <c r="AB67">
        <v>-215054285</v>
      </c>
      <c r="AC67">
        <v>29642230</v>
      </c>
      <c r="AD67">
        <v>123680816</v>
      </c>
    </row>
    <row r="68" spans="1:30">
      <c r="A68" s="9">
        <v>43854</v>
      </c>
      <c r="B68" s="10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t="shared" ref="L68:L88" si="1">F68+G68</f>
        <v>11284912</v>
      </c>
      <c r="AA68" s="9">
        <v>43853</v>
      </c>
      <c r="AB68">
        <v>-416185470</v>
      </c>
      <c r="AC68">
        <v>41945727</v>
      </c>
      <c r="AD68">
        <v>128910948</v>
      </c>
    </row>
    <row r="69" spans="1:30">
      <c r="A69" s="9">
        <v>43855</v>
      </c>
      <c r="B69" s="10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t="shared" si="1"/>
        <v>8360290</v>
      </c>
      <c r="AA69" s="9">
        <v>43854</v>
      </c>
      <c r="AB69">
        <v>-371389612</v>
      </c>
      <c r="AC69">
        <v>11284912</v>
      </c>
      <c r="AD69">
        <v>125068619</v>
      </c>
    </row>
    <row r="70" spans="1:30">
      <c r="A70" s="9">
        <v>43856</v>
      </c>
      <c r="B70" s="10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t="shared" si="1"/>
        <v>21709862</v>
      </c>
      <c r="AA70" s="9">
        <v>43855</v>
      </c>
      <c r="AB70">
        <v>-207318203</v>
      </c>
      <c r="AC70">
        <v>8360290</v>
      </c>
      <c r="AD70">
        <v>100158414</v>
      </c>
    </row>
    <row r="71" spans="1:30">
      <c r="A71" s="9">
        <v>43857</v>
      </c>
      <c r="B71" s="10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t="shared" si="1"/>
        <v>33646367</v>
      </c>
      <c r="AA71" s="9">
        <v>43856</v>
      </c>
      <c r="AB71">
        <v>-199905325</v>
      </c>
      <c r="AC71">
        <v>21709862</v>
      </c>
      <c r="AD71">
        <v>264028868</v>
      </c>
    </row>
    <row r="72" spans="1:30">
      <c r="A72" s="9">
        <v>43858</v>
      </c>
      <c r="B72" s="10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t="shared" si="1"/>
        <v>35317775</v>
      </c>
      <c r="AA72" s="9">
        <v>43857</v>
      </c>
      <c r="AB72">
        <v>-216529473</v>
      </c>
      <c r="AC72">
        <v>33646367</v>
      </c>
      <c r="AD72">
        <v>138275230</v>
      </c>
    </row>
    <row r="73" spans="1:30">
      <c r="A73" s="9">
        <v>43859</v>
      </c>
      <c r="B73" s="10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t="shared" si="1"/>
        <v>36607254</v>
      </c>
      <c r="AA73" s="9">
        <v>43858</v>
      </c>
      <c r="AB73">
        <v>-206540209</v>
      </c>
      <c r="AC73">
        <v>35317775</v>
      </c>
      <c r="AD73">
        <v>146239173</v>
      </c>
    </row>
    <row r="74" spans="1:30">
      <c r="A74" s="9">
        <v>43860</v>
      </c>
      <c r="B74" s="10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t="shared" si="1"/>
        <v>5696172</v>
      </c>
      <c r="AA74" s="9">
        <v>43859</v>
      </c>
      <c r="AB74">
        <v>-395955306</v>
      </c>
      <c r="AC74">
        <v>36607254</v>
      </c>
      <c r="AD74">
        <v>141250915</v>
      </c>
    </row>
    <row r="75" spans="1:30">
      <c r="A75" s="9">
        <v>43861</v>
      </c>
      <c r="B75" s="10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t="shared" si="1"/>
        <v>28949413</v>
      </c>
      <c r="AA75" s="9">
        <v>43860</v>
      </c>
      <c r="AB75">
        <v>-207643714</v>
      </c>
      <c r="AC75">
        <v>5696172</v>
      </c>
      <c r="AD75">
        <v>117304857</v>
      </c>
    </row>
    <row r="76" spans="1:30">
      <c r="A76" s="9">
        <v>43862</v>
      </c>
      <c r="B76" s="10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t="shared" si="1"/>
        <v>14061326</v>
      </c>
      <c r="AA76" s="9">
        <v>43861</v>
      </c>
      <c r="AB76">
        <v>-365234914</v>
      </c>
      <c r="AC76">
        <v>28949413</v>
      </c>
      <c r="AD76">
        <v>128254601</v>
      </c>
    </row>
    <row r="77" spans="1:30">
      <c r="A77" s="9">
        <v>43863</v>
      </c>
      <c r="B77" s="10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t="shared" si="1"/>
        <v>11105123</v>
      </c>
      <c r="AA77" s="9">
        <v>43862</v>
      </c>
      <c r="AB77">
        <v>-249812398</v>
      </c>
      <c r="AC77">
        <v>14061326</v>
      </c>
      <c r="AD77">
        <v>136336069</v>
      </c>
    </row>
    <row r="78" spans="1:30">
      <c r="A78" s="9">
        <v>43864</v>
      </c>
      <c r="B78" s="10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t="shared" si="1"/>
        <v>25019939</v>
      </c>
      <c r="AA78" s="9">
        <v>43863</v>
      </c>
      <c r="AB78">
        <v>-355677356</v>
      </c>
      <c r="AC78">
        <v>11105123</v>
      </c>
      <c r="AD78">
        <v>133379866</v>
      </c>
    </row>
    <row r="79" spans="1:30">
      <c r="A79" s="9">
        <v>43865</v>
      </c>
      <c r="B79" s="10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t="shared" si="1"/>
        <v>23646572</v>
      </c>
      <c r="AA79" s="9">
        <v>43864</v>
      </c>
      <c r="AB79">
        <v>-202324726</v>
      </c>
      <c r="AC79">
        <v>25019939</v>
      </c>
      <c r="AD79">
        <v>135328096</v>
      </c>
    </row>
    <row r="80" spans="1:30">
      <c r="A80" s="9">
        <v>43866</v>
      </c>
      <c r="B80" s="10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t="shared" si="1"/>
        <v>22655024</v>
      </c>
      <c r="AA80" s="9">
        <v>43865</v>
      </c>
      <c r="AB80">
        <v>-203813765</v>
      </c>
      <c r="AC80">
        <v>23646572</v>
      </c>
      <c r="AD80">
        <v>126110546</v>
      </c>
    </row>
    <row r="81" spans="1:30">
      <c r="A81" s="9">
        <v>43867</v>
      </c>
      <c r="B81" s="10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t="shared" si="1"/>
        <v>-3916748</v>
      </c>
      <c r="AA81" s="9">
        <v>43866</v>
      </c>
      <c r="AB81">
        <v>-298343552</v>
      </c>
      <c r="AC81">
        <v>22655024</v>
      </c>
      <c r="AD81">
        <v>89801223</v>
      </c>
    </row>
    <row r="82" spans="1:30">
      <c r="A82" s="9">
        <v>43868</v>
      </c>
      <c r="B82" s="10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t="shared" si="1"/>
        <v>938438</v>
      </c>
      <c r="AA82" s="9">
        <v>43867</v>
      </c>
      <c r="AB82">
        <v>-303517100</v>
      </c>
      <c r="AC82">
        <v>-3916748</v>
      </c>
      <c r="AD82">
        <v>84594996</v>
      </c>
    </row>
    <row r="83" spans="1:30">
      <c r="A83" s="9">
        <v>43869</v>
      </c>
      <c r="B83" s="10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t="shared" si="1"/>
        <v>17918551</v>
      </c>
      <c r="AA83" s="9">
        <v>43868</v>
      </c>
      <c r="AB83">
        <v>-414073111</v>
      </c>
      <c r="AC83">
        <v>938438</v>
      </c>
      <c r="AD83">
        <v>83754010</v>
      </c>
    </row>
    <row r="84" spans="1:30">
      <c r="A84" s="9">
        <v>43870</v>
      </c>
      <c r="B84" s="10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t="shared" si="1"/>
        <v>15088216</v>
      </c>
      <c r="AA84" s="9">
        <v>43869</v>
      </c>
      <c r="AB84">
        <v>-208924981</v>
      </c>
      <c r="AC84">
        <v>17918551</v>
      </c>
      <c r="AD84">
        <v>78419320</v>
      </c>
    </row>
    <row r="85" spans="1:30">
      <c r="A85" s="9">
        <v>43871</v>
      </c>
      <c r="B85" s="10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t="shared" si="1"/>
        <v>13963063</v>
      </c>
      <c r="AA85" s="9">
        <v>43870</v>
      </c>
      <c r="AB85">
        <v>-264628921</v>
      </c>
      <c r="AC85">
        <v>15088216</v>
      </c>
      <c r="AD85">
        <v>79446210</v>
      </c>
    </row>
    <row r="86" spans="1:30">
      <c r="A86" s="9">
        <v>43872</v>
      </c>
      <c r="B86" s="10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t="shared" si="1"/>
        <v>-5982893</v>
      </c>
      <c r="AA86" s="9">
        <v>43871</v>
      </c>
      <c r="AB86">
        <v>-381503539</v>
      </c>
      <c r="AC86">
        <v>13963063</v>
      </c>
      <c r="AD86">
        <v>81277260</v>
      </c>
    </row>
    <row r="87" spans="1:30">
      <c r="A87" s="9">
        <v>43873</v>
      </c>
      <c r="B87" s="10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t="shared" si="1"/>
        <v>39789689</v>
      </c>
      <c r="AA87" s="9">
        <v>43872</v>
      </c>
      <c r="AB87">
        <v>-225701496</v>
      </c>
      <c r="AC87">
        <v>-5982893</v>
      </c>
      <c r="AD87">
        <v>49492183</v>
      </c>
    </row>
    <row r="88" spans="1:30">
      <c r="A88" s="9">
        <v>43874</v>
      </c>
      <c r="B88" s="10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t="shared" si="1"/>
        <v>37124012</v>
      </c>
      <c r="AA88" s="9">
        <v>43873</v>
      </c>
      <c r="AB88">
        <v>-249055181</v>
      </c>
      <c r="AC88">
        <v>39789689</v>
      </c>
      <c r="AD88">
        <v>65635300</v>
      </c>
    </row>
    <row r="89" spans="27:30">
      <c r="AA89" s="9">
        <v>43874</v>
      </c>
      <c r="AB89">
        <v>-425228212</v>
      </c>
      <c r="AC89">
        <v>37124012</v>
      </c>
      <c r="AD89">
        <v>63961171</v>
      </c>
    </row>
    <row r="90" spans="27:30">
      <c r="AA90" t="s">
        <v>292</v>
      </c>
      <c r="AB90">
        <v>-23380224465</v>
      </c>
      <c r="AC90">
        <v>1203732926</v>
      </c>
      <c r="AD90">
        <v>8932658589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workbookViewId="0">
      <pane ySplit="3" topLeftCell="A75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357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470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7" si="0">F4+G4</f>
        <v>-554786493</v>
      </c>
      <c r="M4" s="8"/>
      <c r="N4" s="9">
        <v>43793</v>
      </c>
      <c r="O4" s="10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290</v>
      </c>
    </row>
    <row r="5" spans="1:30">
      <c r="A5" s="9">
        <v>43795</v>
      </c>
      <c r="B5" s="10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9">
        <v>43794</v>
      </c>
      <c r="AB5">
        <v>-554786493</v>
      </c>
      <c r="AC5">
        <v>-554786493</v>
      </c>
      <c r="AD5">
        <v>-554786493</v>
      </c>
    </row>
    <row r="6" spans="1:30">
      <c r="A6" s="9">
        <v>43796</v>
      </c>
      <c r="B6" s="10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9">
        <v>43795</v>
      </c>
      <c r="AB6">
        <v>-903006142</v>
      </c>
      <c r="AC6">
        <v>-903006142</v>
      </c>
      <c r="AD6">
        <v>-1642650355</v>
      </c>
    </row>
    <row r="7" spans="1:30">
      <c r="A7" s="9">
        <v>43797</v>
      </c>
      <c r="B7" s="10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9">
        <v>43796</v>
      </c>
      <c r="AB7">
        <v>-911986426</v>
      </c>
      <c r="AC7">
        <v>-911986426</v>
      </c>
      <c r="AD7">
        <v>-2331673807</v>
      </c>
    </row>
    <row r="8" spans="1:30">
      <c r="A8" s="9">
        <v>43798</v>
      </c>
      <c r="B8" s="10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9">
        <v>43797</v>
      </c>
      <c r="AB8">
        <v>-1192173314</v>
      </c>
      <c r="AC8">
        <v>-1192173314</v>
      </c>
      <c r="AD8">
        <v>-3523847121</v>
      </c>
    </row>
    <row r="9" spans="1:30">
      <c r="A9" s="9">
        <v>43799</v>
      </c>
      <c r="B9" s="10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9">
        <v>43798</v>
      </c>
      <c r="AB9">
        <v>-834658462</v>
      </c>
      <c r="AC9">
        <v>-834658462</v>
      </c>
      <c r="AD9">
        <v>-4358505583</v>
      </c>
    </row>
    <row r="10" spans="1:30">
      <c r="A10" s="9">
        <v>43800</v>
      </c>
      <c r="B10" s="10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9">
        <v>43799</v>
      </c>
      <c r="AB10">
        <v>-934152693</v>
      </c>
      <c r="AC10">
        <v>-934152693</v>
      </c>
      <c r="AD10">
        <v>-5292658276</v>
      </c>
    </row>
    <row r="11" spans="1:30">
      <c r="A11" s="9">
        <v>43801</v>
      </c>
      <c r="B11" s="10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9">
        <v>43800</v>
      </c>
      <c r="AB11">
        <v>-1736140801</v>
      </c>
      <c r="AC11">
        <v>-1736140801</v>
      </c>
      <c r="AD11">
        <v>-6094646384</v>
      </c>
    </row>
    <row r="12" spans="1:30">
      <c r="A12" s="9">
        <v>43802</v>
      </c>
      <c r="B12" s="10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9">
        <v>43801</v>
      </c>
      <c r="AB12">
        <v>-919168621</v>
      </c>
      <c r="AC12">
        <v>-919168621</v>
      </c>
      <c r="AD12">
        <v>-6712548832</v>
      </c>
    </row>
    <row r="13" spans="1:30">
      <c r="A13" s="9">
        <v>43803</v>
      </c>
      <c r="B13" s="10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9">
        <v>43802</v>
      </c>
      <c r="AB13">
        <v>-1354904503</v>
      </c>
      <c r="AC13">
        <v>-1354904503</v>
      </c>
      <c r="AD13">
        <v>-6935024191</v>
      </c>
    </row>
    <row r="14" spans="1:30">
      <c r="A14" s="9">
        <v>43804</v>
      </c>
      <c r="B14" s="10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9">
        <v>43803</v>
      </c>
      <c r="AB14">
        <v>-1643239561</v>
      </c>
      <c r="AC14">
        <v>272753005</v>
      </c>
      <c r="AD14">
        <v>-5098411645</v>
      </c>
    </row>
    <row r="15" spans="1:30">
      <c r="A15" s="9">
        <v>43805</v>
      </c>
      <c r="B15" s="10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9">
        <v>43804</v>
      </c>
      <c r="AB15">
        <v>-992026762</v>
      </c>
      <c r="AC15">
        <v>16986235</v>
      </c>
      <c r="AD15">
        <v>-3969434653</v>
      </c>
    </row>
    <row r="16" spans="1:30">
      <c r="A16" s="9">
        <v>43806</v>
      </c>
      <c r="B16" s="10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9">
        <v>43805</v>
      </c>
      <c r="AB16">
        <v>-931938098</v>
      </c>
      <c r="AC16">
        <v>110575665</v>
      </c>
      <c r="AD16">
        <v>-2634510237</v>
      </c>
    </row>
    <row r="17" spans="1:30">
      <c r="A17" s="9">
        <v>43807</v>
      </c>
      <c r="B17" s="10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9">
        <v>43806</v>
      </c>
      <c r="AB17">
        <v>-1088097513</v>
      </c>
      <c r="AC17">
        <v>79526889</v>
      </c>
      <c r="AD17">
        <v>-1749810726</v>
      </c>
    </row>
    <row r="18" spans="1:30">
      <c r="A18" s="9">
        <v>43808</v>
      </c>
      <c r="B18" s="10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9">
        <v>43807</v>
      </c>
      <c r="AB18">
        <v>-1518988598</v>
      </c>
      <c r="AC18">
        <v>134754027</v>
      </c>
      <c r="AD18">
        <v>-730945055</v>
      </c>
    </row>
    <row r="19" spans="1:30">
      <c r="A19" s="9">
        <v>43809</v>
      </c>
      <c r="B19" s="10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9">
        <v>43808</v>
      </c>
      <c r="AB19">
        <v>-897144577</v>
      </c>
      <c r="AC19">
        <v>53984427</v>
      </c>
      <c r="AD19">
        <v>125027480</v>
      </c>
    </row>
    <row r="20" spans="1:30">
      <c r="A20" s="9">
        <v>43810</v>
      </c>
      <c r="B20" s="10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9">
        <v>43809</v>
      </c>
      <c r="AB20">
        <v>-762958412</v>
      </c>
      <c r="AC20">
        <v>11110304</v>
      </c>
      <c r="AD20">
        <v>1078484380</v>
      </c>
    </row>
    <row r="21" spans="1:30">
      <c r="A21" s="9">
        <v>43811</v>
      </c>
      <c r="B21" s="10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9">
        <v>43810</v>
      </c>
      <c r="AB21">
        <v>-1065433470</v>
      </c>
      <c r="AC21">
        <v>77503685</v>
      </c>
      <c r="AD21">
        <v>460267755</v>
      </c>
    </row>
    <row r="22" spans="1:30">
      <c r="A22" s="9">
        <v>43812</v>
      </c>
      <c r="B22" s="10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9">
        <v>43811</v>
      </c>
      <c r="AB22">
        <v>-1023874262</v>
      </c>
      <c r="AC22">
        <v>120688015</v>
      </c>
      <c r="AD22">
        <v>1003923075</v>
      </c>
    </row>
    <row r="23" spans="1:30">
      <c r="A23" s="9">
        <v>43813</v>
      </c>
      <c r="B23" s="10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9">
        <v>43812</v>
      </c>
      <c r="AB23">
        <v>-1874370125</v>
      </c>
      <c r="AC23">
        <v>106775813</v>
      </c>
      <c r="AD23">
        <v>517881896</v>
      </c>
    </row>
    <row r="24" spans="1:30">
      <c r="A24" s="9">
        <v>43814</v>
      </c>
      <c r="B24" s="10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9">
        <v>43813</v>
      </c>
      <c r="AB24">
        <v>-1392025264</v>
      </c>
      <c r="AC24">
        <v>-12810308</v>
      </c>
      <c r="AD24">
        <v>408408125</v>
      </c>
    </row>
    <row r="25" spans="1:30">
      <c r="A25" s="9">
        <v>43815</v>
      </c>
      <c r="B25" s="10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9">
        <v>43814</v>
      </c>
      <c r="AB25">
        <v>-1347895906</v>
      </c>
      <c r="AC25">
        <v>70111285</v>
      </c>
      <c r="AD25">
        <v>427376467</v>
      </c>
    </row>
    <row r="26" spans="1:30">
      <c r="A26" s="9">
        <v>43816</v>
      </c>
      <c r="B26" s="10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9">
        <v>43815</v>
      </c>
      <c r="AB26">
        <v>-1154078218</v>
      </c>
      <c r="AC26">
        <v>155114281</v>
      </c>
      <c r="AD26">
        <v>886032824</v>
      </c>
    </row>
    <row r="27" spans="1:30">
      <c r="A27" s="9">
        <v>43817</v>
      </c>
      <c r="B27" s="10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9">
        <v>43816</v>
      </c>
      <c r="AB27">
        <v>-1776480967</v>
      </c>
      <c r="AC27">
        <v>253426299</v>
      </c>
      <c r="AD27">
        <v>507057575</v>
      </c>
    </row>
    <row r="28" spans="1:30">
      <c r="A28" s="9">
        <v>43818</v>
      </c>
      <c r="B28" s="10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9">
        <v>43817</v>
      </c>
      <c r="AB28">
        <v>-1098693029</v>
      </c>
      <c r="AC28">
        <v>-17071176</v>
      </c>
      <c r="AD28">
        <v>490698256</v>
      </c>
    </row>
    <row r="29" spans="1:30">
      <c r="A29" s="9">
        <v>43819</v>
      </c>
      <c r="B29" s="10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9">
        <v>43818</v>
      </c>
      <c r="AB29">
        <v>-751286076</v>
      </c>
      <c r="AC29">
        <v>71092068</v>
      </c>
      <c r="AD29">
        <v>484334289</v>
      </c>
    </row>
    <row r="30" spans="1:30">
      <c r="A30" s="9">
        <v>43820</v>
      </c>
      <c r="B30" s="10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9">
        <v>43819</v>
      </c>
      <c r="AB30">
        <v>-922490513</v>
      </c>
      <c r="AC30">
        <v>152058673</v>
      </c>
      <c r="AD30">
        <v>515704947</v>
      </c>
    </row>
    <row r="31" spans="1:30">
      <c r="A31" s="9">
        <v>43821</v>
      </c>
      <c r="B31" s="10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9">
        <v>43820</v>
      </c>
      <c r="AB31">
        <v>-949583746</v>
      </c>
      <c r="AC31">
        <v>-17978143</v>
      </c>
      <c r="AD31">
        <v>511639006</v>
      </c>
    </row>
    <row r="32" spans="1:30">
      <c r="A32" s="9">
        <v>43822</v>
      </c>
      <c r="B32" s="10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9">
        <v>43821</v>
      </c>
      <c r="AB32">
        <v>-1676783563</v>
      </c>
      <c r="AC32">
        <v>61028018</v>
      </c>
      <c r="AD32">
        <v>578655532</v>
      </c>
    </row>
    <row r="33" spans="1:30">
      <c r="A33" s="9">
        <v>43823</v>
      </c>
      <c r="B33" s="10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9">
        <v>43822</v>
      </c>
      <c r="AB33">
        <v>-1507478800</v>
      </c>
      <c r="AC33">
        <v>100450940</v>
      </c>
      <c r="AD33">
        <v>541978661</v>
      </c>
    </row>
    <row r="34" spans="1:30">
      <c r="A34" s="9">
        <v>43824</v>
      </c>
      <c r="B34" s="10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9">
        <v>43823</v>
      </c>
      <c r="AB34">
        <v>-1098083507</v>
      </c>
      <c r="AC34">
        <v>154577358</v>
      </c>
      <c r="AD34">
        <v>541441738</v>
      </c>
    </row>
    <row r="35" spans="1:30">
      <c r="A35" s="9">
        <v>43825</v>
      </c>
      <c r="B35" s="10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9">
        <v>43824</v>
      </c>
      <c r="AB35">
        <v>-1661647111</v>
      </c>
      <c r="AC35">
        <v>214235215</v>
      </c>
      <c r="AD35">
        <v>541895147</v>
      </c>
    </row>
    <row r="36" spans="1:30">
      <c r="A36" s="9">
        <v>43826</v>
      </c>
      <c r="B36" s="10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9">
        <v>43825</v>
      </c>
      <c r="AB36">
        <v>-936316494</v>
      </c>
      <c r="AC36">
        <v>58036973</v>
      </c>
      <c r="AD36">
        <v>617003296</v>
      </c>
    </row>
    <row r="37" spans="1:30">
      <c r="A37" s="9">
        <v>43827</v>
      </c>
      <c r="B37" s="10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9">
        <v>43826</v>
      </c>
      <c r="AB37">
        <v>-1005944170</v>
      </c>
      <c r="AC37">
        <v>97710674</v>
      </c>
      <c r="AD37">
        <v>626336779</v>
      </c>
    </row>
    <row r="38" spans="1:30">
      <c r="A38" s="9">
        <v>43828</v>
      </c>
      <c r="B38" s="10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9">
        <v>43827</v>
      </c>
      <c r="AB38">
        <v>-1508433717</v>
      </c>
      <c r="AC38">
        <v>177906554</v>
      </c>
      <c r="AD38">
        <v>571759109</v>
      </c>
    </row>
    <row r="39" spans="1:30">
      <c r="A39" s="9">
        <v>43829</v>
      </c>
      <c r="B39" s="10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9">
        <v>43828</v>
      </c>
      <c r="AB39">
        <v>-1089794015</v>
      </c>
      <c r="AC39">
        <v>39501407</v>
      </c>
      <c r="AD39">
        <v>629238659</v>
      </c>
    </row>
    <row r="40" spans="1:30">
      <c r="A40" s="9">
        <v>43830</v>
      </c>
      <c r="B40" s="10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9">
        <v>43829</v>
      </c>
      <c r="AB40">
        <v>-1840815965</v>
      </c>
      <c r="AC40">
        <v>32962167</v>
      </c>
      <c r="AD40">
        <v>548223623</v>
      </c>
    </row>
    <row r="41" spans="1:30">
      <c r="A41" s="9">
        <v>43831</v>
      </c>
      <c r="B41" s="10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9">
        <v>43830</v>
      </c>
      <c r="AB41">
        <v>-1105377449</v>
      </c>
      <c r="AC41">
        <v>174794355</v>
      </c>
      <c r="AD41">
        <v>657935264</v>
      </c>
    </row>
    <row r="42" spans="1:30">
      <c r="A42" s="9">
        <v>43832</v>
      </c>
      <c r="B42" s="10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9">
        <v>43831</v>
      </c>
      <c r="AB42">
        <v>-1950387619</v>
      </c>
      <c r="AC42">
        <v>196189629</v>
      </c>
      <c r="AD42">
        <v>563860750</v>
      </c>
    </row>
    <row r="43" spans="1:30">
      <c r="A43" s="9">
        <v>43833</v>
      </c>
      <c r="B43" s="10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9">
        <v>43832</v>
      </c>
      <c r="AB43">
        <v>-1446364109</v>
      </c>
      <c r="AC43">
        <v>108795749</v>
      </c>
      <c r="AD43">
        <v>527464627</v>
      </c>
    </row>
    <row r="44" spans="1:30">
      <c r="A44" s="9">
        <v>43834</v>
      </c>
      <c r="B44" s="10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9">
        <v>43833</v>
      </c>
      <c r="AB44">
        <v>-954612299</v>
      </c>
      <c r="AC44">
        <v>36280441</v>
      </c>
      <c r="AD44">
        <v>530739266</v>
      </c>
    </row>
    <row r="45" spans="1:30">
      <c r="A45" s="9">
        <v>43835</v>
      </c>
      <c r="B45" s="10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9">
        <v>43834</v>
      </c>
      <c r="AB45">
        <v>-1533952935</v>
      </c>
      <c r="AC45">
        <v>112108404</v>
      </c>
      <c r="AD45">
        <v>545136996</v>
      </c>
    </row>
    <row r="46" spans="1:30">
      <c r="A46" s="9">
        <v>43836</v>
      </c>
      <c r="B46" s="10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9">
        <v>43835</v>
      </c>
      <c r="AB46">
        <v>-2726593932</v>
      </c>
      <c r="AC46">
        <v>-216405710</v>
      </c>
      <c r="AD46">
        <v>136427002</v>
      </c>
    </row>
    <row r="47" spans="1:30">
      <c r="A47" s="9">
        <v>43837</v>
      </c>
      <c r="B47" s="10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9">
        <v>43836</v>
      </c>
      <c r="AB47">
        <v>-912890550</v>
      </c>
      <c r="AC47">
        <v>774824613</v>
      </c>
      <c r="AD47">
        <v>191140098</v>
      </c>
    </row>
    <row r="48" spans="1:30">
      <c r="A48" s="9">
        <v>43838</v>
      </c>
      <c r="B48" s="10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9">
        <v>43837</v>
      </c>
      <c r="AB48">
        <v>-997116266</v>
      </c>
      <c r="AC48">
        <v>122032679</v>
      </c>
      <c r="AD48">
        <v>319712017</v>
      </c>
    </row>
    <row r="49" spans="1:30">
      <c r="A49" s="9">
        <v>43839</v>
      </c>
      <c r="B49" s="10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9">
        <v>43838</v>
      </c>
      <c r="AB49">
        <v>-787115783</v>
      </c>
      <c r="AC49">
        <v>72257263</v>
      </c>
      <c r="AD49">
        <v>217174925</v>
      </c>
    </row>
    <row r="50" spans="1:30">
      <c r="A50" s="9">
        <v>43840</v>
      </c>
      <c r="B50" s="10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9">
        <v>43839</v>
      </c>
      <c r="AB50">
        <v>-882759869</v>
      </c>
      <c r="AC50">
        <v>143914133</v>
      </c>
      <c r="AD50">
        <v>339693784</v>
      </c>
    </row>
    <row r="51" spans="1:30">
      <c r="A51" s="9">
        <v>43841</v>
      </c>
      <c r="B51" s="10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9">
        <v>43840</v>
      </c>
      <c r="AB51">
        <v>-1738731267</v>
      </c>
      <c r="AC51">
        <v>279254470</v>
      </c>
      <c r="AD51">
        <v>387633646</v>
      </c>
    </row>
    <row r="52" spans="1:30">
      <c r="A52" s="9">
        <v>43842</v>
      </c>
      <c r="B52" s="10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9">
        <v>43841</v>
      </c>
      <c r="AB52">
        <v>-1039955472</v>
      </c>
      <c r="AC52">
        <v>126172593</v>
      </c>
      <c r="AD52">
        <v>477525798</v>
      </c>
    </row>
    <row r="53" spans="1:30">
      <c r="A53" s="9">
        <v>43843</v>
      </c>
      <c r="B53" s="10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9">
        <v>43842</v>
      </c>
      <c r="AB53">
        <v>-952346910</v>
      </c>
      <c r="AC53">
        <v>155179281</v>
      </c>
      <c r="AD53">
        <v>520596675</v>
      </c>
    </row>
    <row r="54" spans="1:30">
      <c r="A54" s="9">
        <v>43844</v>
      </c>
      <c r="B54" s="10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9">
        <v>43843</v>
      </c>
      <c r="AB54">
        <v>-1392360501</v>
      </c>
      <c r="AC54">
        <v>97175996</v>
      </c>
      <c r="AD54">
        <v>831568538</v>
      </c>
    </row>
    <row r="55" spans="1:30">
      <c r="A55" s="9">
        <v>43845</v>
      </c>
      <c r="B55" s="10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9">
        <v>43844</v>
      </c>
      <c r="AB55">
        <v>-882698917</v>
      </c>
      <c r="AC55">
        <v>47433746</v>
      </c>
      <c r="AD55">
        <v>784787781</v>
      </c>
    </row>
    <row r="56" spans="1:30">
      <c r="A56" s="9">
        <v>43846</v>
      </c>
      <c r="B56" s="10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9">
        <v>43845</v>
      </c>
      <c r="AB56">
        <v>-948720257</v>
      </c>
      <c r="AC56">
        <v>128208520</v>
      </c>
      <c r="AD56">
        <v>790963622</v>
      </c>
    </row>
    <row r="57" spans="1:30">
      <c r="A57" s="9">
        <v>43847</v>
      </c>
      <c r="B57" s="10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9">
        <v>43846</v>
      </c>
      <c r="AB57">
        <v>-1649405887</v>
      </c>
      <c r="AC57">
        <v>211007469</v>
      </c>
      <c r="AD57">
        <v>801505308</v>
      </c>
    </row>
    <row r="58" spans="1:30">
      <c r="A58" s="9">
        <v>43848</v>
      </c>
      <c r="B58" s="10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9">
        <v>43847</v>
      </c>
      <c r="AB58">
        <v>-941924092</v>
      </c>
      <c r="AC58">
        <v>171472311</v>
      </c>
      <c r="AD58">
        <v>829063486</v>
      </c>
    </row>
    <row r="59" spans="1:30">
      <c r="A59" s="9">
        <v>43849</v>
      </c>
      <c r="B59" s="10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9">
        <v>43848</v>
      </c>
      <c r="AB59">
        <v>-898211239</v>
      </c>
      <c r="AC59">
        <v>-596438567</v>
      </c>
      <c r="AD59">
        <v>97284582</v>
      </c>
    </row>
    <row r="60" spans="1:30">
      <c r="A60" s="9">
        <v>43850</v>
      </c>
      <c r="B60" s="10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9">
        <v>43849</v>
      </c>
      <c r="AB60">
        <v>-866038662</v>
      </c>
      <c r="AC60">
        <v>851231675</v>
      </c>
      <c r="AD60">
        <v>781882630</v>
      </c>
    </row>
    <row r="61" spans="1:30">
      <c r="A61" s="9">
        <v>43851</v>
      </c>
      <c r="B61" s="10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9">
        <v>43850</v>
      </c>
      <c r="AB61">
        <v>-1086147045</v>
      </c>
      <c r="AC61">
        <v>-8151169</v>
      </c>
      <c r="AD61">
        <v>659013214</v>
      </c>
    </row>
    <row r="62" spans="1:30">
      <c r="A62" s="9">
        <v>43852</v>
      </c>
      <c r="B62" s="10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9">
        <v>43851</v>
      </c>
      <c r="AB62">
        <v>-1675798170</v>
      </c>
      <c r="AC62">
        <v>-9060657</v>
      </c>
      <c r="AD62">
        <v>675645977</v>
      </c>
    </row>
    <row r="63" spans="1:30">
      <c r="A63" s="9">
        <v>43853</v>
      </c>
      <c r="B63" s="10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t="shared" si="0"/>
        <v>260927532</v>
      </c>
      <c r="AA63" s="9">
        <v>43852</v>
      </c>
      <c r="AB63">
        <v>-946322806</v>
      </c>
      <c r="AC63">
        <v>114239577</v>
      </c>
      <c r="AD63">
        <v>759670993</v>
      </c>
    </row>
    <row r="64" spans="1:30">
      <c r="A64" s="9">
        <v>43854</v>
      </c>
      <c r="B64" s="10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t="shared" si="0"/>
        <v>239367050</v>
      </c>
      <c r="AA64" s="9">
        <v>43853</v>
      </c>
      <c r="AB64">
        <v>-1831388699</v>
      </c>
      <c r="AC64">
        <v>260927532</v>
      </c>
      <c r="AD64">
        <v>766046552</v>
      </c>
    </row>
    <row r="65" spans="1:30">
      <c r="A65" s="9">
        <v>43855</v>
      </c>
      <c r="B65" s="10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t="shared" si="0"/>
        <v>43447024</v>
      </c>
      <c r="AA65" s="9">
        <v>43854</v>
      </c>
      <c r="AB65">
        <v>-1634269437</v>
      </c>
      <c r="AC65">
        <v>239367050</v>
      </c>
      <c r="AD65">
        <v>755024871</v>
      </c>
    </row>
    <row r="66" spans="1:30">
      <c r="A66" s="9">
        <v>43856</v>
      </c>
      <c r="B66" s="10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t="shared" si="0"/>
        <v>125695723</v>
      </c>
      <c r="AA66" s="9">
        <v>43855</v>
      </c>
      <c r="AB66">
        <v>-912281029</v>
      </c>
      <c r="AC66">
        <v>43447024</v>
      </c>
      <c r="AD66">
        <v>630871594</v>
      </c>
    </row>
    <row r="67" spans="1:30">
      <c r="A67" s="9">
        <v>43857</v>
      </c>
      <c r="B67" s="10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t="shared" si="0"/>
        <v>109967511</v>
      </c>
      <c r="AA67" s="9">
        <v>43856</v>
      </c>
      <c r="AB67">
        <v>-879661468</v>
      </c>
      <c r="AC67">
        <v>125695723</v>
      </c>
      <c r="AD67">
        <v>1382139577</v>
      </c>
    </row>
    <row r="68" spans="1:30">
      <c r="A68" s="9">
        <v>43858</v>
      </c>
      <c r="B68" s="10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t="shared" ref="L68:L84" si="1">F68+G68</f>
        <v>106070921</v>
      </c>
      <c r="AA68" s="9">
        <v>43857</v>
      </c>
      <c r="AB68">
        <v>-952814210</v>
      </c>
      <c r="AC68">
        <v>109967511</v>
      </c>
      <c r="AD68">
        <v>640875413</v>
      </c>
    </row>
    <row r="69" spans="1:30">
      <c r="A69" s="9">
        <v>43859</v>
      </c>
      <c r="B69" s="10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t="shared" si="1"/>
        <v>129104866</v>
      </c>
      <c r="AA69" s="9">
        <v>43858</v>
      </c>
      <c r="AB69">
        <v>-908847391</v>
      </c>
      <c r="AC69">
        <v>106070921</v>
      </c>
      <c r="AD69">
        <v>755097503</v>
      </c>
    </row>
    <row r="70" spans="1:30">
      <c r="A70" s="9">
        <v>43860</v>
      </c>
      <c r="B70" s="10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t="shared" si="1"/>
        <v>79658991</v>
      </c>
      <c r="AA70" s="9">
        <v>43859</v>
      </c>
      <c r="AB70">
        <v>-1742347762</v>
      </c>
      <c r="AC70">
        <v>129104866</v>
      </c>
      <c r="AD70">
        <v>761821751</v>
      </c>
    </row>
    <row r="71" spans="1:30">
      <c r="A71" s="9">
        <v>43861</v>
      </c>
      <c r="B71" s="10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t="shared" si="1"/>
        <v>79262898</v>
      </c>
      <c r="AA71" s="9">
        <v>43860</v>
      </c>
      <c r="AB71">
        <v>-913713404</v>
      </c>
      <c r="AC71">
        <v>79658991</v>
      </c>
      <c r="AD71">
        <v>727241165</v>
      </c>
    </row>
    <row r="72" spans="1:30">
      <c r="A72" s="9">
        <v>43862</v>
      </c>
      <c r="B72" s="10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t="shared" si="1"/>
        <v>121138150</v>
      </c>
      <c r="AA72" s="9">
        <v>43861</v>
      </c>
      <c r="AB72">
        <v>-1607186363</v>
      </c>
      <c r="AC72">
        <v>79262898</v>
      </c>
      <c r="AD72">
        <v>580157117</v>
      </c>
    </row>
    <row r="73" spans="1:30">
      <c r="A73" s="9">
        <v>43863</v>
      </c>
      <c r="B73" s="10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t="shared" si="1"/>
        <v>174438792</v>
      </c>
      <c r="AA73" s="9">
        <v>43862</v>
      </c>
      <c r="AB73">
        <v>-1099272074</v>
      </c>
      <c r="AC73">
        <v>121138150</v>
      </c>
      <c r="AD73">
        <v>590140043</v>
      </c>
    </row>
    <row r="74" spans="1:30">
      <c r="A74" s="9">
        <v>43864</v>
      </c>
      <c r="B74" s="10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t="shared" si="1"/>
        <v>48455145</v>
      </c>
      <c r="AA74" s="9">
        <v>43863</v>
      </c>
      <c r="AB74">
        <v>-1565119218</v>
      </c>
      <c r="AC74">
        <v>174438792</v>
      </c>
      <c r="AD74">
        <v>643440685</v>
      </c>
    </row>
    <row r="75" spans="1:30">
      <c r="A75" s="9">
        <v>43865</v>
      </c>
      <c r="B75" s="10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t="shared" si="1"/>
        <v>38464542</v>
      </c>
      <c r="AA75" s="9">
        <v>43864</v>
      </c>
      <c r="AB75">
        <v>-890307778</v>
      </c>
      <c r="AC75">
        <v>48455145</v>
      </c>
      <c r="AD75">
        <v>541229212</v>
      </c>
    </row>
    <row r="76" spans="1:30">
      <c r="A76" s="9">
        <v>43866</v>
      </c>
      <c r="B76" s="10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t="shared" si="1"/>
        <v>45346118</v>
      </c>
      <c r="AA76" s="9">
        <v>43865</v>
      </c>
      <c r="AB76">
        <v>-896860134</v>
      </c>
      <c r="AC76">
        <v>38464542</v>
      </c>
      <c r="AD76">
        <v>498243146</v>
      </c>
    </row>
    <row r="77" spans="1:30">
      <c r="A77" s="9">
        <v>43867</v>
      </c>
      <c r="B77" s="10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t="shared" si="1"/>
        <v>228740689</v>
      </c>
      <c r="AA77" s="9">
        <v>43866</v>
      </c>
      <c r="AB77">
        <v>-1312828100</v>
      </c>
      <c r="AC77">
        <v>45346118</v>
      </c>
      <c r="AD77">
        <v>399053801</v>
      </c>
    </row>
    <row r="78" spans="1:30">
      <c r="A78" s="9">
        <v>43868</v>
      </c>
      <c r="B78" s="10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t="shared" si="1"/>
        <v>289579596</v>
      </c>
      <c r="AA78" s="9">
        <v>43867</v>
      </c>
      <c r="AB78">
        <v>-1335593729</v>
      </c>
      <c r="AC78">
        <v>228740689</v>
      </c>
      <c r="AD78">
        <v>604760545</v>
      </c>
    </row>
    <row r="79" spans="1:30">
      <c r="A79" s="9">
        <v>43869</v>
      </c>
      <c r="B79" s="10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t="shared" si="1"/>
        <v>9247692</v>
      </c>
      <c r="AA79" s="9">
        <v>43868</v>
      </c>
      <c r="AB79">
        <v>-1822083336</v>
      </c>
      <c r="AC79">
        <v>289579596</v>
      </c>
      <c r="AD79">
        <v>585940461</v>
      </c>
    </row>
    <row r="80" spans="1:30">
      <c r="A80" s="9">
        <v>43870</v>
      </c>
      <c r="B80" s="10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t="shared" si="1"/>
        <v>138343852</v>
      </c>
      <c r="AA80" s="9">
        <v>43869</v>
      </c>
      <c r="AB80">
        <v>-919351479</v>
      </c>
      <c r="AC80">
        <v>9247692</v>
      </c>
      <c r="AD80">
        <v>595584246</v>
      </c>
    </row>
    <row r="81" spans="1:30">
      <c r="A81" s="9">
        <v>43871</v>
      </c>
      <c r="B81" s="10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t="shared" si="1"/>
        <v>135625675</v>
      </c>
      <c r="AA81" s="9">
        <v>43870</v>
      </c>
      <c r="AB81">
        <v>-1164470561</v>
      </c>
      <c r="AC81">
        <v>138343852</v>
      </c>
      <c r="AD81">
        <v>612789948</v>
      </c>
    </row>
    <row r="82" spans="1:30">
      <c r="A82" s="9">
        <v>43872</v>
      </c>
      <c r="B82" s="10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t="shared" si="1"/>
        <v>129572317</v>
      </c>
      <c r="AA82" s="9">
        <v>43871</v>
      </c>
      <c r="AB82">
        <v>-1678774667</v>
      </c>
      <c r="AC82">
        <v>135625675</v>
      </c>
      <c r="AD82">
        <v>556771129</v>
      </c>
    </row>
    <row r="83" spans="1:30">
      <c r="A83" s="9">
        <v>43873</v>
      </c>
      <c r="B83" s="10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t="shared" si="1"/>
        <v>103780323</v>
      </c>
      <c r="AA83" s="9">
        <v>43872</v>
      </c>
      <c r="AB83">
        <v>-993174694</v>
      </c>
      <c r="AC83">
        <v>129572317</v>
      </c>
      <c r="AD83">
        <v>609371398</v>
      </c>
    </row>
    <row r="84" spans="1:30">
      <c r="A84" s="9">
        <v>43874</v>
      </c>
      <c r="B84" s="10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t="shared" si="1"/>
        <v>166423820</v>
      </c>
      <c r="AA84" s="9">
        <v>43873</v>
      </c>
      <c r="AB84">
        <v>-1095940024</v>
      </c>
      <c r="AC84">
        <v>103780323</v>
      </c>
      <c r="AD84">
        <v>674687179</v>
      </c>
    </row>
    <row r="85" spans="27:30">
      <c r="AA85" s="9">
        <v>43874</v>
      </c>
      <c r="AB85">
        <v>-1871180296</v>
      </c>
      <c r="AC85">
        <v>166423820</v>
      </c>
      <c r="AD85">
        <v>730449100</v>
      </c>
    </row>
    <row r="86" spans="27:30">
      <c r="AA86" t="s">
        <v>292</v>
      </c>
      <c r="AB86">
        <v>-99200177783</v>
      </c>
      <c r="AC86">
        <v>-870791077</v>
      </c>
      <c r="AD86">
        <v>-11947921324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workbookViewId="0">
      <pane ySplit="3" topLeftCell="A79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470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7" si="0">F4+G4</f>
        <v>-240799634</v>
      </c>
      <c r="M4" s="8"/>
      <c r="N4" s="9">
        <v>43794</v>
      </c>
      <c r="O4" s="10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290</v>
      </c>
    </row>
    <row r="5" spans="1:30">
      <c r="A5" s="9">
        <v>43795</v>
      </c>
      <c r="B5" s="10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9">
        <v>43794</v>
      </c>
      <c r="AB5">
        <v>-240799634</v>
      </c>
      <c r="AC5">
        <v>-240799634</v>
      </c>
      <c r="AD5">
        <v>-240799634</v>
      </c>
    </row>
    <row r="6" spans="1:30">
      <c r="A6" s="9">
        <v>43796</v>
      </c>
      <c r="B6" s="10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9">
        <v>43795</v>
      </c>
      <c r="AB6">
        <v>-860005604</v>
      </c>
      <c r="AC6">
        <v>-860005604</v>
      </c>
      <c r="AD6">
        <v>-1276860159</v>
      </c>
    </row>
    <row r="7" spans="1:30">
      <c r="A7" s="9">
        <v>43797</v>
      </c>
      <c r="B7" s="10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9">
        <v>43796</v>
      </c>
      <c r="AB7">
        <v>-868558253</v>
      </c>
      <c r="AC7">
        <v>-868558253</v>
      </c>
      <c r="AD7">
        <v>-1933072783</v>
      </c>
    </row>
    <row r="8" spans="1:30">
      <c r="A8" s="9">
        <v>43798</v>
      </c>
      <c r="B8" s="10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9">
        <v>43797</v>
      </c>
      <c r="AB8">
        <v>-1135402833</v>
      </c>
      <c r="AC8">
        <v>-1135402833</v>
      </c>
      <c r="AD8">
        <v>-3068475616</v>
      </c>
    </row>
    <row r="9" spans="1:30">
      <c r="A9" s="9">
        <v>43799</v>
      </c>
      <c r="B9" s="10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9">
        <v>43798</v>
      </c>
      <c r="AB9">
        <v>-794912595</v>
      </c>
      <c r="AC9">
        <v>-794912595</v>
      </c>
      <c r="AD9">
        <v>-3863388211</v>
      </c>
    </row>
    <row r="10" spans="1:30">
      <c r="A10" s="9">
        <v>43800</v>
      </c>
      <c r="B10" s="10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9">
        <v>43799</v>
      </c>
      <c r="AB10">
        <v>-889668978</v>
      </c>
      <c r="AC10">
        <v>-889668978</v>
      </c>
      <c r="AD10">
        <v>-4753057189</v>
      </c>
    </row>
    <row r="11" spans="1:30">
      <c r="A11" s="9">
        <v>43801</v>
      </c>
      <c r="B11" s="10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9">
        <v>43800</v>
      </c>
      <c r="AB11">
        <v>-1653466959</v>
      </c>
      <c r="AC11">
        <v>-1653466959</v>
      </c>
      <c r="AD11">
        <v>-5516855170</v>
      </c>
    </row>
    <row r="12" spans="1:30">
      <c r="A12" s="9">
        <v>43802</v>
      </c>
      <c r="B12" s="10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9">
        <v>43801</v>
      </c>
      <c r="AB12">
        <v>-875398438</v>
      </c>
      <c r="AC12">
        <v>-875398438</v>
      </c>
      <c r="AD12">
        <v>-6392253608</v>
      </c>
    </row>
    <row r="13" spans="1:30">
      <c r="A13" s="9">
        <v>43803</v>
      </c>
      <c r="B13" s="10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9">
        <v>43802</v>
      </c>
      <c r="AB13">
        <v>-1290385731</v>
      </c>
      <c r="AC13">
        <v>2099031357</v>
      </c>
      <c r="AD13">
        <v>-3215365976</v>
      </c>
    </row>
    <row r="14" spans="1:30">
      <c r="A14" s="9">
        <v>43804</v>
      </c>
      <c r="B14" s="10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9">
        <v>43803</v>
      </c>
      <c r="AB14">
        <v>-1564989613</v>
      </c>
      <c r="AC14">
        <v>2228043873</v>
      </c>
      <c r="AD14">
        <v>-2887349576</v>
      </c>
    </row>
    <row r="15" spans="1:30">
      <c r="A15" s="9">
        <v>43805</v>
      </c>
      <c r="B15" s="10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9">
        <v>43804</v>
      </c>
      <c r="AB15">
        <v>-944787123</v>
      </c>
      <c r="AC15">
        <v>21690594</v>
      </c>
      <c r="AD15">
        <v>-1806620468</v>
      </c>
    </row>
    <row r="16" spans="1:30">
      <c r="A16" s="9">
        <v>43806</v>
      </c>
      <c r="B16" s="10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9">
        <v>43805</v>
      </c>
      <c r="AB16">
        <v>-887559840</v>
      </c>
      <c r="AC16">
        <v>103642996</v>
      </c>
      <c r="AD16">
        <v>-548563043</v>
      </c>
    </row>
    <row r="17" spans="1:30">
      <c r="A17" s="9">
        <v>43807</v>
      </c>
      <c r="B17" s="10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9">
        <v>43806</v>
      </c>
      <c r="AB17">
        <v>-1036283051</v>
      </c>
      <c r="AC17">
        <v>27752395</v>
      </c>
      <c r="AD17">
        <v>235985298</v>
      </c>
    </row>
    <row r="18" spans="1:30">
      <c r="A18" s="9">
        <v>43808</v>
      </c>
      <c r="B18" s="10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9">
        <v>43807</v>
      </c>
      <c r="AB18">
        <v>-1446655396</v>
      </c>
      <c r="AC18">
        <v>91165814</v>
      </c>
      <c r="AD18">
        <v>1227184344</v>
      </c>
    </row>
    <row r="19" spans="1:30">
      <c r="A19" s="9">
        <v>43809</v>
      </c>
      <c r="B19" s="10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9">
        <v>43808</v>
      </c>
      <c r="AB19">
        <v>-854423164</v>
      </c>
      <c r="AC19">
        <v>12413763</v>
      </c>
      <c r="AD19">
        <v>2003396088</v>
      </c>
    </row>
    <row r="20" spans="1:30">
      <c r="A20" s="9">
        <v>43810</v>
      </c>
      <c r="B20" s="10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9">
        <v>43809</v>
      </c>
      <c r="AB20">
        <v>-726636528</v>
      </c>
      <c r="AC20">
        <v>56115018</v>
      </c>
      <c r="AD20">
        <v>954821051</v>
      </c>
    </row>
    <row r="21" spans="1:30">
      <c r="A21" s="9">
        <v>43811</v>
      </c>
      <c r="B21" s="10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9">
        <v>43810</v>
      </c>
      <c r="AB21">
        <v>-1014698254</v>
      </c>
      <c r="AC21">
        <v>-5211968</v>
      </c>
      <c r="AD21">
        <v>262977914</v>
      </c>
    </row>
    <row r="22" spans="1:30">
      <c r="A22" s="9">
        <v>43812</v>
      </c>
      <c r="B22" s="10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9">
        <v>43811</v>
      </c>
      <c r="AB22">
        <v>-975118067</v>
      </c>
      <c r="AC22">
        <v>-15381782</v>
      </c>
      <c r="AD22">
        <v>650422022</v>
      </c>
    </row>
    <row r="23" spans="1:30">
      <c r="A23" s="9">
        <v>43813</v>
      </c>
      <c r="B23" s="10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9">
        <v>43812</v>
      </c>
      <c r="AB23">
        <v>-1785113897</v>
      </c>
      <c r="AC23">
        <v>38751715</v>
      </c>
      <c r="AD23">
        <v>261027439</v>
      </c>
    </row>
    <row r="24" spans="1:30">
      <c r="A24" s="9">
        <v>43814</v>
      </c>
      <c r="B24" s="10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9">
        <v>43813</v>
      </c>
      <c r="AB24">
        <v>-1325737970</v>
      </c>
      <c r="AC24">
        <v>41904450</v>
      </c>
      <c r="AD24">
        <v>145155396</v>
      </c>
    </row>
    <row r="25" spans="1:30">
      <c r="A25" s="9">
        <v>43815</v>
      </c>
      <c r="B25" s="10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9">
        <v>43814</v>
      </c>
      <c r="AB25">
        <v>-1283710021</v>
      </c>
      <c r="AC25">
        <v>21604985</v>
      </c>
      <c r="AD25">
        <v>189353682</v>
      </c>
    </row>
    <row r="26" spans="1:30">
      <c r="A26" s="9">
        <v>43816</v>
      </c>
      <c r="B26" s="10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9">
        <v>43815</v>
      </c>
      <c r="AB26">
        <v>-1099121799</v>
      </c>
      <c r="AC26">
        <v>62777992</v>
      </c>
      <c r="AD26">
        <v>520368219</v>
      </c>
    </row>
    <row r="27" spans="1:30">
      <c r="A27" s="9">
        <v>43817</v>
      </c>
      <c r="B27" s="10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9">
        <v>43816</v>
      </c>
      <c r="AB27">
        <v>-1691886153</v>
      </c>
      <c r="AC27">
        <v>66857851</v>
      </c>
      <c r="AD27">
        <v>118049767</v>
      </c>
    </row>
    <row r="28" spans="1:30">
      <c r="A28" s="9">
        <v>43818</v>
      </c>
      <c r="B28" s="10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9">
        <v>43817</v>
      </c>
      <c r="AB28">
        <v>-1046374016</v>
      </c>
      <c r="AC28">
        <v>155513038</v>
      </c>
      <c r="AD28">
        <v>268934338</v>
      </c>
    </row>
    <row r="29" spans="1:30">
      <c r="A29" s="9">
        <v>43819</v>
      </c>
      <c r="B29" s="10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9">
        <v>43818</v>
      </c>
      <c r="AB29">
        <v>-715510345</v>
      </c>
      <c r="AC29">
        <v>97783992</v>
      </c>
      <c r="AD29">
        <v>380511581</v>
      </c>
    </row>
    <row r="30" spans="1:30">
      <c r="A30" s="9">
        <v>43820</v>
      </c>
      <c r="B30" s="10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9">
        <v>43819</v>
      </c>
      <c r="AB30">
        <v>-878562144</v>
      </c>
      <c r="AC30">
        <v>115130401</v>
      </c>
      <c r="AD30">
        <v>511023764</v>
      </c>
    </row>
    <row r="31" spans="1:30">
      <c r="A31" s="9">
        <v>43821</v>
      </c>
      <c r="B31" s="10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9">
        <v>43820</v>
      </c>
      <c r="AB31">
        <v>-904365215</v>
      </c>
      <c r="AC31">
        <v>81160042</v>
      </c>
      <c r="AD31">
        <v>538050309</v>
      </c>
    </row>
    <row r="32" spans="1:30">
      <c r="A32" s="9">
        <v>43822</v>
      </c>
      <c r="B32" s="10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9">
        <v>43821</v>
      </c>
      <c r="AB32">
        <v>-1596936272</v>
      </c>
      <c r="AC32">
        <v>88903005</v>
      </c>
      <c r="AD32">
        <v>532501378</v>
      </c>
    </row>
    <row r="33" spans="1:30">
      <c r="A33" s="9">
        <v>43823</v>
      </c>
      <c r="B33" s="10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9">
        <v>43822</v>
      </c>
      <c r="AB33">
        <v>-1435693686</v>
      </c>
      <c r="AC33">
        <v>64387385</v>
      </c>
      <c r="AD33">
        <v>580832709</v>
      </c>
    </row>
    <row r="34" spans="1:30">
      <c r="A34" s="9">
        <v>43824</v>
      </c>
      <c r="B34" s="10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9">
        <v>43823</v>
      </c>
      <c r="AB34">
        <v>-1045793518</v>
      </c>
      <c r="AC34">
        <v>73678687</v>
      </c>
      <c r="AD34">
        <v>591733404</v>
      </c>
    </row>
    <row r="35" spans="1:30">
      <c r="A35" s="9">
        <v>43825</v>
      </c>
      <c r="B35" s="10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9">
        <v>43824</v>
      </c>
      <c r="AB35">
        <v>-1582510933</v>
      </c>
      <c r="AC35">
        <v>155981422</v>
      </c>
      <c r="AD35">
        <v>692510114</v>
      </c>
    </row>
    <row r="36" spans="1:30">
      <c r="A36" s="9">
        <v>43826</v>
      </c>
      <c r="B36" s="10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9">
        <v>43825</v>
      </c>
      <c r="AB36">
        <v>-891729739</v>
      </c>
      <c r="AC36">
        <v>62682729</v>
      </c>
      <c r="AD36">
        <v>599679805</v>
      </c>
    </row>
    <row r="37" spans="1:30">
      <c r="A37" s="9">
        <v>43827</v>
      </c>
      <c r="B37" s="10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9">
        <v>43826</v>
      </c>
      <c r="AB37">
        <v>-958041794</v>
      </c>
      <c r="AC37">
        <v>48436655</v>
      </c>
      <c r="AD37">
        <v>546362191</v>
      </c>
    </row>
    <row r="38" spans="1:30">
      <c r="A38" s="9">
        <v>43828</v>
      </c>
      <c r="B38" s="10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9">
        <v>43827</v>
      </c>
      <c r="AB38">
        <v>-1436603131</v>
      </c>
      <c r="AC38">
        <v>120552488</v>
      </c>
      <c r="AD38">
        <v>507317900</v>
      </c>
    </row>
    <row r="39" spans="1:30">
      <c r="A39" s="9">
        <v>43829</v>
      </c>
      <c r="B39" s="10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9">
        <v>43828</v>
      </c>
      <c r="AB39">
        <v>-1037898766</v>
      </c>
      <c r="AC39">
        <v>61919244</v>
      </c>
      <c r="AD39">
        <v>488077102</v>
      </c>
    </row>
    <row r="40" spans="1:30">
      <c r="A40" s="9">
        <v>43830</v>
      </c>
      <c r="B40" s="10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9">
        <v>43829</v>
      </c>
      <c r="AB40">
        <v>-1753167237</v>
      </c>
      <c r="AC40">
        <v>194528654</v>
      </c>
      <c r="AD40">
        <v>618360685</v>
      </c>
    </row>
    <row r="41" spans="1:30">
      <c r="A41" s="9">
        <v>43831</v>
      </c>
      <c r="B41" s="10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9">
        <v>43830</v>
      </c>
      <c r="AB41">
        <v>-1052740128</v>
      </c>
      <c r="AC41">
        <v>-31381614</v>
      </c>
      <c r="AD41">
        <v>502363679</v>
      </c>
    </row>
    <row r="42" spans="1:30">
      <c r="A42" s="9">
        <v>43832</v>
      </c>
      <c r="B42" s="10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9">
        <v>43831</v>
      </c>
      <c r="AB42">
        <v>-1857511489</v>
      </c>
      <c r="AC42">
        <v>10566404</v>
      </c>
      <c r="AD42">
        <v>493186844</v>
      </c>
    </row>
    <row r="43" spans="1:30">
      <c r="A43" s="9">
        <v>43833</v>
      </c>
      <c r="B43" s="10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9">
        <v>43832</v>
      </c>
      <c r="AB43">
        <v>-1377489235</v>
      </c>
      <c r="AC43">
        <v>75390110</v>
      </c>
      <c r="AD43">
        <v>423114863</v>
      </c>
    </row>
    <row r="44" spans="1:30">
      <c r="A44" s="9">
        <v>43834</v>
      </c>
      <c r="B44" s="10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9">
        <v>43833</v>
      </c>
      <c r="AB44">
        <v>-909154311</v>
      </c>
      <c r="AC44">
        <v>1826895</v>
      </c>
      <c r="AD44">
        <v>360916533</v>
      </c>
    </row>
    <row r="45" spans="1:30">
      <c r="A45" s="9">
        <v>43835</v>
      </c>
      <c r="B45" s="10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9">
        <v>43834</v>
      </c>
      <c r="AB45">
        <v>-1460907169</v>
      </c>
      <c r="AC45">
        <v>221460648</v>
      </c>
      <c r="AD45">
        <v>533940526</v>
      </c>
    </row>
    <row r="46" spans="1:30">
      <c r="A46" s="9">
        <v>43836</v>
      </c>
      <c r="B46" s="10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9">
        <v>43835</v>
      </c>
      <c r="AB46">
        <v>-2596755432</v>
      </c>
      <c r="AC46">
        <v>31581915</v>
      </c>
      <c r="AD46">
        <v>271945960</v>
      </c>
    </row>
    <row r="47" spans="1:30">
      <c r="A47" s="9">
        <v>43837</v>
      </c>
      <c r="B47" s="10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9">
        <v>43836</v>
      </c>
      <c r="AB47">
        <v>-869419324</v>
      </c>
      <c r="AC47">
        <v>816425714</v>
      </c>
      <c r="AD47">
        <v>255260729</v>
      </c>
    </row>
    <row r="48" spans="1:30">
      <c r="A48" s="9">
        <v>43838</v>
      </c>
      <c r="B48" s="10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9">
        <v>43837</v>
      </c>
      <c r="AB48">
        <v>-949634269</v>
      </c>
      <c r="AC48">
        <v>108933328</v>
      </c>
      <c r="AD48">
        <v>231584647</v>
      </c>
    </row>
    <row r="49" spans="1:30">
      <c r="A49" s="9">
        <v>43839</v>
      </c>
      <c r="B49" s="10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9">
        <v>43838</v>
      </c>
      <c r="AB49">
        <v>-749633866</v>
      </c>
      <c r="AC49">
        <v>3926643</v>
      </c>
      <c r="AD49">
        <v>266892904</v>
      </c>
    </row>
    <row r="50" spans="1:30">
      <c r="A50" s="9">
        <v>43840</v>
      </c>
      <c r="B50" s="10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9">
        <v>43839</v>
      </c>
      <c r="AB50">
        <v>-840733121</v>
      </c>
      <c r="AC50">
        <v>86006526</v>
      </c>
      <c r="AD50">
        <v>310951412</v>
      </c>
    </row>
    <row r="51" spans="1:30">
      <c r="A51" s="9">
        <v>43841</v>
      </c>
      <c r="B51" s="10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9">
        <v>43840</v>
      </c>
      <c r="AB51">
        <v>-655943744</v>
      </c>
      <c r="AC51">
        <v>1138693873</v>
      </c>
      <c r="AD51">
        <v>330196667</v>
      </c>
    </row>
    <row r="52" spans="1:30">
      <c r="A52" s="9">
        <v>43842</v>
      </c>
      <c r="B52" s="10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9">
        <v>43841</v>
      </c>
      <c r="AB52">
        <v>-990433500</v>
      </c>
      <c r="AC52">
        <v>163023676</v>
      </c>
      <c r="AD52">
        <v>491393448</v>
      </c>
    </row>
    <row r="53" spans="1:30">
      <c r="A53" s="9">
        <v>43843</v>
      </c>
      <c r="B53" s="10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9">
        <v>43842</v>
      </c>
      <c r="AB53">
        <v>-906996799</v>
      </c>
      <c r="AC53">
        <v>103601333</v>
      </c>
      <c r="AD53">
        <v>373534133</v>
      </c>
    </row>
    <row r="54" spans="1:30">
      <c r="A54" s="9">
        <v>43844</v>
      </c>
      <c r="B54" s="10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9">
        <v>43843</v>
      </c>
      <c r="AB54">
        <v>-1326057242</v>
      </c>
      <c r="AC54">
        <v>106714703</v>
      </c>
      <c r="AD54">
        <v>602442487</v>
      </c>
    </row>
    <row r="55" spans="1:30">
      <c r="A55" s="9">
        <v>43845</v>
      </c>
      <c r="B55" s="10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9">
        <v>43844</v>
      </c>
      <c r="AB55">
        <v>-840665396</v>
      </c>
      <c r="AC55">
        <v>95529981</v>
      </c>
      <c r="AD55">
        <v>652738455</v>
      </c>
    </row>
    <row r="56" spans="1:30">
      <c r="A56" s="9">
        <v>43846</v>
      </c>
      <c r="B56" s="10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9">
        <v>43845</v>
      </c>
      <c r="AB56">
        <v>-903542845</v>
      </c>
      <c r="AC56">
        <v>45558316</v>
      </c>
      <c r="AD56">
        <v>589363443</v>
      </c>
    </row>
    <row r="57" spans="1:30">
      <c r="A57" s="9">
        <v>43847</v>
      </c>
      <c r="B57" s="10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9">
        <v>43846</v>
      </c>
      <c r="AB57">
        <v>-1570862302</v>
      </c>
      <c r="AC57">
        <v>124099875</v>
      </c>
      <c r="AD57">
        <v>663978359</v>
      </c>
    </row>
    <row r="58" spans="1:30">
      <c r="A58" s="9">
        <v>43848</v>
      </c>
      <c r="B58" s="10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9">
        <v>43847</v>
      </c>
      <c r="AB58">
        <v>-897079984</v>
      </c>
      <c r="AC58">
        <v>11992309</v>
      </c>
      <c r="AD58">
        <v>589964142</v>
      </c>
    </row>
    <row r="59" spans="1:30">
      <c r="A59" s="9">
        <v>43849</v>
      </c>
      <c r="B59" s="10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9">
        <v>43848</v>
      </c>
      <c r="AB59">
        <v>-855429356</v>
      </c>
      <c r="AC59">
        <v>-595614150</v>
      </c>
      <c r="AD59">
        <v>-58337355</v>
      </c>
    </row>
    <row r="60" spans="1:30">
      <c r="A60" s="9">
        <v>43850</v>
      </c>
      <c r="B60" s="10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9">
        <v>43849</v>
      </c>
      <c r="AB60">
        <v>-824798491</v>
      </c>
      <c r="AC60">
        <v>762229713</v>
      </c>
      <c r="AD60">
        <v>504952431</v>
      </c>
    </row>
    <row r="61" spans="1:30">
      <c r="A61" s="9">
        <v>43851</v>
      </c>
      <c r="B61" s="10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9">
        <v>43850</v>
      </c>
      <c r="AB61">
        <v>-1034425462</v>
      </c>
      <c r="AC61">
        <v>33156334</v>
      </c>
      <c r="AD61">
        <v>470423683</v>
      </c>
    </row>
    <row r="62" spans="1:30">
      <c r="A62" s="9">
        <v>43852</v>
      </c>
      <c r="B62" s="10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9">
        <v>43851</v>
      </c>
      <c r="AB62">
        <v>-1595997802</v>
      </c>
      <c r="AC62">
        <v>105399315</v>
      </c>
      <c r="AD62">
        <v>503637043</v>
      </c>
    </row>
    <row r="63" spans="1:30">
      <c r="A63" s="9">
        <v>43853</v>
      </c>
      <c r="B63" s="10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t="shared" si="0"/>
        <v>123673518</v>
      </c>
      <c r="AA63" s="9">
        <v>43852</v>
      </c>
      <c r="AB63">
        <v>-901259559</v>
      </c>
      <c r="AC63">
        <v>67714260</v>
      </c>
      <c r="AD63">
        <v>495624307</v>
      </c>
    </row>
    <row r="64" spans="1:30">
      <c r="A64" s="9">
        <v>43854</v>
      </c>
      <c r="B64" s="10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t="shared" si="0"/>
        <v>102404171</v>
      </c>
      <c r="AA64" s="9">
        <v>43853</v>
      </c>
      <c r="AB64">
        <v>-1744169542</v>
      </c>
      <c r="AC64">
        <v>123673518</v>
      </c>
      <c r="AD64">
        <v>502314583</v>
      </c>
    </row>
    <row r="65" spans="1:30">
      <c r="A65" s="9">
        <v>43855</v>
      </c>
      <c r="B65" s="10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t="shared" si="0"/>
        <v>141164041</v>
      </c>
      <c r="AA65" s="9">
        <v>43854</v>
      </c>
      <c r="AB65">
        <v>-1556436965</v>
      </c>
      <c r="AC65">
        <v>102404171</v>
      </c>
      <c r="AD65">
        <v>463873865</v>
      </c>
    </row>
    <row r="66" spans="1:30">
      <c r="A66" s="9">
        <v>43856</v>
      </c>
      <c r="B66" s="10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t="shared" si="0"/>
        <v>8719589</v>
      </c>
      <c r="AA66" s="9">
        <v>43855</v>
      </c>
      <c r="AB66">
        <v>-868838827</v>
      </c>
      <c r="AC66">
        <v>141164041</v>
      </c>
      <c r="AD66">
        <v>602941225</v>
      </c>
    </row>
    <row r="67" spans="1:30">
      <c r="A67" s="9">
        <v>43857</v>
      </c>
      <c r="B67" s="10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t="shared" si="0"/>
        <v>36316101</v>
      </c>
      <c r="AA67" s="9">
        <v>43856</v>
      </c>
      <c r="AB67">
        <v>-837772588</v>
      </c>
      <c r="AC67">
        <v>8719589</v>
      </c>
      <c r="AD67">
        <v>1207434074</v>
      </c>
    </row>
    <row r="68" spans="1:30">
      <c r="A68" s="9">
        <v>43858</v>
      </c>
      <c r="B68" s="10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t="shared" ref="L68:L84" si="1">F68+G68</f>
        <v>36799101</v>
      </c>
      <c r="AA68" s="9">
        <v>43857</v>
      </c>
      <c r="AB68">
        <v>-907441847</v>
      </c>
      <c r="AC68">
        <v>36316101</v>
      </c>
      <c r="AD68">
        <v>481520462</v>
      </c>
    </row>
    <row r="69" spans="1:30">
      <c r="A69" s="9">
        <v>43859</v>
      </c>
      <c r="B69" s="10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t="shared" si="1"/>
        <v>30645827</v>
      </c>
      <c r="AA69" s="9">
        <v>43858</v>
      </c>
      <c r="AB69">
        <v>-865578372</v>
      </c>
      <c r="AC69">
        <v>36799101</v>
      </c>
      <c r="AD69">
        <v>485163229</v>
      </c>
    </row>
    <row r="70" spans="1:30">
      <c r="A70" s="9">
        <v>43860</v>
      </c>
      <c r="B70" s="10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t="shared" si="1"/>
        <v>93919158</v>
      </c>
      <c r="AA70" s="9">
        <v>43859</v>
      </c>
      <c r="AB70">
        <v>-1659388023</v>
      </c>
      <c r="AC70">
        <v>30645827</v>
      </c>
      <c r="AD70">
        <v>386963989</v>
      </c>
    </row>
    <row r="71" spans="1:30">
      <c r="A71" s="9">
        <v>43861</v>
      </c>
      <c r="B71" s="10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t="shared" si="1"/>
        <v>195783766</v>
      </c>
      <c r="AA71" s="9">
        <v>43860</v>
      </c>
      <c r="AB71">
        <v>-870202994</v>
      </c>
      <c r="AC71">
        <v>93919158</v>
      </c>
      <c r="AD71">
        <v>413168887</v>
      </c>
    </row>
    <row r="72" spans="1:30">
      <c r="A72" s="9">
        <v>43862</v>
      </c>
      <c r="B72" s="10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t="shared" si="1"/>
        <v>93797715</v>
      </c>
      <c r="AA72" s="9">
        <v>43861</v>
      </c>
      <c r="AB72">
        <v>-1530643568</v>
      </c>
      <c r="AC72">
        <v>195783766</v>
      </c>
      <c r="AD72">
        <v>459074237</v>
      </c>
    </row>
    <row r="73" spans="1:30">
      <c r="A73" s="9">
        <v>43863</v>
      </c>
      <c r="B73" s="10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t="shared" si="1"/>
        <v>161806857</v>
      </c>
      <c r="AA73" s="9">
        <v>43862</v>
      </c>
      <c r="AB73">
        <v>-1046925487</v>
      </c>
      <c r="AC73">
        <v>93797715</v>
      </c>
      <c r="AD73">
        <v>493387739</v>
      </c>
    </row>
    <row r="74" spans="1:30">
      <c r="A74" s="9">
        <v>43864</v>
      </c>
      <c r="B74" s="10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t="shared" si="1"/>
        <v>-7307460</v>
      </c>
      <c r="AA74" s="9">
        <v>43863</v>
      </c>
      <c r="AB74">
        <v>-1490589308</v>
      </c>
      <c r="AC74">
        <v>161806857</v>
      </c>
      <c r="AD74">
        <v>561396881</v>
      </c>
    </row>
    <row r="75" spans="1:30">
      <c r="A75" s="9">
        <v>43865</v>
      </c>
      <c r="B75" s="10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t="shared" si="1"/>
        <v>103883651</v>
      </c>
      <c r="AA75" s="9">
        <v>43864</v>
      </c>
      <c r="AB75">
        <v>-847911928</v>
      </c>
      <c r="AC75">
        <v>-7307460</v>
      </c>
      <c r="AD75">
        <v>417245091</v>
      </c>
    </row>
    <row r="76" spans="1:30">
      <c r="A76" s="9">
        <v>43866</v>
      </c>
      <c r="B76" s="10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t="shared" si="1"/>
        <v>169542631</v>
      </c>
      <c r="AA76" s="9">
        <v>43865</v>
      </c>
      <c r="AB76">
        <v>-854152265</v>
      </c>
      <c r="AC76">
        <v>103883651</v>
      </c>
      <c r="AD76">
        <v>536379379</v>
      </c>
    </row>
    <row r="77" spans="1:30">
      <c r="A77" s="9">
        <v>43867</v>
      </c>
      <c r="B77" s="10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t="shared" si="1"/>
        <v>174651222</v>
      </c>
      <c r="AA77" s="9">
        <v>43866</v>
      </c>
      <c r="AB77">
        <v>-1250312120</v>
      </c>
      <c r="AC77">
        <v>169542631</v>
      </c>
      <c r="AD77">
        <v>565239258</v>
      </c>
    </row>
    <row r="78" spans="1:30">
      <c r="A78" s="9">
        <v>43868</v>
      </c>
      <c r="B78" s="10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t="shared" si="1"/>
        <v>196967208</v>
      </c>
      <c r="AA78" s="9">
        <v>43867</v>
      </c>
      <c r="AB78">
        <v>-1271993666</v>
      </c>
      <c r="AC78">
        <v>174651222</v>
      </c>
      <c r="AD78">
        <v>746043754</v>
      </c>
    </row>
    <row r="79" spans="1:30">
      <c r="A79" s="9">
        <v>43869</v>
      </c>
      <c r="B79" s="10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t="shared" si="1"/>
        <v>158434642</v>
      </c>
      <c r="AA79" s="9">
        <v>43868</v>
      </c>
      <c r="AB79">
        <v>-1735316969</v>
      </c>
      <c r="AC79">
        <v>196967208</v>
      </c>
      <c r="AD79">
        <v>674440582</v>
      </c>
    </row>
    <row r="80" spans="1:30">
      <c r="A80" s="9">
        <v>43870</v>
      </c>
      <c r="B80" s="10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t="shared" si="1"/>
        <v>-14920531</v>
      </c>
      <c r="AA80" s="9">
        <v>43869</v>
      </c>
      <c r="AB80">
        <v>-875572587</v>
      </c>
      <c r="AC80">
        <v>158434642</v>
      </c>
      <c r="AD80">
        <v>731010616</v>
      </c>
    </row>
    <row r="81" spans="1:30">
      <c r="A81" s="9">
        <v>43871</v>
      </c>
      <c r="B81" s="10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t="shared" si="1"/>
        <v>19488807</v>
      </c>
      <c r="AA81" s="9">
        <v>43870</v>
      </c>
      <c r="AB81">
        <v>-1109019266</v>
      </c>
      <c r="AC81">
        <v>-14920531</v>
      </c>
      <c r="AD81">
        <v>622292370</v>
      </c>
    </row>
    <row r="82" spans="1:30">
      <c r="A82" s="9">
        <v>43872</v>
      </c>
      <c r="B82" s="10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t="shared" si="1"/>
        <v>-19620456</v>
      </c>
      <c r="M82" s="1"/>
      <c r="N82" s="1"/>
      <c r="O82" s="1"/>
      <c r="AA82" s="9">
        <v>43871</v>
      </c>
      <c r="AB82">
        <v>-1598822886</v>
      </c>
      <c r="AC82">
        <v>19488807</v>
      </c>
      <c r="AD82">
        <v>588692566</v>
      </c>
    </row>
    <row r="83" spans="1:30">
      <c r="A83" s="9">
        <v>43873</v>
      </c>
      <c r="B83" s="10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t="shared" si="1"/>
        <v>133141859</v>
      </c>
      <c r="AA83" s="9">
        <v>43872</v>
      </c>
      <c r="AB83">
        <v>-945880392</v>
      </c>
      <c r="AC83">
        <v>-19620456</v>
      </c>
      <c r="AD83">
        <v>524812832</v>
      </c>
    </row>
    <row r="84" spans="1:30">
      <c r="A84" s="9">
        <v>43874</v>
      </c>
      <c r="B84" s="10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t="shared" si="1"/>
        <v>156787585</v>
      </c>
      <c r="AA84" s="9">
        <v>43873</v>
      </c>
      <c r="AB84">
        <v>-1043752106</v>
      </c>
      <c r="AC84">
        <v>133141859</v>
      </c>
      <c r="AD84">
        <v>554071040</v>
      </c>
    </row>
    <row r="85" spans="27:30">
      <c r="AA85" s="9">
        <v>43874</v>
      </c>
      <c r="AB85">
        <v>-1782066289</v>
      </c>
      <c r="AC85">
        <v>156787585</v>
      </c>
      <c r="AD85">
        <v>512057786</v>
      </c>
    </row>
    <row r="86" spans="27:30">
      <c r="AA86" t="s">
        <v>292</v>
      </c>
      <c r="AB86">
        <v>-93188765518</v>
      </c>
      <c r="AC86">
        <v>4436518610</v>
      </c>
      <c r="AD86">
        <v>311568852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3" topLeftCell="A76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7" t="s">
        <v>357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471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472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7" si="0">F4+G4</f>
        <v>-695734762</v>
      </c>
      <c r="M4" s="8"/>
      <c r="N4" s="9">
        <v>43794</v>
      </c>
      <c r="O4" s="10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290</v>
      </c>
    </row>
    <row r="5" spans="1:30">
      <c r="A5" s="9">
        <v>43796</v>
      </c>
      <c r="B5" s="10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9">
        <v>43795</v>
      </c>
      <c r="AB5">
        <v>-695734762</v>
      </c>
      <c r="AC5">
        <v>-695734762</v>
      </c>
      <c r="AD5">
        <v>-695734762</v>
      </c>
    </row>
    <row r="6" spans="1:30">
      <c r="A6" s="9">
        <v>43797</v>
      </c>
      <c r="B6" s="10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9">
        <v>43796</v>
      </c>
      <c r="AB6">
        <v>-868558253</v>
      </c>
      <c r="AC6">
        <v>-868558253</v>
      </c>
      <c r="AD6">
        <v>-1351947386</v>
      </c>
    </row>
    <row r="7" spans="1:30">
      <c r="A7" s="9">
        <v>43798</v>
      </c>
      <c r="B7" s="10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9">
        <v>43797</v>
      </c>
      <c r="AB7">
        <v>-1135393158</v>
      </c>
      <c r="AC7">
        <v>-1135393158</v>
      </c>
      <c r="AD7">
        <v>-2487340544</v>
      </c>
    </row>
    <row r="8" spans="1:30">
      <c r="A8" s="9">
        <v>43799</v>
      </c>
      <c r="B8" s="10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9">
        <v>43798</v>
      </c>
      <c r="AB8">
        <v>-794912595</v>
      </c>
      <c r="AC8">
        <v>-794912595</v>
      </c>
      <c r="AD8">
        <v>-3282253139</v>
      </c>
    </row>
    <row r="9" spans="1:30">
      <c r="A9" s="9">
        <v>43800</v>
      </c>
      <c r="B9" s="10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9">
        <v>43799</v>
      </c>
      <c r="AB9">
        <v>-889668978</v>
      </c>
      <c r="AC9">
        <v>-889668978</v>
      </c>
      <c r="AD9">
        <v>-4171922117</v>
      </c>
    </row>
    <row r="10" spans="1:30">
      <c r="A10" s="9">
        <v>43801</v>
      </c>
      <c r="B10" s="10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9">
        <v>43800</v>
      </c>
      <c r="AB10">
        <v>-1653466959</v>
      </c>
      <c r="AC10">
        <v>-1653466959</v>
      </c>
      <c r="AD10">
        <v>-4935720098</v>
      </c>
    </row>
    <row r="11" spans="1:30">
      <c r="A11" s="9">
        <v>43802</v>
      </c>
      <c r="B11" s="10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9">
        <v>43801</v>
      </c>
      <c r="AB11">
        <v>-875398438</v>
      </c>
      <c r="AC11">
        <v>-875398438</v>
      </c>
      <c r="AD11">
        <v>-5811118536</v>
      </c>
    </row>
    <row r="12" spans="1:30">
      <c r="A12" s="9">
        <v>43803</v>
      </c>
      <c r="B12" s="10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9">
        <v>43802</v>
      </c>
      <c r="AB12">
        <v>-1290385731</v>
      </c>
      <c r="AC12">
        <v>-1290385731</v>
      </c>
      <c r="AD12">
        <v>-6614903053</v>
      </c>
    </row>
    <row r="13" spans="1:30">
      <c r="A13" s="9">
        <v>43804</v>
      </c>
      <c r="B13" s="10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9">
        <v>43803</v>
      </c>
      <c r="AB13">
        <v>-1564999288</v>
      </c>
      <c r="AC13">
        <v>333074211</v>
      </c>
      <c r="AD13">
        <v>-4782309563</v>
      </c>
    </row>
    <row r="14" spans="1:30">
      <c r="A14" s="9">
        <v>43805</v>
      </c>
      <c r="B14" s="10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9">
        <v>43804</v>
      </c>
      <c r="AB14">
        <v>-944796798</v>
      </c>
      <c r="AC14">
        <v>31660274</v>
      </c>
      <c r="AD14">
        <v>-3691601100</v>
      </c>
    </row>
    <row r="15" spans="1:30">
      <c r="A15" s="9">
        <v>43806</v>
      </c>
      <c r="B15" s="10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9">
        <v>43805</v>
      </c>
      <c r="AB15">
        <v>-887559840</v>
      </c>
      <c r="AC15">
        <v>61343118</v>
      </c>
      <c r="AD15">
        <v>-2482633778</v>
      </c>
    </row>
    <row r="16" spans="1:30">
      <c r="A16" s="9">
        <v>43807</v>
      </c>
      <c r="B16" s="10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9">
        <v>43806</v>
      </c>
      <c r="AB16">
        <v>-1036283051</v>
      </c>
      <c r="AC16">
        <v>22413422</v>
      </c>
      <c r="AD16">
        <v>-1659999859</v>
      </c>
    </row>
    <row r="17" spans="1:30">
      <c r="A17" s="9">
        <v>43808</v>
      </c>
      <c r="B17" s="10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9">
        <v>43807</v>
      </c>
      <c r="AB17">
        <v>-1446655396</v>
      </c>
      <c r="AC17">
        <v>45865755</v>
      </c>
      <c r="AD17">
        <v>-752186450</v>
      </c>
    </row>
    <row r="18" spans="1:30">
      <c r="A18" s="9">
        <v>43809</v>
      </c>
      <c r="B18" s="10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9">
        <v>43808</v>
      </c>
      <c r="AB18">
        <v>-854432839</v>
      </c>
      <c r="AC18">
        <v>11251306</v>
      </c>
      <c r="AD18">
        <v>22862837</v>
      </c>
    </row>
    <row r="19" spans="1:30">
      <c r="A19" s="9">
        <v>43810</v>
      </c>
      <c r="B19" s="10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9">
        <v>43809</v>
      </c>
      <c r="AB19">
        <v>-726636528</v>
      </c>
      <c r="AC19">
        <v>56115018</v>
      </c>
      <c r="AD19">
        <v>954821051</v>
      </c>
    </row>
    <row r="20" spans="1:30">
      <c r="A20" s="9">
        <v>43811</v>
      </c>
      <c r="B20" s="10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9">
        <v>43810</v>
      </c>
      <c r="AB20">
        <v>-1014698254</v>
      </c>
      <c r="AC20">
        <v>136209879</v>
      </c>
      <c r="AD20">
        <v>355121154</v>
      </c>
    </row>
    <row r="21" spans="1:30">
      <c r="A21" s="9">
        <v>43812</v>
      </c>
      <c r="B21" s="10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9">
        <v>43811</v>
      </c>
      <c r="AB21">
        <v>-975118067</v>
      </c>
      <c r="AC21">
        <v>58025821</v>
      </c>
      <c r="AD21">
        <v>815982540</v>
      </c>
    </row>
    <row r="22" spans="1:30">
      <c r="A22" s="9">
        <v>43813</v>
      </c>
      <c r="B22" s="10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9">
        <v>43812</v>
      </c>
      <c r="AB22">
        <v>-1785113897</v>
      </c>
      <c r="AC22">
        <v>196482849</v>
      </c>
      <c r="AD22">
        <v>507712683</v>
      </c>
    </row>
    <row r="23" spans="1:30">
      <c r="A23" s="9">
        <v>43814</v>
      </c>
      <c r="B23" s="10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9">
        <v>43813</v>
      </c>
      <c r="AB23">
        <v>-1325737970</v>
      </c>
      <c r="AC23">
        <v>210410820</v>
      </c>
      <c r="AD23">
        <v>518323357</v>
      </c>
    </row>
    <row r="24" spans="1:30">
      <c r="A24" s="9">
        <v>43815</v>
      </c>
      <c r="B24" s="10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9">
        <v>43814</v>
      </c>
      <c r="AB24">
        <v>-1283700346</v>
      </c>
      <c r="AC24">
        <v>86711599</v>
      </c>
      <c r="AD24">
        <v>505359840</v>
      </c>
    </row>
    <row r="25" spans="1:30">
      <c r="A25" s="9">
        <v>43816</v>
      </c>
      <c r="B25" s="10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9">
        <v>43815</v>
      </c>
      <c r="AB25">
        <v>-1099121799</v>
      </c>
      <c r="AC25">
        <v>10140407</v>
      </c>
      <c r="AD25">
        <v>867132104</v>
      </c>
    </row>
    <row r="26" spans="1:30">
      <c r="A26" s="9">
        <v>43817</v>
      </c>
      <c r="B26" s="10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9">
        <v>43816</v>
      </c>
      <c r="AB26">
        <v>-1691886153</v>
      </c>
      <c r="AC26">
        <v>11102234</v>
      </c>
      <c r="AD26">
        <v>444302080</v>
      </c>
    </row>
    <row r="27" spans="1:30">
      <c r="A27" s="9">
        <v>43818</v>
      </c>
      <c r="B27" s="10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9">
        <v>43817</v>
      </c>
      <c r="AB27">
        <v>-1046374016</v>
      </c>
      <c r="AC27">
        <v>14270698</v>
      </c>
      <c r="AD27">
        <v>442587090</v>
      </c>
    </row>
    <row r="28" spans="1:30">
      <c r="A28" s="9">
        <v>43819</v>
      </c>
      <c r="B28" s="10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9">
        <v>43818</v>
      </c>
      <c r="AB28">
        <v>-715510345</v>
      </c>
      <c r="AC28">
        <v>38214557</v>
      </c>
      <c r="AD28">
        <v>346781937</v>
      </c>
    </row>
    <row r="29" spans="1:30">
      <c r="A29" s="9">
        <v>43820</v>
      </c>
      <c r="B29" s="10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9">
        <v>43819</v>
      </c>
      <c r="AB29">
        <v>-878562144</v>
      </c>
      <c r="AC29">
        <v>103499392</v>
      </c>
      <c r="AD29">
        <v>392255508</v>
      </c>
    </row>
    <row r="30" spans="1:30">
      <c r="A30" s="9">
        <v>43821</v>
      </c>
      <c r="B30" s="10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9">
        <v>43820</v>
      </c>
      <c r="AB30">
        <v>-904365215</v>
      </c>
      <c r="AC30">
        <v>-17452856</v>
      </c>
      <c r="AD30">
        <v>236345624</v>
      </c>
    </row>
    <row r="31" spans="1:30">
      <c r="A31" s="9">
        <v>43822</v>
      </c>
      <c r="B31" s="10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9">
        <v>43821</v>
      </c>
      <c r="AB31">
        <v>-1596936272</v>
      </c>
      <c r="AC31">
        <v>88384925</v>
      </c>
      <c r="AD31">
        <v>272344074</v>
      </c>
    </row>
    <row r="32" spans="1:30">
      <c r="A32" s="9">
        <v>43823</v>
      </c>
      <c r="B32" s="10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9">
        <v>43822</v>
      </c>
      <c r="AB32">
        <v>-1435693686</v>
      </c>
      <c r="AC32">
        <v>176748221</v>
      </c>
      <c r="AD32">
        <v>326382246</v>
      </c>
    </row>
    <row r="33" spans="1:30">
      <c r="A33" s="9">
        <v>43824</v>
      </c>
      <c r="B33" s="10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9">
        <v>43823</v>
      </c>
      <c r="AB33">
        <v>-1045793518</v>
      </c>
      <c r="AC33">
        <v>29474548</v>
      </c>
      <c r="AD33">
        <v>345716387</v>
      </c>
    </row>
    <row r="34" spans="1:30">
      <c r="A34" s="9">
        <v>43825</v>
      </c>
      <c r="B34" s="10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9">
        <v>43824</v>
      </c>
      <c r="AB34">
        <v>-1582510933</v>
      </c>
      <c r="AC34">
        <v>35068722</v>
      </c>
      <c r="AD34">
        <v>354062832</v>
      </c>
    </row>
    <row r="35" spans="1:30">
      <c r="A35" s="9">
        <v>43826</v>
      </c>
      <c r="B35" s="10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9">
        <v>43825</v>
      </c>
      <c r="AB35">
        <v>-891729739</v>
      </c>
      <c r="AC35">
        <v>82913116</v>
      </c>
      <c r="AD35">
        <v>422705250</v>
      </c>
    </row>
    <row r="36" spans="1:30">
      <c r="A36" s="9">
        <v>43827</v>
      </c>
      <c r="B36" s="10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9">
        <v>43826</v>
      </c>
      <c r="AB36">
        <v>-958041794</v>
      </c>
      <c r="AC36">
        <v>73792407</v>
      </c>
      <c r="AD36">
        <v>447038166</v>
      </c>
    </row>
    <row r="37" spans="1:30">
      <c r="A37" s="9">
        <v>43828</v>
      </c>
      <c r="B37" s="10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9">
        <v>43827</v>
      </c>
      <c r="AB37">
        <v>-1436603131</v>
      </c>
      <c r="AC37">
        <v>94687369</v>
      </c>
      <c r="AD37">
        <v>375678670</v>
      </c>
    </row>
    <row r="38" spans="1:30">
      <c r="A38" s="9">
        <v>43829</v>
      </c>
      <c r="B38" s="10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9">
        <v>43828</v>
      </c>
      <c r="AB38">
        <v>-1037898766</v>
      </c>
      <c r="AC38">
        <v>89291529</v>
      </c>
      <c r="AD38">
        <v>482423055</v>
      </c>
    </row>
    <row r="39" spans="1:30">
      <c r="A39" s="9">
        <v>43830</v>
      </c>
      <c r="B39" s="10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9">
        <v>43829</v>
      </c>
      <c r="AB39">
        <v>-1753167237</v>
      </c>
      <c r="AC39">
        <v>211924777</v>
      </c>
      <c r="AD39">
        <v>488971318</v>
      </c>
    </row>
    <row r="40" spans="1:30">
      <c r="A40" s="9">
        <v>43831</v>
      </c>
      <c r="B40" s="10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9">
        <v>43830</v>
      </c>
      <c r="AB40">
        <v>-1052740128</v>
      </c>
      <c r="AC40">
        <v>61805697</v>
      </c>
      <c r="AD40">
        <v>486399681</v>
      </c>
    </row>
    <row r="41" spans="1:30">
      <c r="A41" s="9">
        <v>43832</v>
      </c>
      <c r="B41" s="10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9">
        <v>43831</v>
      </c>
      <c r="AB41">
        <v>-1857511489</v>
      </c>
      <c r="AC41">
        <v>104563588</v>
      </c>
      <c r="AD41">
        <v>503397122</v>
      </c>
    </row>
    <row r="42" spans="1:30">
      <c r="A42" s="9">
        <v>43833</v>
      </c>
      <c r="B42" s="10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9">
        <v>43832</v>
      </c>
      <c r="AB42">
        <v>-1377479560</v>
      </c>
      <c r="AC42">
        <v>56994776</v>
      </c>
      <c r="AD42">
        <v>480860313</v>
      </c>
    </row>
    <row r="43" spans="1:30">
      <c r="A43" s="9">
        <v>43834</v>
      </c>
      <c r="B43" s="10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9">
        <v>43833</v>
      </c>
      <c r="AB43">
        <v>-909154311</v>
      </c>
      <c r="AC43">
        <v>89498425</v>
      </c>
      <c r="AD43">
        <v>514911044</v>
      </c>
    </row>
    <row r="44" spans="1:30">
      <c r="A44" s="9">
        <v>43835</v>
      </c>
      <c r="B44" s="10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9">
        <v>43834</v>
      </c>
      <c r="AB44">
        <v>-1460892656</v>
      </c>
      <c r="AC44">
        <v>252037243</v>
      </c>
      <c r="AD44">
        <v>693155880</v>
      </c>
    </row>
    <row r="45" spans="1:30">
      <c r="A45" s="9">
        <v>43836</v>
      </c>
      <c r="B45" s="10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9">
        <v>43835</v>
      </c>
      <c r="AB45">
        <v>-2596740919</v>
      </c>
      <c r="AC45">
        <v>-31839118</v>
      </c>
      <c r="AD45">
        <v>388384557</v>
      </c>
    </row>
    <row r="46" spans="1:30">
      <c r="A46" s="9">
        <v>43837</v>
      </c>
      <c r="B46" s="10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9">
        <v>43836</v>
      </c>
      <c r="AB46">
        <v>-869419324</v>
      </c>
      <c r="AC46">
        <v>696032081</v>
      </c>
      <c r="AD46">
        <v>317931036</v>
      </c>
    </row>
    <row r="47" spans="1:30">
      <c r="A47" s="9">
        <v>43838</v>
      </c>
      <c r="B47" s="10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9">
        <v>43837</v>
      </c>
      <c r="AB47">
        <v>-949624594</v>
      </c>
      <c r="AC47">
        <v>1238885</v>
      </c>
      <c r="AD47">
        <v>196536673</v>
      </c>
    </row>
    <row r="48" spans="1:30">
      <c r="A48" s="9">
        <v>43839</v>
      </c>
      <c r="B48" s="10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9">
        <v>43838</v>
      </c>
      <c r="AB48">
        <v>-749633866</v>
      </c>
      <c r="AC48">
        <v>74816963</v>
      </c>
      <c r="AD48">
        <v>209547939</v>
      </c>
    </row>
    <row r="49" spans="1:30">
      <c r="A49" s="9">
        <v>43840</v>
      </c>
      <c r="B49" s="10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9">
        <v>43839</v>
      </c>
      <c r="AB49">
        <v>-840733121</v>
      </c>
      <c r="AC49">
        <v>34481052</v>
      </c>
      <c r="AD49">
        <v>201271100</v>
      </c>
    </row>
    <row r="50" spans="1:30">
      <c r="A50" s="9">
        <v>43841</v>
      </c>
      <c r="B50" s="10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9">
        <v>43840</v>
      </c>
      <c r="AB50">
        <v>-1655943744</v>
      </c>
      <c r="AC50">
        <v>125467816</v>
      </c>
      <c r="AD50">
        <v>278020979</v>
      </c>
    </row>
    <row r="51" spans="1:30">
      <c r="A51" s="9">
        <v>43842</v>
      </c>
      <c r="B51" s="10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9">
        <v>43841</v>
      </c>
      <c r="AB51">
        <v>-990433500</v>
      </c>
      <c r="AC51">
        <v>50809492</v>
      </c>
      <c r="AD51">
        <v>239332046</v>
      </c>
    </row>
    <row r="52" spans="1:30">
      <c r="A52" s="9">
        <v>43843</v>
      </c>
      <c r="B52" s="10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9">
        <v>43842</v>
      </c>
      <c r="AB52">
        <v>-907006474</v>
      </c>
      <c r="AC52">
        <v>13116392</v>
      </c>
      <c r="AD52">
        <v>411195</v>
      </c>
    </row>
    <row r="53" spans="1:30">
      <c r="A53" s="9">
        <v>43844</v>
      </c>
      <c r="B53" s="10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9">
        <v>43843</v>
      </c>
      <c r="AB53">
        <v>-1326066917</v>
      </c>
      <c r="AC53">
        <v>57958116</v>
      </c>
      <c r="AD53">
        <v>357971325</v>
      </c>
    </row>
    <row r="54" spans="1:30">
      <c r="A54" s="9">
        <v>43845</v>
      </c>
      <c r="B54" s="10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9">
        <v>43844</v>
      </c>
      <c r="AB54">
        <v>-840665396</v>
      </c>
      <c r="AC54">
        <v>125003613</v>
      </c>
      <c r="AD54">
        <v>464136930</v>
      </c>
    </row>
    <row r="55" spans="1:30">
      <c r="A55" s="9">
        <v>43846</v>
      </c>
      <c r="B55" s="10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9">
        <v>43845</v>
      </c>
      <c r="AB55">
        <v>-903542845</v>
      </c>
      <c r="AC55">
        <v>14343369</v>
      </c>
      <c r="AD55">
        <v>477241414</v>
      </c>
    </row>
    <row r="56" spans="1:30">
      <c r="A56" s="9">
        <v>43847</v>
      </c>
      <c r="B56" s="10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9">
        <v>43846</v>
      </c>
      <c r="AB56">
        <v>-1570862302</v>
      </c>
      <c r="AC56">
        <v>78886814</v>
      </c>
      <c r="AD56">
        <v>466967896</v>
      </c>
    </row>
    <row r="57" spans="1:30">
      <c r="A57" s="9">
        <v>43848</v>
      </c>
      <c r="B57" s="10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9">
        <v>43847</v>
      </c>
      <c r="AB57">
        <v>-897079984</v>
      </c>
      <c r="AC57">
        <v>143390136</v>
      </c>
      <c r="AD57">
        <v>575876980</v>
      </c>
    </row>
    <row r="58" spans="1:30">
      <c r="A58" s="9">
        <v>43849</v>
      </c>
      <c r="B58" s="10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9">
        <v>43848</v>
      </c>
      <c r="AB58">
        <v>-855439031</v>
      </c>
      <c r="AC58">
        <v>-559237353</v>
      </c>
      <c r="AD58">
        <v>-74347137</v>
      </c>
    </row>
    <row r="59" spans="1:30">
      <c r="A59" s="9">
        <v>43850</v>
      </c>
      <c r="B59" s="10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9">
        <v>43849</v>
      </c>
      <c r="AB59">
        <v>-824798491</v>
      </c>
      <c r="AC59">
        <v>702707272</v>
      </c>
      <c r="AD59">
        <v>548708598</v>
      </c>
    </row>
    <row r="60" spans="1:30">
      <c r="A60" s="9">
        <v>43851</v>
      </c>
      <c r="B60" s="10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9">
        <v>43850</v>
      </c>
      <c r="AB60">
        <v>-1034435137</v>
      </c>
      <c r="AC60">
        <v>83142817</v>
      </c>
      <c r="AD60">
        <v>647577068</v>
      </c>
    </row>
    <row r="61" spans="1:30">
      <c r="A61" s="9">
        <v>43852</v>
      </c>
      <c r="B61" s="10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9">
        <v>43851</v>
      </c>
      <c r="AB61">
        <v>-1596007477</v>
      </c>
      <c r="AC61">
        <v>120083260</v>
      </c>
      <c r="AD61">
        <v>610833742</v>
      </c>
    </row>
    <row r="62" spans="1:30">
      <c r="A62" s="9">
        <v>43853</v>
      </c>
      <c r="B62" s="10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t="shared" si="0"/>
        <v>136319380</v>
      </c>
      <c r="AA62" s="9">
        <v>43852</v>
      </c>
      <c r="AB62">
        <v>-901259559</v>
      </c>
      <c r="AC62">
        <v>102956793</v>
      </c>
      <c r="AD62">
        <v>601025900</v>
      </c>
    </row>
    <row r="63" spans="1:30">
      <c r="A63" s="9">
        <v>43854</v>
      </c>
      <c r="B63" s="10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t="shared" si="0"/>
        <v>71541227</v>
      </c>
      <c r="AA63" s="9">
        <v>43853</v>
      </c>
      <c r="AB63">
        <v>-1744169542</v>
      </c>
      <c r="AC63">
        <v>136319380</v>
      </c>
      <c r="AD63">
        <v>608803680</v>
      </c>
    </row>
    <row r="64" spans="1:30">
      <c r="A64" s="9">
        <v>43855</v>
      </c>
      <c r="B64" s="10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t="shared" si="0"/>
        <v>-3519505</v>
      </c>
      <c r="AA64" s="9">
        <v>43854</v>
      </c>
      <c r="AB64">
        <v>-1556436965</v>
      </c>
      <c r="AC64">
        <v>71541227</v>
      </c>
      <c r="AD64">
        <v>583842612</v>
      </c>
    </row>
    <row r="65" spans="1:30">
      <c r="A65" s="9">
        <v>43856</v>
      </c>
      <c r="B65" s="10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t="shared" si="0"/>
        <v>89955395</v>
      </c>
      <c r="AA65" s="9">
        <v>43855</v>
      </c>
      <c r="AB65">
        <v>-868838827</v>
      </c>
      <c r="AC65">
        <v>-3519505</v>
      </c>
      <c r="AD65">
        <v>410225090</v>
      </c>
    </row>
    <row r="66" spans="1:30">
      <c r="A66" s="9">
        <v>43857</v>
      </c>
      <c r="B66" s="10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t="shared" si="0"/>
        <v>26082645</v>
      </c>
      <c r="AA66" s="9">
        <v>43856</v>
      </c>
      <c r="AB66">
        <v>-837772588</v>
      </c>
      <c r="AC66">
        <v>89955395</v>
      </c>
      <c r="AD66">
        <v>1095963420</v>
      </c>
    </row>
    <row r="67" spans="1:30">
      <c r="A67" s="9">
        <v>43858</v>
      </c>
      <c r="B67" s="10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t="shared" si="0"/>
        <v>89245102</v>
      </c>
      <c r="AA67" s="9">
        <v>43857</v>
      </c>
      <c r="AB67">
        <v>-907441847</v>
      </c>
      <c r="AC67">
        <v>26082645</v>
      </c>
      <c r="AD67">
        <v>419338793</v>
      </c>
    </row>
    <row r="68" spans="1:30">
      <c r="A68" s="9">
        <v>43859</v>
      </c>
      <c r="B68" s="10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t="shared" ref="L68:L83" si="1">F68+G68</f>
        <v>198719398</v>
      </c>
      <c r="AA68" s="9">
        <v>43858</v>
      </c>
      <c r="AB68">
        <v>-865578372</v>
      </c>
      <c r="AC68">
        <v>89245102</v>
      </c>
      <c r="AD68">
        <v>425441078</v>
      </c>
    </row>
    <row r="69" spans="1:30">
      <c r="A69" s="9">
        <v>43860</v>
      </c>
      <c r="B69" s="10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t="shared" si="1"/>
        <v>8029766</v>
      </c>
      <c r="AA69" s="9">
        <v>43859</v>
      </c>
      <c r="AB69">
        <v>-1659388023</v>
      </c>
      <c r="AC69">
        <v>198719398</v>
      </c>
      <c r="AD69">
        <v>485735953</v>
      </c>
    </row>
    <row r="70" spans="1:30">
      <c r="A70" s="9">
        <v>43861</v>
      </c>
      <c r="B70" s="10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t="shared" si="1"/>
        <v>58317653</v>
      </c>
      <c r="AA70" s="9">
        <v>43860</v>
      </c>
      <c r="AB70">
        <v>-870202994</v>
      </c>
      <c r="AC70">
        <v>8029766</v>
      </c>
      <c r="AD70">
        <v>390808926</v>
      </c>
    </row>
    <row r="71" spans="1:30">
      <c r="A71" s="9">
        <v>43862</v>
      </c>
      <c r="B71" s="10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t="shared" si="1"/>
        <v>86335415</v>
      </c>
      <c r="AA71" s="9">
        <v>43861</v>
      </c>
      <c r="AB71">
        <v>-1530643568</v>
      </c>
      <c r="AC71">
        <v>58317653</v>
      </c>
      <c r="AD71">
        <v>407734226</v>
      </c>
    </row>
    <row r="72" spans="1:30">
      <c r="A72" s="9">
        <v>43863</v>
      </c>
      <c r="B72" s="10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t="shared" si="1"/>
        <v>160457816</v>
      </c>
      <c r="AA72" s="9">
        <v>43862</v>
      </c>
      <c r="AB72">
        <v>-1046925487</v>
      </c>
      <c r="AC72">
        <v>86335415</v>
      </c>
      <c r="AD72">
        <v>443155140</v>
      </c>
    </row>
    <row r="73" spans="1:30">
      <c r="A73" s="9">
        <v>43864</v>
      </c>
      <c r="B73" s="10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t="shared" si="1"/>
        <v>132999107</v>
      </c>
      <c r="AA73" s="9">
        <v>43863</v>
      </c>
      <c r="AB73">
        <v>-1490589308</v>
      </c>
      <c r="AC73">
        <v>160457816</v>
      </c>
      <c r="AD73">
        <v>517277541</v>
      </c>
    </row>
    <row r="74" spans="1:30">
      <c r="A74" s="9">
        <v>43865</v>
      </c>
      <c r="B74" s="10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t="shared" si="1"/>
        <v>71892909</v>
      </c>
      <c r="AA74" s="9">
        <v>43864</v>
      </c>
      <c r="AB74">
        <v>-847921603</v>
      </c>
      <c r="AC74">
        <v>132999107</v>
      </c>
      <c r="AD74">
        <v>576576619</v>
      </c>
    </row>
    <row r="75" spans="1:30">
      <c r="A75" s="9">
        <v>43866</v>
      </c>
      <c r="B75" s="10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t="shared" si="1"/>
        <v>69043139</v>
      </c>
      <c r="AA75" s="9">
        <v>43865</v>
      </c>
      <c r="AB75">
        <v>-854161940</v>
      </c>
      <c r="AC75">
        <v>71892909</v>
      </c>
      <c r="AD75">
        <v>628522985</v>
      </c>
    </row>
    <row r="76" spans="1:30">
      <c r="A76" s="9">
        <v>43867</v>
      </c>
      <c r="B76" s="10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t="shared" si="1"/>
        <v>120204215</v>
      </c>
      <c r="AA76" s="9">
        <v>43866</v>
      </c>
      <c r="AB76">
        <v>-1250321795</v>
      </c>
      <c r="AC76">
        <v>69043139</v>
      </c>
      <c r="AD76">
        <v>536428113</v>
      </c>
    </row>
    <row r="77" spans="1:30">
      <c r="A77" s="9">
        <v>43868</v>
      </c>
      <c r="B77" s="10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t="shared" si="1"/>
        <v>154656217</v>
      </c>
      <c r="AA77" s="9">
        <v>43867</v>
      </c>
      <c r="AB77">
        <v>-1271993666</v>
      </c>
      <c r="AC77">
        <v>120204215</v>
      </c>
      <c r="AD77">
        <v>547158032</v>
      </c>
    </row>
    <row r="78" spans="1:30">
      <c r="A78" s="9">
        <v>43869</v>
      </c>
      <c r="B78" s="10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t="shared" si="1"/>
        <v>120500874</v>
      </c>
      <c r="AA78" s="9">
        <v>43868</v>
      </c>
      <c r="AB78">
        <v>-1735316969</v>
      </c>
      <c r="AC78">
        <v>154656217</v>
      </c>
      <c r="AD78">
        <v>573580268</v>
      </c>
    </row>
    <row r="79" spans="1:30">
      <c r="A79" s="9">
        <v>43870</v>
      </c>
      <c r="B79" s="10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t="shared" si="1"/>
        <v>117285661</v>
      </c>
      <c r="AA79" s="9">
        <v>43869</v>
      </c>
      <c r="AB79">
        <v>-875572587</v>
      </c>
      <c r="AC79">
        <v>120500874</v>
      </c>
      <c r="AD79">
        <v>643793255</v>
      </c>
    </row>
    <row r="80" spans="1:30">
      <c r="A80" s="9">
        <v>43871</v>
      </c>
      <c r="B80" s="10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t="shared" si="1"/>
        <v>202065890</v>
      </c>
      <c r="AA80" s="9">
        <v>43870</v>
      </c>
      <c r="AB80">
        <v>-1109019266</v>
      </c>
      <c r="AC80">
        <v>117285661</v>
      </c>
      <c r="AD80">
        <v>674743501</v>
      </c>
    </row>
    <row r="81" spans="1:30">
      <c r="A81" s="9">
        <v>43872</v>
      </c>
      <c r="B81" s="10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t="shared" si="1"/>
        <v>151107930</v>
      </c>
      <c r="AA81" s="9">
        <v>43871</v>
      </c>
      <c r="AB81">
        <v>-1598832561</v>
      </c>
      <c r="AC81">
        <v>202065890</v>
      </c>
      <c r="AD81">
        <v>685401329</v>
      </c>
    </row>
    <row r="82" spans="1:30">
      <c r="A82" s="9">
        <v>43873</v>
      </c>
      <c r="B82" s="10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t="shared" si="1"/>
        <v>-27530169</v>
      </c>
      <c r="AA82" s="9">
        <v>43872</v>
      </c>
      <c r="AB82">
        <v>-945880392</v>
      </c>
      <c r="AC82">
        <v>151107930</v>
      </c>
      <c r="AD82">
        <v>697374050</v>
      </c>
    </row>
    <row r="83" spans="1:30">
      <c r="A83" s="9">
        <v>43874</v>
      </c>
      <c r="B83" s="10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t="shared" si="1"/>
        <v>24759653</v>
      </c>
      <c r="AA83" s="9">
        <v>43873</v>
      </c>
      <c r="AB83">
        <v>-1043752106</v>
      </c>
      <c r="AC83">
        <v>-27530169</v>
      </c>
      <c r="AD83">
        <v>597950972</v>
      </c>
    </row>
    <row r="84" spans="27:30">
      <c r="AA84" s="9">
        <v>43874</v>
      </c>
      <c r="AB84">
        <v>-1782066289</v>
      </c>
      <c r="AC84">
        <v>24759653</v>
      </c>
      <c r="AD84">
        <v>653090564</v>
      </c>
    </row>
    <row r="85" spans="27:30">
      <c r="AA85" t="s">
        <v>292</v>
      </c>
      <c r="AB85">
        <v>-93783743416</v>
      </c>
      <c r="AC85">
        <v>-1455166909</v>
      </c>
      <c r="AD85">
        <v>-11005662154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workbookViewId="0">
      <pane ySplit="3" topLeftCell="A73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7" t="s">
        <v>357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473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67" si="0">F4+G4</f>
        <v>0</v>
      </c>
      <c r="M4" s="8" t="s">
        <v>474</v>
      </c>
      <c r="N4" s="9">
        <v>43798</v>
      </c>
      <c r="O4" s="10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290</v>
      </c>
    </row>
    <row r="5" spans="1:30">
      <c r="A5" s="9">
        <v>43799</v>
      </c>
      <c r="B5" s="10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475</v>
      </c>
      <c r="AA5" s="9">
        <v>43798</v>
      </c>
      <c r="AB5">
        <v>0</v>
      </c>
      <c r="AC5">
        <v>0</v>
      </c>
      <c r="AD5">
        <v>0</v>
      </c>
    </row>
    <row r="6" spans="1:30">
      <c r="A6" s="9">
        <v>43800</v>
      </c>
      <c r="B6" s="10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9">
        <v>43799</v>
      </c>
      <c r="AB6">
        <v>-277015603</v>
      </c>
      <c r="AC6">
        <v>-277015603</v>
      </c>
      <c r="AD6">
        <v>-277015603</v>
      </c>
    </row>
    <row r="7" spans="1:30">
      <c r="A7" s="9">
        <v>43801</v>
      </c>
      <c r="B7" s="10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9">
        <v>43800</v>
      </c>
      <c r="AB7">
        <v>-528294142</v>
      </c>
      <c r="AC7">
        <v>-528294142</v>
      </c>
      <c r="AD7">
        <v>-528294142</v>
      </c>
    </row>
    <row r="8" spans="1:30">
      <c r="A8" s="9">
        <v>43802</v>
      </c>
      <c r="B8" s="10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9">
        <v>43801</v>
      </c>
      <c r="AB8">
        <v>-287993482</v>
      </c>
      <c r="AC8">
        <v>-287993482</v>
      </c>
      <c r="AD8">
        <v>-816287624</v>
      </c>
    </row>
    <row r="9" spans="1:30">
      <c r="A9" s="9">
        <v>43803</v>
      </c>
      <c r="B9" s="10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9">
        <v>43802</v>
      </c>
      <c r="AB9">
        <v>-424518326</v>
      </c>
      <c r="AC9">
        <v>-424518326</v>
      </c>
      <c r="AD9">
        <v>-1080721157</v>
      </c>
    </row>
    <row r="10" spans="1:30">
      <c r="A10" s="9">
        <v>43804</v>
      </c>
      <c r="B10" s="10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9">
        <v>43803</v>
      </c>
      <c r="AB10">
        <v>-514859050</v>
      </c>
      <c r="AC10">
        <v>-514859050</v>
      </c>
      <c r="AD10">
        <v>-1331146674</v>
      </c>
    </row>
    <row r="11" spans="1:30">
      <c r="A11" s="9">
        <v>43805</v>
      </c>
      <c r="B11" s="10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9">
        <v>43804</v>
      </c>
      <c r="AB11">
        <v>-310821360</v>
      </c>
      <c r="AC11">
        <v>-310821360</v>
      </c>
      <c r="AD11">
        <v>-1509444116</v>
      </c>
    </row>
    <row r="12" spans="1:30">
      <c r="A12" s="9">
        <v>43806</v>
      </c>
      <c r="B12" s="10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9">
        <v>43805</v>
      </c>
      <c r="AB12">
        <v>-291994408</v>
      </c>
      <c r="AC12">
        <v>1718040851</v>
      </c>
      <c r="AD12">
        <v>144260441</v>
      </c>
    </row>
    <row r="13" spans="1:30">
      <c r="A13" s="9">
        <v>43807</v>
      </c>
      <c r="B13" s="10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9">
        <v>43806</v>
      </c>
      <c r="AB13">
        <v>-340922203</v>
      </c>
      <c r="AC13">
        <v>14697177</v>
      </c>
      <c r="AD13">
        <v>147364095</v>
      </c>
    </row>
    <row r="14" spans="1:30">
      <c r="A14" s="9">
        <v>43808</v>
      </c>
      <c r="B14" s="10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9">
        <v>43807</v>
      </c>
      <c r="AB14">
        <v>-475928796</v>
      </c>
      <c r="AC14">
        <v>3731787</v>
      </c>
      <c r="AD14">
        <v>425007831</v>
      </c>
    </row>
    <row r="15" spans="1:30">
      <c r="A15" s="9">
        <v>43809</v>
      </c>
      <c r="B15" s="10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9">
        <v>43808</v>
      </c>
      <c r="AB15">
        <v>-281092919</v>
      </c>
      <c r="AC15">
        <v>19943926</v>
      </c>
      <c r="AD15">
        <v>696230296</v>
      </c>
    </row>
    <row r="16" spans="1:30">
      <c r="A16" s="9">
        <v>43810</v>
      </c>
      <c r="B16" s="10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9">
        <v>43809</v>
      </c>
      <c r="AB16">
        <v>-239049773</v>
      </c>
      <c r="AC16">
        <v>7434230</v>
      </c>
      <c r="AD16">
        <v>992653499</v>
      </c>
    </row>
    <row r="17" spans="1:30">
      <c r="A17" s="9">
        <v>43811</v>
      </c>
      <c r="B17" s="10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9">
        <v>43810</v>
      </c>
      <c r="AB17">
        <v>-333821116</v>
      </c>
      <c r="AC17">
        <v>29518446</v>
      </c>
      <c r="AD17">
        <v>1404507077</v>
      </c>
    </row>
    <row r="18" spans="1:30">
      <c r="A18" s="9">
        <v>43812</v>
      </c>
      <c r="B18" s="10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9">
        <v>43811</v>
      </c>
      <c r="AB18">
        <v>-320799805</v>
      </c>
      <c r="AC18">
        <v>59016312</v>
      </c>
      <c r="AD18">
        <v>1596047307</v>
      </c>
    </row>
    <row r="19" spans="1:30">
      <c r="A19" s="9">
        <v>43813</v>
      </c>
      <c r="B19" s="10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9">
        <v>43812</v>
      </c>
      <c r="AB19">
        <v>-587276771</v>
      </c>
      <c r="AC19">
        <v>75086815</v>
      </c>
      <c r="AD19">
        <v>1854751546</v>
      </c>
    </row>
    <row r="20" spans="1:30">
      <c r="A20" s="9">
        <v>43814</v>
      </c>
      <c r="B20" s="10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9">
        <v>43813</v>
      </c>
      <c r="AB20">
        <v>-436148704</v>
      </c>
      <c r="AC20">
        <v>46381555</v>
      </c>
      <c r="AD20">
        <v>167021747</v>
      </c>
    </row>
    <row r="21" spans="1:30">
      <c r="A21" s="9">
        <v>43815</v>
      </c>
      <c r="B21" s="10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9">
        <v>43814</v>
      </c>
      <c r="AB21">
        <v>-422322113</v>
      </c>
      <c r="AC21">
        <v>35217664</v>
      </c>
      <c r="AD21">
        <v>168824705</v>
      </c>
    </row>
    <row r="22" spans="1:30">
      <c r="A22" s="9">
        <v>43816</v>
      </c>
      <c r="B22" s="10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9">
        <v>43815</v>
      </c>
      <c r="AB22">
        <v>-361595247</v>
      </c>
      <c r="AC22">
        <v>20788322</v>
      </c>
      <c r="AD22">
        <v>310632786</v>
      </c>
    </row>
    <row r="23" spans="1:30">
      <c r="A23" s="9">
        <v>43817</v>
      </c>
      <c r="B23" s="10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9">
        <v>43816</v>
      </c>
      <c r="AB23">
        <v>-556606185</v>
      </c>
      <c r="AC23">
        <v>46618916</v>
      </c>
      <c r="AD23">
        <v>187526528</v>
      </c>
    </row>
    <row r="24" spans="1:30">
      <c r="A24" s="9">
        <v>43818</v>
      </c>
      <c r="B24" s="10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9">
        <v>43817</v>
      </c>
      <c r="AB24">
        <v>-344241986</v>
      </c>
      <c r="AC24">
        <v>34192334</v>
      </c>
      <c r="AD24">
        <v>222321564</v>
      </c>
    </row>
    <row r="25" spans="1:30">
      <c r="A25" s="9">
        <v>43819</v>
      </c>
      <c r="B25" s="10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9">
        <v>43818</v>
      </c>
      <c r="AB25">
        <v>-235392602</v>
      </c>
      <c r="AC25">
        <v>-3768598</v>
      </c>
      <c r="AD25">
        <v>187347131</v>
      </c>
    </row>
    <row r="26" spans="1:30">
      <c r="A26" s="9">
        <v>43820</v>
      </c>
      <c r="B26" s="10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9">
        <v>43819</v>
      </c>
      <c r="AB26">
        <v>-289034295</v>
      </c>
      <c r="AC26">
        <v>16825545</v>
      </c>
      <c r="AD26">
        <v>145156364</v>
      </c>
    </row>
    <row r="27" spans="1:30">
      <c r="A27" s="9">
        <v>43821</v>
      </c>
      <c r="B27" s="10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9">
        <v>43820</v>
      </c>
      <c r="AB27">
        <v>-297523135</v>
      </c>
      <c r="AC27">
        <v>-4460847</v>
      </c>
      <c r="AD27">
        <v>124625014</v>
      </c>
    </row>
    <row r="28" spans="1:30">
      <c r="A28" s="9">
        <v>43822</v>
      </c>
      <c r="B28" s="10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9">
        <v>43821</v>
      </c>
      <c r="AB28">
        <v>-525369041</v>
      </c>
      <c r="AC28">
        <v>-6974307</v>
      </c>
      <c r="AD28">
        <v>82600156</v>
      </c>
    </row>
    <row r="29" spans="1:30">
      <c r="A29" s="9">
        <v>43823</v>
      </c>
      <c r="B29" s="10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9">
        <v>43822</v>
      </c>
      <c r="AB29">
        <v>-472322551</v>
      </c>
      <c r="AC29">
        <v>31022472</v>
      </c>
      <c r="AD29">
        <v>120429822</v>
      </c>
    </row>
    <row r="30" spans="1:30">
      <c r="A30" s="9">
        <v>43824</v>
      </c>
      <c r="B30" s="10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9">
        <v>43823</v>
      </c>
      <c r="AB30">
        <v>-344051011</v>
      </c>
      <c r="AC30">
        <v>974443</v>
      </c>
      <c r="AD30">
        <v>100615943</v>
      </c>
    </row>
    <row r="31" spans="1:30">
      <c r="A31" s="9">
        <v>43825</v>
      </c>
      <c r="B31" s="10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9">
        <v>43824</v>
      </c>
      <c r="AB31">
        <v>-520626495</v>
      </c>
      <c r="AC31">
        <v>25740381</v>
      </c>
      <c r="AD31">
        <v>101259100</v>
      </c>
    </row>
    <row r="32" spans="1:30">
      <c r="A32" s="9">
        <v>43826</v>
      </c>
      <c r="B32" s="10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9">
        <v>43825</v>
      </c>
      <c r="AB32">
        <v>-293366245</v>
      </c>
      <c r="AC32">
        <v>38988230</v>
      </c>
      <c r="AD32">
        <v>106054996</v>
      </c>
    </row>
    <row r="33" spans="1:30">
      <c r="A33" s="9">
        <v>43827</v>
      </c>
      <c r="B33" s="10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9">
        <v>43826</v>
      </c>
      <c r="AB33">
        <v>-315181957</v>
      </c>
      <c r="AC33">
        <v>55888537</v>
      </c>
      <c r="AD33">
        <v>157361899</v>
      </c>
    </row>
    <row r="34" spans="1:30">
      <c r="A34" s="9">
        <v>43828</v>
      </c>
      <c r="B34" s="10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9">
        <v>43827</v>
      </c>
      <c r="AB34">
        <v>-472621747</v>
      </c>
      <c r="AC34">
        <v>63423226</v>
      </c>
      <c r="AD34">
        <v>156421275</v>
      </c>
    </row>
    <row r="35" spans="1:30">
      <c r="A35" s="9">
        <v>43829</v>
      </c>
      <c r="B35" s="10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9">
        <v>43828</v>
      </c>
      <c r="AB35">
        <v>-341453751</v>
      </c>
      <c r="AC35">
        <v>-9846987</v>
      </c>
      <c r="AD35">
        <v>151035135</v>
      </c>
    </row>
    <row r="36" spans="1:30">
      <c r="A36" s="9">
        <v>43830</v>
      </c>
      <c r="B36" s="10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9">
        <v>43829</v>
      </c>
      <c r="AB36">
        <v>-576763597</v>
      </c>
      <c r="AC36">
        <v>32579803</v>
      </c>
      <c r="AD36">
        <v>184679157</v>
      </c>
    </row>
    <row r="37" spans="1:30">
      <c r="A37" s="9">
        <v>43831</v>
      </c>
      <c r="B37" s="10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9">
        <v>43830</v>
      </c>
      <c r="AB37">
        <v>-346336345</v>
      </c>
      <c r="AC37">
        <v>62087117</v>
      </c>
      <c r="AD37">
        <v>222818757</v>
      </c>
    </row>
    <row r="38" spans="1:30">
      <c r="A38" s="9">
        <v>43832</v>
      </c>
      <c r="B38" s="10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9">
        <v>43831</v>
      </c>
      <c r="AB38">
        <v>-611094536</v>
      </c>
      <c r="AC38">
        <v>92055697</v>
      </c>
      <c r="AD38">
        <v>253520707</v>
      </c>
    </row>
    <row r="39" spans="1:30">
      <c r="A39" s="9">
        <v>43833</v>
      </c>
      <c r="B39" s="10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9">
        <v>43832</v>
      </c>
      <c r="AB39">
        <v>-453174126</v>
      </c>
      <c r="AC39">
        <v>61710862</v>
      </c>
      <c r="AD39">
        <v>251630549</v>
      </c>
    </row>
    <row r="40" spans="1:30">
      <c r="A40" s="9">
        <v>43834</v>
      </c>
      <c r="B40" s="10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9">
        <v>43833</v>
      </c>
      <c r="AB40">
        <v>-299098679</v>
      </c>
      <c r="AC40">
        <v>-7014608</v>
      </c>
      <c r="AD40">
        <v>212786400</v>
      </c>
    </row>
    <row r="41" spans="1:30">
      <c r="A41" s="9">
        <v>43835</v>
      </c>
      <c r="B41" s="10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9">
        <v>43834</v>
      </c>
      <c r="AB41">
        <v>-480619563</v>
      </c>
      <c r="AC41">
        <v>74410167</v>
      </c>
      <c r="AD41">
        <v>231308030</v>
      </c>
    </row>
    <row r="42" spans="1:30">
      <c r="A42" s="9">
        <v>43836</v>
      </c>
      <c r="B42" s="10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9">
        <v>43835</v>
      </c>
      <c r="AB42">
        <v>-854298694</v>
      </c>
      <c r="AC42">
        <v>3537776</v>
      </c>
      <c r="AD42">
        <v>152900950</v>
      </c>
    </row>
    <row r="43" spans="1:30">
      <c r="A43" s="9">
        <v>43837</v>
      </c>
      <c r="B43" s="10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9">
        <v>43836</v>
      </c>
      <c r="AB43">
        <v>-286026439</v>
      </c>
      <c r="AC43">
        <v>283382316</v>
      </c>
      <c r="AD43">
        <v>200822902</v>
      </c>
    </row>
    <row r="44" spans="1:30">
      <c r="A44" s="9">
        <v>43838</v>
      </c>
      <c r="B44" s="10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9">
        <v>43837</v>
      </c>
      <c r="AB44">
        <v>-312416002</v>
      </c>
      <c r="AC44">
        <v>32578711</v>
      </c>
      <c r="AD44">
        <v>190974823</v>
      </c>
    </row>
    <row r="45" spans="1:30">
      <c r="A45" s="9">
        <v>43839</v>
      </c>
      <c r="B45" s="10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9">
        <v>43838</v>
      </c>
      <c r="AB45">
        <v>-246618749</v>
      </c>
      <c r="AC45">
        <v>26900705</v>
      </c>
      <c r="AD45">
        <v>155788411</v>
      </c>
    </row>
    <row r="46" spans="1:30">
      <c r="A46" s="9">
        <v>43840</v>
      </c>
      <c r="B46" s="10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9">
        <v>43839</v>
      </c>
      <c r="AB46">
        <v>-276589092</v>
      </c>
      <c r="AC46">
        <v>28086846</v>
      </c>
      <c r="AD46">
        <v>153906677</v>
      </c>
    </row>
    <row r="47" spans="1:30">
      <c r="A47" s="9">
        <v>43841</v>
      </c>
      <c r="B47" s="10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9">
        <v>43840</v>
      </c>
      <c r="AB47">
        <v>-544781650</v>
      </c>
      <c r="AC47">
        <v>64586460</v>
      </c>
      <c r="AD47">
        <v>158664009</v>
      </c>
    </row>
    <row r="48" spans="1:30">
      <c r="A48" s="9">
        <v>43842</v>
      </c>
      <c r="B48" s="10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9">
        <v>43841</v>
      </c>
      <c r="AB48">
        <v>-325838362</v>
      </c>
      <c r="AC48">
        <v>12697971</v>
      </c>
      <c r="AD48">
        <v>178376588</v>
      </c>
    </row>
    <row r="49" spans="1:30">
      <c r="A49" s="9">
        <v>43843</v>
      </c>
      <c r="B49" s="10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9">
        <v>43842</v>
      </c>
      <c r="AB49">
        <v>-298388888</v>
      </c>
      <c r="AC49">
        <v>35040352</v>
      </c>
      <c r="AD49">
        <v>139006773</v>
      </c>
    </row>
    <row r="50" spans="1:30">
      <c r="A50" s="9">
        <v>43844</v>
      </c>
      <c r="B50" s="10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9">
        <v>43843</v>
      </c>
      <c r="AB50">
        <v>-436253740</v>
      </c>
      <c r="AC50">
        <v>39129631</v>
      </c>
      <c r="AD50">
        <v>228953459</v>
      </c>
    </row>
    <row r="51" spans="1:30">
      <c r="A51" s="9">
        <v>43845</v>
      </c>
      <c r="B51" s="10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9">
        <v>43844</v>
      </c>
      <c r="AB51">
        <v>-276566812</v>
      </c>
      <c r="AC51">
        <v>17143011</v>
      </c>
      <c r="AD51">
        <v>208021505</v>
      </c>
    </row>
    <row r="52" spans="1:30">
      <c r="A52" s="9">
        <v>43846</v>
      </c>
      <c r="B52" s="10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9">
        <v>43845</v>
      </c>
      <c r="AB52">
        <v>-297252587</v>
      </c>
      <c r="AC52">
        <v>47560737</v>
      </c>
      <c r="AD52">
        <v>223003531</v>
      </c>
    </row>
    <row r="53" spans="1:30">
      <c r="A53" s="9">
        <v>43847</v>
      </c>
      <c r="B53" s="10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9">
        <v>43846</v>
      </c>
      <c r="AB53">
        <v>-516791081</v>
      </c>
      <c r="AC53">
        <v>71325198</v>
      </c>
      <c r="AD53">
        <v>219867287</v>
      </c>
    </row>
    <row r="54" spans="1:30">
      <c r="A54" s="9">
        <v>43848</v>
      </c>
      <c r="B54" s="10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9">
        <v>43847</v>
      </c>
      <c r="AB54">
        <v>-295123215</v>
      </c>
      <c r="AC54">
        <v>14009974</v>
      </c>
      <c r="AD54">
        <v>205790415</v>
      </c>
    </row>
    <row r="55" spans="1:30">
      <c r="A55" s="9">
        <v>43849</v>
      </c>
      <c r="B55" s="10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9">
        <v>43848</v>
      </c>
      <c r="AB55">
        <v>-281427124</v>
      </c>
      <c r="AC55">
        <v>-195441635</v>
      </c>
      <c r="AD55">
        <v>-26150834</v>
      </c>
    </row>
    <row r="56" spans="1:30">
      <c r="A56" s="9">
        <v>43850</v>
      </c>
      <c r="B56" s="10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9">
        <v>43849</v>
      </c>
      <c r="AB56">
        <v>-271346828</v>
      </c>
      <c r="AC56">
        <v>215275682</v>
      </c>
      <c r="AD56">
        <v>161441861</v>
      </c>
    </row>
    <row r="57" spans="1:30">
      <c r="A57" s="9">
        <v>43851</v>
      </c>
      <c r="B57" s="10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9">
        <v>43850</v>
      </c>
      <c r="AB57">
        <v>-340311084</v>
      </c>
      <c r="AC57">
        <v>41730203</v>
      </c>
      <c r="AD57">
        <v>183116728</v>
      </c>
    </row>
    <row r="58" spans="1:30">
      <c r="A58" s="9">
        <v>43852</v>
      </c>
      <c r="B58" s="10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9">
        <v>43851</v>
      </c>
      <c r="AB58">
        <v>-525060299</v>
      </c>
      <c r="AC58">
        <v>71838768</v>
      </c>
      <c r="AD58">
        <v>194150998</v>
      </c>
    </row>
    <row r="59" spans="1:30">
      <c r="A59" s="9">
        <v>43853</v>
      </c>
      <c r="B59" s="10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t="shared" si="0"/>
        <v>76759329</v>
      </c>
      <c r="AA59" s="9">
        <v>43852</v>
      </c>
      <c r="AB59">
        <v>-296501419</v>
      </c>
      <c r="AC59">
        <v>30868059</v>
      </c>
      <c r="AD59">
        <v>208152623</v>
      </c>
    </row>
    <row r="60" spans="1:30">
      <c r="A60" s="9">
        <v>43854</v>
      </c>
      <c r="B60" s="10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t="shared" si="0"/>
        <v>46743792</v>
      </c>
      <c r="AA60" s="9">
        <v>43853</v>
      </c>
      <c r="AB60">
        <v>-573806667</v>
      </c>
      <c r="AC60">
        <v>76759329</v>
      </c>
      <c r="AD60">
        <v>204459941</v>
      </c>
    </row>
    <row r="61" spans="1:30">
      <c r="A61" s="9">
        <v>43855</v>
      </c>
      <c r="B61" s="10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t="shared" si="0"/>
        <v>12998363</v>
      </c>
      <c r="AA61" s="9">
        <v>43854</v>
      </c>
      <c r="AB61">
        <v>-512045352</v>
      </c>
      <c r="AC61">
        <v>46743792</v>
      </c>
      <c r="AD61">
        <v>174695601</v>
      </c>
    </row>
    <row r="62" spans="1:30">
      <c r="A62" s="9">
        <v>43856</v>
      </c>
      <c r="B62" s="10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t="shared" si="0"/>
        <v>27100264</v>
      </c>
      <c r="AA62" s="9">
        <v>43855</v>
      </c>
      <c r="AB62">
        <v>-285835465</v>
      </c>
      <c r="AC62">
        <v>12998363</v>
      </c>
      <c r="AD62">
        <v>181997234</v>
      </c>
    </row>
    <row r="63" spans="1:30">
      <c r="A63" s="9">
        <v>43857</v>
      </c>
      <c r="B63" s="10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t="shared" si="0"/>
        <v>19088916</v>
      </c>
      <c r="AA63" s="9">
        <v>43856</v>
      </c>
      <c r="AB63">
        <v>-275615120</v>
      </c>
      <c r="AC63">
        <v>27100264</v>
      </c>
      <c r="AD63">
        <v>405101505</v>
      </c>
    </row>
    <row r="64" spans="1:30">
      <c r="A64" s="9">
        <v>43858</v>
      </c>
      <c r="B64" s="10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t="shared" si="0"/>
        <v>11475538</v>
      </c>
      <c r="AA64" s="9">
        <v>43857</v>
      </c>
      <c r="AB64">
        <v>-298535302</v>
      </c>
      <c r="AC64">
        <v>19088916</v>
      </c>
      <c r="AD64">
        <v>208914739</v>
      </c>
    </row>
    <row r="65" spans="1:30">
      <c r="A65" s="9">
        <v>43859</v>
      </c>
      <c r="B65" s="10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t="shared" si="0"/>
        <v>24215362</v>
      </c>
      <c r="AA65" s="9">
        <v>43858</v>
      </c>
      <c r="AB65">
        <v>-284759639</v>
      </c>
      <c r="AC65">
        <v>11475538</v>
      </c>
      <c r="AD65">
        <v>178660074</v>
      </c>
    </row>
    <row r="66" spans="1:30">
      <c r="A66" s="9">
        <v>43860</v>
      </c>
      <c r="B66" s="10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t="shared" si="0"/>
        <v>23885807</v>
      </c>
      <c r="AA66" s="9">
        <v>43859</v>
      </c>
      <c r="AB66">
        <v>-545911585</v>
      </c>
      <c r="AC66">
        <v>24215362</v>
      </c>
      <c r="AD66">
        <v>161014756</v>
      </c>
    </row>
    <row r="67" spans="1:30">
      <c r="A67" s="9">
        <v>43861</v>
      </c>
      <c r="B67" s="10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t="shared" si="0"/>
        <v>20774563</v>
      </c>
      <c r="AA67" s="9">
        <v>43860</v>
      </c>
      <c r="AB67">
        <v>-286284256</v>
      </c>
      <c r="AC67">
        <v>23885807</v>
      </c>
      <c r="AD67">
        <v>154032504</v>
      </c>
    </row>
    <row r="68" spans="1:30">
      <c r="A68" s="9">
        <v>43862</v>
      </c>
      <c r="B68" s="10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t="shared" ref="L68:L80" si="1">F68+G68</f>
        <v>34684662</v>
      </c>
      <c r="AA68" s="9">
        <v>43861</v>
      </c>
      <c r="AB68">
        <v>-503559696</v>
      </c>
      <c r="AC68">
        <v>20774563</v>
      </c>
      <c r="AD68">
        <v>105029990</v>
      </c>
    </row>
    <row r="69" spans="1:30">
      <c r="A69" s="9">
        <v>43863</v>
      </c>
      <c r="B69" s="10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t="shared" si="1"/>
        <v>42665154</v>
      </c>
      <c r="AA69" s="9">
        <v>43862</v>
      </c>
      <c r="AB69">
        <v>-344423412</v>
      </c>
      <c r="AC69">
        <v>34684662</v>
      </c>
      <c r="AD69">
        <v>129137692</v>
      </c>
    </row>
    <row r="70" spans="1:30">
      <c r="A70" s="9">
        <v>43864</v>
      </c>
      <c r="B70" s="10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t="shared" si="1"/>
        <v>295154</v>
      </c>
      <c r="AA70" s="9">
        <v>43863</v>
      </c>
      <c r="AB70">
        <v>-490382421</v>
      </c>
      <c r="AC70">
        <v>42665154</v>
      </c>
      <c r="AD70">
        <v>137118184</v>
      </c>
    </row>
    <row r="71" spans="1:30">
      <c r="A71" s="9">
        <v>43865</v>
      </c>
      <c r="B71" s="10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t="shared" si="1"/>
        <v>35865177</v>
      </c>
      <c r="AA71" s="9">
        <v>43864</v>
      </c>
      <c r="AB71">
        <v>-278950816</v>
      </c>
      <c r="AC71">
        <v>295154</v>
      </c>
      <c r="AD71">
        <v>107039149</v>
      </c>
    </row>
    <row r="72" spans="1:30">
      <c r="A72" s="9">
        <v>43866</v>
      </c>
      <c r="B72" s="10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t="shared" si="1"/>
        <v>51819537</v>
      </c>
      <c r="AA72" s="9">
        <v>43865</v>
      </c>
      <c r="AB72">
        <v>-281003797</v>
      </c>
      <c r="AC72">
        <v>35865177</v>
      </c>
      <c r="AD72">
        <v>137013052</v>
      </c>
    </row>
    <row r="73" spans="1:30">
      <c r="A73" s="9">
        <v>43867</v>
      </c>
      <c r="B73" s="10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t="shared" si="1"/>
        <v>2114896</v>
      </c>
      <c r="AA73" s="9">
        <v>43866</v>
      </c>
      <c r="AB73">
        <v>-411334685</v>
      </c>
      <c r="AC73">
        <v>51819537</v>
      </c>
      <c r="AD73">
        <v>141491874</v>
      </c>
    </row>
    <row r="74" spans="1:30">
      <c r="A74" s="9">
        <v>43868</v>
      </c>
      <c r="B74" s="10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t="shared" si="1"/>
        <v>29134297</v>
      </c>
      <c r="AA74" s="9">
        <v>43867</v>
      </c>
      <c r="AB74">
        <v>-418467602</v>
      </c>
      <c r="AC74">
        <v>2114896</v>
      </c>
      <c r="AD74">
        <v>130866946</v>
      </c>
    </row>
    <row r="75" spans="1:30">
      <c r="A75" s="9">
        <v>43869</v>
      </c>
      <c r="B75" s="10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t="shared" si="1"/>
        <v>25131353</v>
      </c>
      <c r="AA75" s="9">
        <v>43868</v>
      </c>
      <c r="AB75">
        <v>-570894298</v>
      </c>
      <c r="AC75">
        <v>29134297</v>
      </c>
      <c r="AD75">
        <v>134000540</v>
      </c>
    </row>
    <row r="76" spans="1:30">
      <c r="A76" s="9">
        <v>43870</v>
      </c>
      <c r="B76" s="10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t="shared" si="1"/>
        <v>66382259</v>
      </c>
      <c r="AA76" s="9">
        <v>43869</v>
      </c>
      <c r="AB76">
        <v>-288050775</v>
      </c>
      <c r="AC76">
        <v>25131353</v>
      </c>
      <c r="AD76">
        <v>162243137</v>
      </c>
    </row>
    <row r="77" spans="1:30">
      <c r="A77" s="9">
        <v>43871</v>
      </c>
      <c r="B77" s="10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t="shared" si="1"/>
        <v>62289913</v>
      </c>
      <c r="AA77" s="9">
        <v>43870</v>
      </c>
      <c r="AB77">
        <v>-364851371</v>
      </c>
      <c r="AC77">
        <v>66382259</v>
      </c>
      <c r="AD77">
        <v>193940734</v>
      </c>
    </row>
    <row r="78" spans="1:30">
      <c r="A78" s="9">
        <v>43872</v>
      </c>
      <c r="B78" s="10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t="shared" si="1"/>
        <v>42898084</v>
      </c>
      <c r="AA78" s="9">
        <v>43871</v>
      </c>
      <c r="AB78">
        <v>-525989710</v>
      </c>
      <c r="AC78">
        <v>62289913</v>
      </c>
      <c r="AD78">
        <v>181867896</v>
      </c>
    </row>
    <row r="79" spans="1:30">
      <c r="A79" s="9">
        <v>43873</v>
      </c>
      <c r="B79" s="10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t="shared" si="1"/>
        <v>-3455432</v>
      </c>
      <c r="AA79" s="9">
        <v>43872</v>
      </c>
      <c r="AB79">
        <v>-311181030</v>
      </c>
      <c r="AC79">
        <v>42898084</v>
      </c>
      <c r="AD79">
        <v>211273184</v>
      </c>
    </row>
    <row r="80" spans="1:30">
      <c r="A80" s="9">
        <v>43874</v>
      </c>
      <c r="B80" s="10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t="shared" si="1"/>
        <v>28939918</v>
      </c>
      <c r="AA80" s="9">
        <v>43873</v>
      </c>
      <c r="AB80">
        <v>-343379415</v>
      </c>
      <c r="AC80">
        <v>-3455432</v>
      </c>
      <c r="AD80">
        <v>171952575</v>
      </c>
    </row>
    <row r="81" spans="27:30">
      <c r="AA81" s="9">
        <v>43874</v>
      </c>
      <c r="AB81">
        <v>-586277334</v>
      </c>
      <c r="AC81">
        <v>28939918</v>
      </c>
      <c r="AD81">
        <v>188393565</v>
      </c>
    </row>
    <row r="82" spans="27:30">
      <c r="AA82" t="s">
        <v>292</v>
      </c>
      <c r="AB82">
        <v>-29672463478</v>
      </c>
      <c r="AC82">
        <v>1812865176</v>
      </c>
      <c r="AD82">
        <v>12500924119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workbookViewId="0">
      <pane ySplit="3" topLeftCell="A69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7" t="s">
        <v>357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476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67" si="0">F4+G4</f>
        <v>-398939785</v>
      </c>
      <c r="M4" s="8"/>
      <c r="N4" s="9">
        <v>43803</v>
      </c>
      <c r="O4" s="10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290</v>
      </c>
    </row>
    <row r="5" spans="1:30">
      <c r="A5" s="9">
        <v>43805</v>
      </c>
      <c r="B5" s="10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8"/>
      <c r="AA5" s="9">
        <v>43804</v>
      </c>
      <c r="AB5">
        <v>-398939785</v>
      </c>
      <c r="AC5">
        <v>-398939785</v>
      </c>
      <c r="AD5">
        <v>-398939785</v>
      </c>
    </row>
    <row r="6" spans="1:30">
      <c r="A6" s="9">
        <v>43806</v>
      </c>
      <c r="B6" s="10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9">
        <v>43805</v>
      </c>
      <c r="AB6">
        <v>-739329287</v>
      </c>
      <c r="AC6">
        <v>-739329287</v>
      </c>
      <c r="AD6">
        <v>-1301178282</v>
      </c>
    </row>
    <row r="7" spans="1:30">
      <c r="A7" s="9">
        <v>43807</v>
      </c>
      <c r="B7" s="10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9">
        <v>43806</v>
      </c>
      <c r="AB7">
        <v>-863215722</v>
      </c>
      <c r="AC7">
        <v>-863215722</v>
      </c>
      <c r="AD7">
        <v>-1960012013</v>
      </c>
    </row>
    <row r="8" spans="1:30">
      <c r="A8" s="9">
        <v>43808</v>
      </c>
      <c r="B8" s="10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9">
        <v>43807</v>
      </c>
      <c r="AB8">
        <v>-1205063945</v>
      </c>
      <c r="AC8">
        <v>-1205063945</v>
      </c>
      <c r="AD8">
        <v>-2506242227</v>
      </c>
    </row>
    <row r="9" spans="1:30">
      <c r="A9" s="9">
        <v>43809</v>
      </c>
      <c r="B9" s="10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9">
        <v>43808</v>
      </c>
      <c r="AB9">
        <v>-711734495</v>
      </c>
      <c r="AC9">
        <v>-711734495</v>
      </c>
      <c r="AD9">
        <v>-3217976722</v>
      </c>
    </row>
    <row r="10" spans="1:30">
      <c r="A10" s="9">
        <v>43810</v>
      </c>
      <c r="B10" s="10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9">
        <v>43809</v>
      </c>
      <c r="AB10">
        <v>-605296287</v>
      </c>
      <c r="AC10">
        <v>-605296287</v>
      </c>
      <c r="AD10">
        <v>-3968766230</v>
      </c>
    </row>
    <row r="11" spans="1:30">
      <c r="A11" s="9">
        <v>43811</v>
      </c>
      <c r="B11" s="10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9">
        <v>43810</v>
      </c>
      <c r="AB11">
        <v>-845251705</v>
      </c>
      <c r="AC11">
        <v>-845251705</v>
      </c>
      <c r="AD11">
        <v>-4814017935</v>
      </c>
    </row>
    <row r="12" spans="1:30">
      <c r="A12" s="9">
        <v>43812</v>
      </c>
      <c r="B12" s="10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9">
        <v>43811</v>
      </c>
      <c r="AB12">
        <v>-812265290</v>
      </c>
      <c r="AC12">
        <v>-812265290</v>
      </c>
      <c r="AD12">
        <v>-5626283225</v>
      </c>
    </row>
    <row r="13" spans="1:30">
      <c r="A13" s="9">
        <v>43813</v>
      </c>
      <c r="B13" s="10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9">
        <v>43812</v>
      </c>
      <c r="AB13">
        <v>-1486991816</v>
      </c>
      <c r="AC13">
        <v>4281104194</v>
      </c>
      <c r="AD13">
        <v>28935254</v>
      </c>
    </row>
    <row r="14" spans="1:30">
      <c r="A14" s="9">
        <v>43814</v>
      </c>
      <c r="B14" s="10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9">
        <v>43813</v>
      </c>
      <c r="AB14">
        <v>-1104347787</v>
      </c>
      <c r="AC14">
        <v>5127675021</v>
      </c>
      <c r="AD14">
        <v>802570078</v>
      </c>
    </row>
    <row r="15" spans="1:30">
      <c r="A15" s="9">
        <v>43815</v>
      </c>
      <c r="B15" s="10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9">
        <v>43814</v>
      </c>
      <c r="AB15">
        <v>-1069338506</v>
      </c>
      <c r="AC15">
        <v>65191193</v>
      </c>
      <c r="AD15">
        <v>1492289465</v>
      </c>
    </row>
    <row r="16" spans="1:30">
      <c r="A16" s="9">
        <v>43816</v>
      </c>
      <c r="B16" s="10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9">
        <v>43815</v>
      </c>
      <c r="AB16">
        <v>-915576518</v>
      </c>
      <c r="AC16">
        <v>47674610</v>
      </c>
      <c r="AD16">
        <v>2394209877</v>
      </c>
    </row>
    <row r="17" spans="1:30">
      <c r="A17" s="9">
        <v>43817</v>
      </c>
      <c r="B17" s="10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9">
        <v>43816</v>
      </c>
      <c r="AB17">
        <v>-1409349225</v>
      </c>
      <c r="AC17">
        <v>104232595</v>
      </c>
      <c r="AD17">
        <v>3198623812</v>
      </c>
    </row>
    <row r="18" spans="1:30">
      <c r="A18" s="9">
        <v>43818</v>
      </c>
      <c r="B18" s="10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9">
        <v>43817</v>
      </c>
      <c r="AB18">
        <v>-871621496</v>
      </c>
      <c r="AC18">
        <v>31869641</v>
      </c>
      <c r="AD18">
        <v>3782284533</v>
      </c>
    </row>
    <row r="19" spans="1:30">
      <c r="A19" s="9">
        <v>43819</v>
      </c>
      <c r="B19" s="10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9">
        <v>43818</v>
      </c>
      <c r="AB19">
        <v>-596020117</v>
      </c>
      <c r="AC19">
        <v>101634087</v>
      </c>
      <c r="AD19">
        <v>4584031710</v>
      </c>
    </row>
    <row r="20" spans="1:30">
      <c r="A20" s="9">
        <v>43820</v>
      </c>
      <c r="B20" s="10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9">
        <v>43819</v>
      </c>
      <c r="AB20">
        <v>-731842265</v>
      </c>
      <c r="AC20">
        <v>86472221</v>
      </c>
      <c r="AD20">
        <v>5482769221</v>
      </c>
    </row>
    <row r="21" spans="1:30">
      <c r="A21" s="9">
        <v>43821</v>
      </c>
      <c r="B21" s="10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9">
        <v>43820</v>
      </c>
      <c r="AB21">
        <v>-753336224</v>
      </c>
      <c r="AC21">
        <v>-13559294</v>
      </c>
      <c r="AD21">
        <v>375840443</v>
      </c>
    </row>
    <row r="22" spans="1:30">
      <c r="A22" s="9">
        <v>43822</v>
      </c>
      <c r="B22" s="10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9">
        <v>43821</v>
      </c>
      <c r="AB22">
        <v>-1330247914</v>
      </c>
      <c r="AC22">
        <v>23132827</v>
      </c>
      <c r="AD22">
        <v>376534533</v>
      </c>
    </row>
    <row r="23" spans="1:30">
      <c r="A23" s="9">
        <v>43823</v>
      </c>
      <c r="B23" s="10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9">
        <v>43822</v>
      </c>
      <c r="AB23">
        <v>-1195932840</v>
      </c>
      <c r="AC23">
        <v>117280762</v>
      </c>
      <c r="AD23">
        <v>427930012</v>
      </c>
    </row>
    <row r="24" spans="1:30">
      <c r="A24" s="9">
        <v>43824</v>
      </c>
      <c r="B24" s="10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9">
        <v>43823</v>
      </c>
      <c r="AB24">
        <v>-871154060</v>
      </c>
      <c r="AC24">
        <v>104003616</v>
      </c>
      <c r="AD24">
        <v>484259018</v>
      </c>
    </row>
    <row r="25" spans="1:30">
      <c r="A25" s="9">
        <v>43825</v>
      </c>
      <c r="B25" s="10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9">
        <v>43824</v>
      </c>
      <c r="AB25">
        <v>-1318239666</v>
      </c>
      <c r="AC25">
        <v>70850364</v>
      </c>
      <c r="AD25">
        <v>436274355</v>
      </c>
    </row>
    <row r="26" spans="1:30">
      <c r="A26" s="9">
        <v>43826</v>
      </c>
      <c r="B26" s="10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9">
        <v>43825</v>
      </c>
      <c r="AB26">
        <v>-742802814</v>
      </c>
      <c r="AC26">
        <v>31350326</v>
      </c>
      <c r="AD26">
        <v>435755040</v>
      </c>
    </row>
    <row r="27" spans="1:30">
      <c r="A27" s="9">
        <v>43827</v>
      </c>
      <c r="B27" s="10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9">
        <v>43826</v>
      </c>
      <c r="AB27">
        <v>-798040755</v>
      </c>
      <c r="AC27">
        <v>31516962</v>
      </c>
      <c r="AD27">
        <v>350859838</v>
      </c>
    </row>
    <row r="28" spans="1:30">
      <c r="A28" s="9">
        <v>43828</v>
      </c>
      <c r="B28" s="10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9">
        <v>43827</v>
      </c>
      <c r="AB28">
        <v>-1196682349</v>
      </c>
      <c r="AC28">
        <v>104918851</v>
      </c>
      <c r="AD28">
        <v>352567583</v>
      </c>
    </row>
    <row r="29" spans="1:30">
      <c r="A29" s="9">
        <v>43829</v>
      </c>
      <c r="B29" s="10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9">
        <v>43828</v>
      </c>
      <c r="AB29">
        <v>-864569672</v>
      </c>
      <c r="AC29">
        <v>20445474</v>
      </c>
      <c r="AD29">
        <v>386572351</v>
      </c>
    </row>
    <row r="30" spans="1:30">
      <c r="A30" s="9">
        <v>43830</v>
      </c>
      <c r="B30" s="10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9">
        <v>43829</v>
      </c>
      <c r="AB30">
        <v>-1460380249</v>
      </c>
      <c r="AC30">
        <v>10572703</v>
      </c>
      <c r="AD30">
        <v>310600910</v>
      </c>
    </row>
    <row r="31" spans="1:30">
      <c r="A31" s="9">
        <v>43831</v>
      </c>
      <c r="B31" s="10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9">
        <v>43830</v>
      </c>
      <c r="AB31">
        <v>-876932526</v>
      </c>
      <c r="AC31">
        <v>86218982</v>
      </c>
      <c r="AD31">
        <v>303911226</v>
      </c>
    </row>
    <row r="32" spans="1:30">
      <c r="A32" s="9">
        <v>43832</v>
      </c>
      <c r="B32" s="10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9">
        <v>43831</v>
      </c>
      <c r="AB32">
        <v>-1547299010</v>
      </c>
      <c r="AC32">
        <v>93633217</v>
      </c>
      <c r="AD32">
        <v>249048419</v>
      </c>
    </row>
    <row r="33" spans="1:30">
      <c r="A33" s="9">
        <v>43833</v>
      </c>
      <c r="B33" s="10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9">
        <v>43832</v>
      </c>
      <c r="AB33">
        <v>-1147432414</v>
      </c>
      <c r="AC33">
        <v>15081989</v>
      </c>
      <c r="AD33">
        <v>241219705</v>
      </c>
    </row>
    <row r="34" spans="1:30">
      <c r="A34" s="9">
        <v>43834</v>
      </c>
      <c r="B34" s="10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9">
        <v>43833</v>
      </c>
      <c r="AB34">
        <v>-757317482</v>
      </c>
      <c r="AC34">
        <v>4349362</v>
      </c>
      <c r="AD34">
        <v>221141887</v>
      </c>
    </row>
    <row r="35" spans="1:30">
      <c r="A35" s="9">
        <v>43835</v>
      </c>
      <c r="B35" s="10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9">
        <v>43834</v>
      </c>
      <c r="AB35">
        <v>-1216935671</v>
      </c>
      <c r="AC35">
        <v>47619544</v>
      </c>
      <c r="AD35">
        <v>237244469</v>
      </c>
    </row>
    <row r="36" spans="1:30">
      <c r="A36" s="9">
        <v>43836</v>
      </c>
      <c r="B36" s="10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9">
        <v>43835</v>
      </c>
      <c r="AB36">
        <v>-2163109363</v>
      </c>
      <c r="AC36">
        <v>-176378635</v>
      </c>
      <c r="AD36">
        <v>-60155599</v>
      </c>
    </row>
    <row r="37" spans="1:30">
      <c r="A37" s="9">
        <v>43837</v>
      </c>
      <c r="B37" s="10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9">
        <v>43836</v>
      </c>
      <c r="AB37">
        <v>-724226297</v>
      </c>
      <c r="AC37">
        <v>659839405</v>
      </c>
      <c r="AD37">
        <v>2652751</v>
      </c>
    </row>
    <row r="38" spans="1:30">
      <c r="A38" s="9">
        <v>43838</v>
      </c>
      <c r="B38" s="10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9">
        <v>43837</v>
      </c>
      <c r="AB38">
        <v>-791045345</v>
      </c>
      <c r="AC38">
        <v>-2256335</v>
      </c>
      <c r="AD38">
        <v>10269187</v>
      </c>
    </row>
    <row r="39" spans="1:30">
      <c r="A39" s="9">
        <v>43839</v>
      </c>
      <c r="B39" s="10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9">
        <v>43838</v>
      </c>
      <c r="AB39">
        <v>-624445010</v>
      </c>
      <c r="AC39">
        <v>-4252687</v>
      </c>
      <c r="AD39">
        <v>-80202482</v>
      </c>
    </row>
    <row r="40" spans="1:30">
      <c r="A40" s="9">
        <v>43840</v>
      </c>
      <c r="B40" s="10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9">
        <v>43839</v>
      </c>
      <c r="AB40">
        <v>-700322630</v>
      </c>
      <c r="AC40">
        <v>-13261428</v>
      </c>
      <c r="AD40">
        <v>-100878145</v>
      </c>
    </row>
    <row r="41" spans="1:30">
      <c r="A41" s="9">
        <v>43841</v>
      </c>
      <c r="B41" s="10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9">
        <v>43840</v>
      </c>
      <c r="AB41">
        <v>-1379393079</v>
      </c>
      <c r="AC41">
        <v>66371394</v>
      </c>
      <c r="AD41">
        <v>-28913077</v>
      </c>
    </row>
    <row r="42" spans="1:30">
      <c r="A42" s="9">
        <v>43842</v>
      </c>
      <c r="B42" s="10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9">
        <v>43841</v>
      </c>
      <c r="AB42">
        <v>-825023046</v>
      </c>
      <c r="AC42">
        <v>72770651</v>
      </c>
      <c r="AD42">
        <v>39508212</v>
      </c>
    </row>
    <row r="43" spans="1:30">
      <c r="A43" s="9">
        <v>43843</v>
      </c>
      <c r="B43" s="10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9">
        <v>43842</v>
      </c>
      <c r="AB43">
        <v>-755528333</v>
      </c>
      <c r="AC43">
        <v>65226196</v>
      </c>
      <c r="AD43">
        <v>57114864</v>
      </c>
    </row>
    <row r="44" spans="1:30">
      <c r="A44" s="9">
        <v>43844</v>
      </c>
      <c r="B44" s="10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9">
        <v>43843</v>
      </c>
      <c r="AB44">
        <v>-1104605682</v>
      </c>
      <c r="AC44">
        <v>74769542</v>
      </c>
      <c r="AD44">
        <v>296185069</v>
      </c>
    </row>
    <row r="45" spans="1:30">
      <c r="A45" s="9">
        <v>43845</v>
      </c>
      <c r="B45" s="10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9">
        <v>43844</v>
      </c>
      <c r="AB45">
        <v>-700274275</v>
      </c>
      <c r="AC45">
        <v>10466996</v>
      </c>
      <c r="AD45">
        <v>223398241</v>
      </c>
    </row>
    <row r="46" spans="1:30">
      <c r="A46" s="9">
        <v>43846</v>
      </c>
      <c r="B46" s="10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9">
        <v>43845</v>
      </c>
      <c r="AB46">
        <v>-762643131</v>
      </c>
      <c r="AC46">
        <v>7983757</v>
      </c>
      <c r="AD46">
        <v>243638333</v>
      </c>
    </row>
    <row r="47" spans="1:30">
      <c r="A47" s="9">
        <v>43847</v>
      </c>
      <c r="B47" s="10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9">
        <v>43846</v>
      </c>
      <c r="AB47">
        <v>-1308520239</v>
      </c>
      <c r="AC47">
        <v>82631846</v>
      </c>
      <c r="AD47">
        <v>312539109</v>
      </c>
    </row>
    <row r="48" spans="1:30">
      <c r="A48" s="9">
        <v>43848</v>
      </c>
      <c r="B48" s="10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9">
        <v>43847</v>
      </c>
      <c r="AB48">
        <v>-747259567</v>
      </c>
      <c r="AC48">
        <v>33750320</v>
      </c>
      <c r="AD48">
        <v>359550857</v>
      </c>
    </row>
    <row r="49" spans="1:30">
      <c r="A49" s="9">
        <v>43849</v>
      </c>
      <c r="B49" s="10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9">
        <v>43848</v>
      </c>
      <c r="AB49">
        <v>-712572654</v>
      </c>
      <c r="AC49">
        <v>-473747354</v>
      </c>
      <c r="AD49">
        <v>-193829319</v>
      </c>
    </row>
    <row r="50" spans="1:30">
      <c r="A50" s="9">
        <v>43850</v>
      </c>
      <c r="B50" s="10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9">
        <v>43849</v>
      </c>
      <c r="AB50">
        <v>-687057143</v>
      </c>
      <c r="AC50">
        <v>466546875</v>
      </c>
      <c r="AD50">
        <v>194418225</v>
      </c>
    </row>
    <row r="51" spans="1:30">
      <c r="A51" s="9">
        <v>43851</v>
      </c>
      <c r="B51" s="10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9">
        <v>43850</v>
      </c>
      <c r="AB51">
        <v>-861676410</v>
      </c>
      <c r="AC51">
        <v>34051123</v>
      </c>
      <c r="AD51">
        <v>168771832</v>
      </c>
    </row>
    <row r="52" spans="1:30">
      <c r="A52" s="9">
        <v>43852</v>
      </c>
      <c r="B52" s="10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9">
        <v>43851</v>
      </c>
      <c r="AB52">
        <v>-1329458110</v>
      </c>
      <c r="AC52">
        <v>110285848</v>
      </c>
      <c r="AD52">
        <v>229934531</v>
      </c>
    </row>
    <row r="53" spans="1:30">
      <c r="A53" s="9">
        <v>43853</v>
      </c>
      <c r="B53" s="10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t="shared" si="0"/>
        <v>184045280</v>
      </c>
      <c r="AA53" s="9">
        <v>43852</v>
      </c>
      <c r="AB53">
        <v>-750757271</v>
      </c>
      <c r="AC53">
        <v>54260774</v>
      </c>
      <c r="AD53">
        <v>285486484</v>
      </c>
    </row>
    <row r="54" spans="1:30">
      <c r="A54" s="9">
        <v>43854</v>
      </c>
      <c r="B54" s="10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t="shared" si="0"/>
        <v>226949624</v>
      </c>
      <c r="AA54" s="9">
        <v>43853</v>
      </c>
      <c r="AB54">
        <v>-1452909346</v>
      </c>
      <c r="AC54">
        <v>184045280</v>
      </c>
      <c r="AD54">
        <v>392719206</v>
      </c>
    </row>
    <row r="55" spans="1:30">
      <c r="A55" s="9">
        <v>43855</v>
      </c>
      <c r="B55" s="10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t="shared" si="0"/>
        <v>23765508</v>
      </c>
      <c r="AA55" s="9">
        <v>43854</v>
      </c>
      <c r="AB55">
        <v>-1296520051</v>
      </c>
      <c r="AC55">
        <v>226949624</v>
      </c>
      <c r="AD55">
        <v>414793198</v>
      </c>
    </row>
    <row r="56" spans="1:30">
      <c r="A56" s="9">
        <v>43856</v>
      </c>
      <c r="B56" s="10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t="shared" si="0"/>
        <v>37056446</v>
      </c>
      <c r="AA56" s="9">
        <v>43855</v>
      </c>
      <c r="AB56">
        <v>-723734683</v>
      </c>
      <c r="AC56">
        <v>23765508</v>
      </c>
      <c r="AD56">
        <v>397279619</v>
      </c>
    </row>
    <row r="57" spans="1:30">
      <c r="A57" s="9">
        <v>43857</v>
      </c>
      <c r="B57" s="10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t="shared" si="0"/>
        <v>119181039</v>
      </c>
      <c r="AA57" s="9">
        <v>43856</v>
      </c>
      <c r="AB57">
        <v>-697864566</v>
      </c>
      <c r="AC57">
        <v>37056446</v>
      </c>
      <c r="AD57">
        <v>930623250</v>
      </c>
    </row>
    <row r="58" spans="1:30">
      <c r="A58" s="9">
        <v>43858</v>
      </c>
      <c r="B58" s="10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t="shared" si="0"/>
        <v>80559985</v>
      </c>
      <c r="AA58" s="9">
        <v>43857</v>
      </c>
      <c r="AB58">
        <v>-755890999</v>
      </c>
      <c r="AC58">
        <v>119181039</v>
      </c>
      <c r="AD58">
        <v>583257414</v>
      </c>
    </row>
    <row r="59" spans="1:30">
      <c r="A59" s="9">
        <v>43859</v>
      </c>
      <c r="B59" s="10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t="shared" si="0"/>
        <v>168281163</v>
      </c>
      <c r="AA59" s="9">
        <v>43858</v>
      </c>
      <c r="AB59">
        <v>-721026784</v>
      </c>
      <c r="AC59">
        <v>80559985</v>
      </c>
      <c r="AD59">
        <v>629766276</v>
      </c>
    </row>
    <row r="60" spans="1:30">
      <c r="A60" s="9">
        <v>43860</v>
      </c>
      <c r="B60" s="10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t="shared" si="0"/>
        <v>55834666</v>
      </c>
      <c r="AA60" s="9">
        <v>43859</v>
      </c>
      <c r="AB60">
        <v>-1382278283</v>
      </c>
      <c r="AC60">
        <v>168281163</v>
      </c>
      <c r="AD60">
        <v>629494554</v>
      </c>
    </row>
    <row r="61" spans="1:30">
      <c r="A61" s="9">
        <v>43861</v>
      </c>
      <c r="B61" s="10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t="shared" si="0"/>
        <v>133041485</v>
      </c>
      <c r="AA61" s="9">
        <v>43860</v>
      </c>
      <c r="AB61">
        <v>-724879094</v>
      </c>
      <c r="AC61">
        <v>55834666</v>
      </c>
      <c r="AD61">
        <v>631068446</v>
      </c>
    </row>
    <row r="62" spans="1:30">
      <c r="A62" s="9">
        <v>43862</v>
      </c>
      <c r="B62" s="10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t="shared" si="0"/>
        <v>44075607</v>
      </c>
      <c r="AA62" s="9">
        <v>43861</v>
      </c>
      <c r="AB62">
        <v>-1275034151</v>
      </c>
      <c r="AC62">
        <v>133041485</v>
      </c>
      <c r="AD62">
        <v>578490759</v>
      </c>
    </row>
    <row r="63" spans="1:30">
      <c r="A63" s="9">
        <v>43863</v>
      </c>
      <c r="B63" s="10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t="shared" si="0"/>
        <v>90108664</v>
      </c>
      <c r="AA63" s="9">
        <v>43862</v>
      </c>
      <c r="AB63">
        <v>-872096990</v>
      </c>
      <c r="AC63">
        <v>44075607</v>
      </c>
      <c r="AD63">
        <v>529218211</v>
      </c>
    </row>
    <row r="64" spans="1:30">
      <c r="A64" s="9">
        <v>43864</v>
      </c>
      <c r="B64" s="10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t="shared" si="0"/>
        <v>49732141</v>
      </c>
      <c r="AA64" s="9">
        <v>43863</v>
      </c>
      <c r="AB64">
        <v>-1241660893</v>
      </c>
      <c r="AC64">
        <v>90108664</v>
      </c>
      <c r="AD64">
        <v>575251268</v>
      </c>
    </row>
    <row r="65" spans="1:30">
      <c r="A65" s="9">
        <v>43865</v>
      </c>
      <c r="B65" s="10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t="shared" si="0"/>
        <v>60587144</v>
      </c>
      <c r="AA65" s="9">
        <v>43864</v>
      </c>
      <c r="AB65">
        <v>-706310636</v>
      </c>
      <c r="AC65">
        <v>49732141</v>
      </c>
      <c r="AD65">
        <v>560344492</v>
      </c>
    </row>
    <row r="66" spans="1:30">
      <c r="A66" s="9">
        <v>43866</v>
      </c>
      <c r="B66" s="10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t="shared" si="0"/>
        <v>106914234</v>
      </c>
      <c r="AA66" s="9">
        <v>43865</v>
      </c>
      <c r="AB66">
        <v>-711516896</v>
      </c>
      <c r="AC66">
        <v>60587144</v>
      </c>
      <c r="AD66">
        <v>555563486</v>
      </c>
    </row>
    <row r="67" spans="1:30">
      <c r="A67" s="9">
        <v>43867</v>
      </c>
      <c r="B67" s="10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t="shared" si="0"/>
        <v>150209233</v>
      </c>
      <c r="AA67" s="9">
        <v>43866</v>
      </c>
      <c r="AB67">
        <v>-1041518055</v>
      </c>
      <c r="AC67">
        <v>106914234</v>
      </c>
      <c r="AD67">
        <v>521330591</v>
      </c>
    </row>
    <row r="68" spans="1:30">
      <c r="A68" s="9">
        <v>43868</v>
      </c>
      <c r="B68" s="10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t="shared" ref="L68:L74" si="1">F68+G68</f>
        <v>190882178</v>
      </c>
      <c r="AA68" s="9">
        <v>43867</v>
      </c>
      <c r="AB68">
        <v>-1059562664</v>
      </c>
      <c r="AC68">
        <v>150209233</v>
      </c>
      <c r="AD68">
        <v>583818646</v>
      </c>
    </row>
    <row r="69" spans="1:30">
      <c r="A69" s="9">
        <v>43869</v>
      </c>
      <c r="B69" s="10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t="shared" si="1"/>
        <v>-14502239</v>
      </c>
      <c r="AA69" s="9">
        <v>43868</v>
      </c>
      <c r="AB69">
        <v>-1445510975</v>
      </c>
      <c r="AC69">
        <v>190882178</v>
      </c>
      <c r="AD69">
        <v>568656925</v>
      </c>
    </row>
    <row r="70" spans="1:30">
      <c r="A70" s="9">
        <v>43870</v>
      </c>
      <c r="B70" s="10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t="shared" si="1"/>
        <v>-20773930</v>
      </c>
      <c r="AA70" s="9">
        <v>43869</v>
      </c>
      <c r="AB70">
        <v>-729351965</v>
      </c>
      <c r="AC70">
        <v>-14502239</v>
      </c>
      <c r="AD70">
        <v>476947867</v>
      </c>
    </row>
    <row r="71" spans="1:30">
      <c r="A71" s="9">
        <v>43871</v>
      </c>
      <c r="B71" s="10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t="shared" si="1"/>
        <v>-15468809</v>
      </c>
      <c r="AA71" s="9">
        <v>43870</v>
      </c>
      <c r="AB71">
        <v>-923813048</v>
      </c>
      <c r="AC71">
        <v>-20773930</v>
      </c>
      <c r="AD71">
        <v>412098330</v>
      </c>
    </row>
    <row r="72" spans="1:30">
      <c r="A72" s="9">
        <v>43872</v>
      </c>
      <c r="B72" s="10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t="shared" si="1"/>
        <v>74696084</v>
      </c>
      <c r="M72" s="1"/>
      <c r="N72" s="1"/>
      <c r="O72" s="1"/>
      <c r="AA72" s="9">
        <v>43871</v>
      </c>
      <c r="AB72">
        <v>-1331827522</v>
      </c>
      <c r="AC72">
        <v>-15468809</v>
      </c>
      <c r="AD72">
        <v>371370394</v>
      </c>
    </row>
    <row r="73" spans="1:30">
      <c r="A73" s="9">
        <v>43873</v>
      </c>
      <c r="B73" s="10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t="shared" si="1"/>
        <v>117175982</v>
      </c>
      <c r="AA73" s="9">
        <v>43872</v>
      </c>
      <c r="AB73">
        <v>-787926425</v>
      </c>
      <c r="AC73">
        <v>74696084</v>
      </c>
      <c r="AD73">
        <v>343521448</v>
      </c>
    </row>
    <row r="74" spans="1:30">
      <c r="A74" s="9">
        <v>43874</v>
      </c>
      <c r="B74" s="10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t="shared" si="1"/>
        <v>198261413</v>
      </c>
      <c r="AA74" s="9">
        <v>43873</v>
      </c>
      <c r="AB74">
        <v>-869445504</v>
      </c>
      <c r="AC74">
        <v>117175982</v>
      </c>
      <c r="AD74">
        <v>400110286</v>
      </c>
    </row>
    <row r="75" spans="27:30">
      <c r="AA75" s="9">
        <v>43874</v>
      </c>
      <c r="AB75">
        <v>-1484485396</v>
      </c>
      <c r="AC75">
        <v>198261413</v>
      </c>
      <c r="AD75">
        <v>434868627</v>
      </c>
    </row>
    <row r="76" spans="27:30">
      <c r="AA76" t="s">
        <v>292</v>
      </c>
      <c r="AB76">
        <v>-69606570403</v>
      </c>
      <c r="AC76">
        <v>7541843917</v>
      </c>
      <c r="AD76">
        <v>16642139686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workbookViewId="0">
      <pane ySplit="3" topLeftCell="A49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7" t="s">
        <v>357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477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55" si="0">F4+G4</f>
        <v>-747176430</v>
      </c>
      <c r="M4" s="8"/>
      <c r="N4" s="9">
        <v>43822</v>
      </c>
      <c r="O4" s="10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290</v>
      </c>
    </row>
    <row r="5" spans="1:30">
      <c r="A5" s="9">
        <v>43824</v>
      </c>
      <c r="B5" s="10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9">
        <v>43823</v>
      </c>
      <c r="AB5">
        <v>-747176430</v>
      </c>
      <c r="AC5">
        <v>-747176430</v>
      </c>
      <c r="AD5">
        <v>-747176430</v>
      </c>
    </row>
    <row r="6" spans="1:30">
      <c r="A6" s="9">
        <v>43825</v>
      </c>
      <c r="B6" s="10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9">
        <v>43824</v>
      </c>
      <c r="AB6">
        <v>-1573793810</v>
      </c>
      <c r="AC6">
        <v>-1573793810</v>
      </c>
      <c r="AD6">
        <v>-1573793810</v>
      </c>
    </row>
    <row r="7" spans="1:30">
      <c r="A7" s="9">
        <v>43826</v>
      </c>
      <c r="B7" s="10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9">
        <v>43825</v>
      </c>
      <c r="AB7">
        <v>-891729739</v>
      </c>
      <c r="AC7">
        <v>-891729739</v>
      </c>
      <c r="AD7">
        <v>-2465523549</v>
      </c>
    </row>
    <row r="8" spans="1:30">
      <c r="A8" s="9">
        <v>43827</v>
      </c>
      <c r="B8" s="10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9">
        <v>43826</v>
      </c>
      <c r="AB8">
        <v>-958041794</v>
      </c>
      <c r="AC8">
        <v>-958041794</v>
      </c>
      <c r="AD8">
        <v>-3423565343</v>
      </c>
    </row>
    <row r="9" spans="1:30">
      <c r="A9" s="9">
        <v>43828</v>
      </c>
      <c r="B9" s="10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9">
        <v>43827</v>
      </c>
      <c r="AB9">
        <v>-1436603131</v>
      </c>
      <c r="AC9">
        <v>-1436603131</v>
      </c>
      <c r="AD9">
        <v>-3902126680</v>
      </c>
    </row>
    <row r="10" spans="1:30">
      <c r="A10" s="9">
        <v>43829</v>
      </c>
      <c r="B10" s="10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9">
        <v>43828</v>
      </c>
      <c r="AB10">
        <v>-1037898766</v>
      </c>
      <c r="AC10">
        <v>-1037898766</v>
      </c>
      <c r="AD10">
        <v>-4940025446</v>
      </c>
    </row>
    <row r="11" spans="1:30">
      <c r="A11" s="9">
        <v>43830</v>
      </c>
      <c r="B11" s="10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9">
        <v>43829</v>
      </c>
      <c r="AB11">
        <v>-1753167237</v>
      </c>
      <c r="AC11">
        <v>-1753167237</v>
      </c>
      <c r="AD11">
        <v>-5655293917</v>
      </c>
    </row>
    <row r="12" spans="1:30">
      <c r="A12" s="9">
        <v>43831</v>
      </c>
      <c r="B12" s="10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9">
        <v>43830</v>
      </c>
      <c r="AB12">
        <v>-1052740128</v>
      </c>
      <c r="AC12">
        <v>5498893511</v>
      </c>
      <c r="AD12">
        <v>-156400406</v>
      </c>
    </row>
    <row r="13" spans="1:30">
      <c r="A13" s="9">
        <v>43832</v>
      </c>
      <c r="B13" s="10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9">
        <v>43831</v>
      </c>
      <c r="AB13">
        <v>-1857511489</v>
      </c>
      <c r="AC13">
        <v>5500463740</v>
      </c>
      <c r="AD13">
        <v>592346253</v>
      </c>
    </row>
    <row r="14" spans="1:30">
      <c r="A14" s="9">
        <v>43833</v>
      </c>
      <c r="B14" s="10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9">
        <v>43832</v>
      </c>
      <c r="AB14">
        <v>-1377479560</v>
      </c>
      <c r="AC14">
        <v>27485605</v>
      </c>
      <c r="AD14">
        <v>1677290468</v>
      </c>
    </row>
    <row r="15" spans="1:30">
      <c r="A15" s="9">
        <v>43834</v>
      </c>
      <c r="B15" s="10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9">
        <v>43833</v>
      </c>
      <c r="AB15">
        <v>-909154311</v>
      </c>
      <c r="AC15">
        <v>28828025</v>
      </c>
      <c r="AD15">
        <v>2365436773</v>
      </c>
    </row>
    <row r="16" spans="1:30">
      <c r="A16" s="9">
        <v>43835</v>
      </c>
      <c r="B16" s="10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9">
        <v>43834</v>
      </c>
      <c r="AB16">
        <v>-1460907169</v>
      </c>
      <c r="AC16">
        <v>162489084</v>
      </c>
      <c r="AD16">
        <v>3485967651</v>
      </c>
    </row>
    <row r="17" spans="1:30">
      <c r="A17" s="9">
        <v>43836</v>
      </c>
      <c r="B17" s="10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9">
        <v>43835</v>
      </c>
      <c r="AB17">
        <v>-2596755432</v>
      </c>
      <c r="AC17">
        <v>-129405856</v>
      </c>
      <c r="AD17">
        <v>3672634048</v>
      </c>
    </row>
    <row r="18" spans="1:30">
      <c r="A18" s="9">
        <v>43837</v>
      </c>
      <c r="B18" s="10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9">
        <v>43836</v>
      </c>
      <c r="AB18">
        <v>-869419324</v>
      </c>
      <c r="AC18">
        <v>664687707</v>
      </c>
      <c r="AD18">
        <v>4706045027</v>
      </c>
    </row>
    <row r="19" spans="1:30">
      <c r="A19" s="9">
        <v>43838</v>
      </c>
      <c r="B19" s="10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9">
        <v>43837</v>
      </c>
      <c r="AB19">
        <v>-949634269</v>
      </c>
      <c r="AC19">
        <v>83208170</v>
      </c>
      <c r="AD19">
        <v>5504521668</v>
      </c>
    </row>
    <row r="20" spans="1:30">
      <c r="A20" s="9">
        <v>43839</v>
      </c>
      <c r="B20" s="10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9">
        <v>43838</v>
      </c>
      <c r="AB20">
        <v>-749633866</v>
      </c>
      <c r="AC20">
        <v>59278616</v>
      </c>
      <c r="AD20">
        <v>64906773</v>
      </c>
    </row>
    <row r="21" spans="1:30">
      <c r="A21" s="9">
        <v>43840</v>
      </c>
      <c r="B21" s="10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9">
        <v>43839</v>
      </c>
      <c r="AB21">
        <v>-840733121</v>
      </c>
      <c r="AC21">
        <v>31643081</v>
      </c>
      <c r="AD21">
        <v>94979625</v>
      </c>
    </row>
    <row r="22" spans="1:30">
      <c r="A22" s="9">
        <v>43841</v>
      </c>
      <c r="B22" s="10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9">
        <v>43840</v>
      </c>
      <c r="AB22">
        <v>-1655943744</v>
      </c>
      <c r="AC22">
        <v>52674659</v>
      </c>
      <c r="AD22">
        <v>90095827</v>
      </c>
    </row>
    <row r="23" spans="1:30">
      <c r="A23" s="9">
        <v>43842</v>
      </c>
      <c r="B23" s="10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9">
        <v>43841</v>
      </c>
      <c r="AB23">
        <v>-990433500</v>
      </c>
      <c r="AC23">
        <v>-16677452</v>
      </c>
      <c r="AD23">
        <v>44590350</v>
      </c>
    </row>
    <row r="24" spans="1:30">
      <c r="A24" s="9">
        <v>43843</v>
      </c>
      <c r="B24" s="10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9">
        <v>43842</v>
      </c>
      <c r="AB24">
        <v>-907006474</v>
      </c>
      <c r="AC24">
        <v>97490593</v>
      </c>
      <c r="AD24">
        <v>-20408141</v>
      </c>
    </row>
    <row r="25" spans="1:30">
      <c r="A25" s="9">
        <v>43844</v>
      </c>
      <c r="B25" s="10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9">
        <v>43843</v>
      </c>
      <c r="AB25">
        <v>-1326066917</v>
      </c>
      <c r="AC25">
        <v>100963905</v>
      </c>
      <c r="AD25">
        <v>270198867</v>
      </c>
    </row>
    <row r="26" spans="1:30">
      <c r="A26" s="9">
        <v>43845</v>
      </c>
      <c r="B26" s="10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9">
        <v>43844</v>
      </c>
      <c r="AB26">
        <v>-840665396</v>
      </c>
      <c r="AC26">
        <v>149825281</v>
      </c>
      <c r="AD26">
        <v>424511935</v>
      </c>
    </row>
    <row r="27" spans="1:30">
      <c r="A27" s="9">
        <v>43846</v>
      </c>
      <c r="B27" s="10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9">
        <v>43845</v>
      </c>
      <c r="AB27">
        <v>-903542845</v>
      </c>
      <c r="AC27">
        <v>41125553</v>
      </c>
      <c r="AD27">
        <v>382429318</v>
      </c>
    </row>
    <row r="28" spans="1:30">
      <c r="A28" s="9">
        <v>43847</v>
      </c>
      <c r="B28" s="10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9">
        <v>43846</v>
      </c>
      <c r="AB28">
        <v>-1570862302</v>
      </c>
      <c r="AC28">
        <v>47745730</v>
      </c>
      <c r="AD28">
        <v>329770879</v>
      </c>
    </row>
    <row r="29" spans="1:30">
      <c r="A29" s="9">
        <v>43848</v>
      </c>
      <c r="B29" s="10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9">
        <v>43847</v>
      </c>
      <c r="AB29">
        <v>-897079984</v>
      </c>
      <c r="AC29">
        <v>72779582</v>
      </c>
      <c r="AD29">
        <v>370907380</v>
      </c>
    </row>
    <row r="30" spans="1:30">
      <c r="A30" s="9">
        <v>43849</v>
      </c>
      <c r="B30" s="10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9">
        <v>43848</v>
      </c>
      <c r="AB30">
        <v>-855439031</v>
      </c>
      <c r="AC30">
        <v>-580287205</v>
      </c>
      <c r="AD30">
        <v>-230411403</v>
      </c>
    </row>
    <row r="31" spans="1:30">
      <c r="A31" s="9">
        <v>43850</v>
      </c>
      <c r="B31" s="10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9">
        <v>43849</v>
      </c>
      <c r="AB31">
        <v>-824798491</v>
      </c>
      <c r="AC31">
        <v>717523082</v>
      </c>
      <c r="AD31">
        <v>508550375</v>
      </c>
    </row>
    <row r="32" spans="1:30">
      <c r="A32" s="9">
        <v>43851</v>
      </c>
      <c r="B32" s="10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9">
        <v>43850</v>
      </c>
      <c r="AB32">
        <v>-1034435137</v>
      </c>
      <c r="AC32">
        <v>75362918</v>
      </c>
      <c r="AD32">
        <v>481661456</v>
      </c>
    </row>
    <row r="33" spans="1:30">
      <c r="A33" s="9">
        <v>43852</v>
      </c>
      <c r="B33" s="10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9">
        <v>43851</v>
      </c>
      <c r="AB33">
        <v>-1596007477</v>
      </c>
      <c r="AC33">
        <v>124159139</v>
      </c>
      <c r="AD33">
        <v>531745609</v>
      </c>
    </row>
    <row r="34" spans="1:30">
      <c r="A34" s="9">
        <v>43853</v>
      </c>
      <c r="B34" s="10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t="shared" si="0"/>
        <v>151407862</v>
      </c>
      <c r="AA34" s="9">
        <v>43852</v>
      </c>
      <c r="AB34">
        <v>-901259559</v>
      </c>
      <c r="AC34">
        <v>47752275</v>
      </c>
      <c r="AD34">
        <v>448464730</v>
      </c>
    </row>
    <row r="35" spans="1:30">
      <c r="A35" s="9">
        <v>43854</v>
      </c>
      <c r="B35" s="10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t="shared" si="0"/>
        <v>232134078</v>
      </c>
      <c r="AA35" s="9">
        <v>43853</v>
      </c>
      <c r="AB35">
        <v>-1744169542</v>
      </c>
      <c r="AC35">
        <v>151407862</v>
      </c>
      <c r="AD35">
        <v>514605319</v>
      </c>
    </row>
    <row r="36" spans="1:30">
      <c r="A36" s="9">
        <v>43855</v>
      </c>
      <c r="B36" s="10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t="shared" si="0"/>
        <v>66234434</v>
      </c>
      <c r="AA36" s="9">
        <v>43854</v>
      </c>
      <c r="AB36">
        <v>-1556436965</v>
      </c>
      <c r="AC36">
        <v>232134078</v>
      </c>
      <c r="AD36">
        <v>617214505</v>
      </c>
    </row>
    <row r="37" spans="1:30">
      <c r="A37" s="9">
        <v>43856</v>
      </c>
      <c r="B37" s="10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t="shared" si="0"/>
        <v>82808897</v>
      </c>
      <c r="AA37" s="9">
        <v>43855</v>
      </c>
      <c r="AB37">
        <v>-868838827</v>
      </c>
      <c r="AC37">
        <v>66234434</v>
      </c>
      <c r="AD37">
        <v>610812200</v>
      </c>
    </row>
    <row r="38" spans="1:30">
      <c r="A38" s="9">
        <v>43857</v>
      </c>
      <c r="B38" s="10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t="shared" si="0"/>
        <v>46080506</v>
      </c>
      <c r="AA38" s="9">
        <v>43856</v>
      </c>
      <c r="AB38">
        <v>-837772588</v>
      </c>
      <c r="AC38">
        <v>82808897</v>
      </c>
      <c r="AD38">
        <v>1289404032</v>
      </c>
    </row>
    <row r="39" spans="1:30">
      <c r="A39" s="9">
        <v>43858</v>
      </c>
      <c r="B39" s="10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t="shared" si="0"/>
        <v>76951773</v>
      </c>
      <c r="AA39" s="9">
        <v>43857</v>
      </c>
      <c r="AB39">
        <v>-907441847</v>
      </c>
      <c r="AC39">
        <v>46080506</v>
      </c>
      <c r="AD39">
        <v>617961456</v>
      </c>
    </row>
    <row r="40" spans="1:30">
      <c r="A40" s="9">
        <v>43859</v>
      </c>
      <c r="B40" s="10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t="shared" si="0"/>
        <v>100993469</v>
      </c>
      <c r="AA40" s="9">
        <v>43858</v>
      </c>
      <c r="AB40">
        <v>-865578372</v>
      </c>
      <c r="AC40">
        <v>76951773</v>
      </c>
      <c r="AD40">
        <v>619550311</v>
      </c>
    </row>
    <row r="41" spans="1:30">
      <c r="A41" s="9">
        <v>43860</v>
      </c>
      <c r="B41" s="10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t="shared" si="0"/>
        <v>-17515579</v>
      </c>
      <c r="AA41" s="9">
        <v>43859</v>
      </c>
      <c r="AB41">
        <v>-1659388023</v>
      </c>
      <c r="AC41">
        <v>100993469</v>
      </c>
      <c r="AD41">
        <v>576003659</v>
      </c>
    </row>
    <row r="42" spans="1:30">
      <c r="A42" s="9">
        <v>43861</v>
      </c>
      <c r="B42" s="10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t="shared" si="0"/>
        <v>4856382</v>
      </c>
      <c r="AA42" s="9">
        <v>43860</v>
      </c>
      <c r="AB42">
        <v>-870202994</v>
      </c>
      <c r="AC42">
        <v>-17515579</v>
      </c>
      <c r="AD42">
        <v>510735805</v>
      </c>
    </row>
    <row r="43" spans="1:30">
      <c r="A43" s="9">
        <v>43862</v>
      </c>
      <c r="B43" s="10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t="shared" si="0"/>
        <v>18485218</v>
      </c>
      <c r="AA43" s="9">
        <v>43861</v>
      </c>
      <c r="AB43">
        <v>-1530643568</v>
      </c>
      <c r="AC43">
        <v>4856382</v>
      </c>
      <c r="AD43">
        <v>429452179</v>
      </c>
    </row>
    <row r="44" spans="1:30">
      <c r="A44" s="9">
        <v>43863</v>
      </c>
      <c r="B44" s="10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t="shared" si="0"/>
        <v>90811077</v>
      </c>
      <c r="AA44" s="9">
        <v>43862</v>
      </c>
      <c r="AB44">
        <v>-1046925487</v>
      </c>
      <c r="AC44">
        <v>18485218</v>
      </c>
      <c r="AD44">
        <v>318141796</v>
      </c>
    </row>
    <row r="45" spans="1:30">
      <c r="A45" s="9">
        <v>43864</v>
      </c>
      <c r="B45" s="10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t="shared" si="0"/>
        <v>109563648</v>
      </c>
      <c r="AA45" s="9">
        <v>43863</v>
      </c>
      <c r="AB45">
        <v>-1490589308</v>
      </c>
      <c r="AC45">
        <v>90811077</v>
      </c>
      <c r="AD45">
        <v>390467655</v>
      </c>
    </row>
    <row r="46" spans="1:30">
      <c r="A46" s="9">
        <v>43865</v>
      </c>
      <c r="B46" s="10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t="shared" si="0"/>
        <v>3093594</v>
      </c>
      <c r="AA46" s="9">
        <v>43864</v>
      </c>
      <c r="AB46">
        <v>-847911928</v>
      </c>
      <c r="AC46">
        <v>109563648</v>
      </c>
      <c r="AD46">
        <v>352305082</v>
      </c>
    </row>
    <row r="47" spans="1:30">
      <c r="A47" s="9">
        <v>43866</v>
      </c>
      <c r="B47" s="10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t="shared" si="0"/>
        <v>25374138</v>
      </c>
      <c r="AA47" s="9">
        <v>43865</v>
      </c>
      <c r="AB47">
        <v>-854161940</v>
      </c>
      <c r="AC47">
        <v>3093594</v>
      </c>
      <c r="AD47">
        <v>363050539</v>
      </c>
    </row>
    <row r="48" spans="1:30">
      <c r="A48" s="9">
        <v>43867</v>
      </c>
      <c r="B48" s="10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t="shared" si="0"/>
        <v>130214633</v>
      </c>
      <c r="AA48" s="9">
        <v>43866</v>
      </c>
      <c r="AB48">
        <v>-1250321795</v>
      </c>
      <c r="AC48">
        <v>25374138</v>
      </c>
      <c r="AD48">
        <v>308379310</v>
      </c>
    </row>
    <row r="49" spans="1:30">
      <c r="A49" s="9">
        <v>43868</v>
      </c>
      <c r="B49" s="10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t="shared" si="0"/>
        <v>186195206</v>
      </c>
      <c r="AA49" s="9">
        <v>43867</v>
      </c>
      <c r="AB49">
        <v>-1271993666</v>
      </c>
      <c r="AC49">
        <v>130214633</v>
      </c>
      <c r="AD49">
        <v>414552247</v>
      </c>
    </row>
    <row r="50" spans="1:30">
      <c r="A50" s="9">
        <v>43869</v>
      </c>
      <c r="B50" s="10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t="shared" si="0"/>
        <v>125884076</v>
      </c>
      <c r="AA50" s="9">
        <v>43868</v>
      </c>
      <c r="AB50">
        <v>-1735316969</v>
      </c>
      <c r="AC50">
        <v>186195206</v>
      </c>
      <c r="AD50">
        <v>488048399</v>
      </c>
    </row>
    <row r="51" spans="1:30">
      <c r="A51" s="9">
        <v>43870</v>
      </c>
      <c r="B51" s="10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t="shared" si="0"/>
        <v>76200949</v>
      </c>
      <c r="AA51" s="9">
        <v>43869</v>
      </c>
      <c r="AB51">
        <v>-875572587</v>
      </c>
      <c r="AC51">
        <v>125884076</v>
      </c>
      <c r="AD51">
        <v>591560514</v>
      </c>
    </row>
    <row r="52" spans="1:30">
      <c r="A52" s="9">
        <v>43871</v>
      </c>
      <c r="B52" s="10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t="shared" si="0"/>
        <v>79918199</v>
      </c>
      <c r="AA52" s="9">
        <v>43870</v>
      </c>
      <c r="AB52">
        <v>-1109019266</v>
      </c>
      <c r="AC52">
        <v>76200949</v>
      </c>
      <c r="AD52">
        <v>649276246</v>
      </c>
    </row>
    <row r="53" spans="1:30">
      <c r="A53" s="9">
        <v>43872</v>
      </c>
      <c r="B53" s="10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t="shared" si="0"/>
        <v>86594097</v>
      </c>
      <c r="AA53" s="9">
        <v>43871</v>
      </c>
      <c r="AB53">
        <v>-1598832561</v>
      </c>
      <c r="AC53">
        <v>79918199</v>
      </c>
      <c r="AD53">
        <v>580667636</v>
      </c>
    </row>
    <row r="54" spans="1:30">
      <c r="A54" s="9">
        <v>43873</v>
      </c>
      <c r="B54" s="10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t="shared" si="0"/>
        <v>185279838</v>
      </c>
      <c r="AA54" s="9">
        <v>43872</v>
      </c>
      <c r="AB54">
        <v>-945880392</v>
      </c>
      <c r="AC54">
        <v>86594097</v>
      </c>
      <c r="AD54">
        <v>503965716</v>
      </c>
    </row>
    <row r="55" spans="1:30">
      <c r="A55" s="9">
        <v>43874</v>
      </c>
      <c r="B55" s="10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t="shared" si="0"/>
        <v>252800740</v>
      </c>
      <c r="AA55" s="9">
        <v>43873</v>
      </c>
      <c r="AB55">
        <v>-1043752106</v>
      </c>
      <c r="AC55">
        <v>185279838</v>
      </c>
      <c r="AD55">
        <v>686151960</v>
      </c>
    </row>
    <row r="56" spans="27:30">
      <c r="AA56" s="9">
        <v>43874</v>
      </c>
      <c r="AB56">
        <v>-1782066289</v>
      </c>
      <c r="AC56">
        <v>252800740</v>
      </c>
      <c r="AD56">
        <v>731392318</v>
      </c>
    </row>
    <row r="57" spans="27:30">
      <c r="AA57" t="s">
        <v>292</v>
      </c>
      <c r="AB57">
        <v>-62058737453</v>
      </c>
      <c r="AC57">
        <v>6573966071</v>
      </c>
      <c r="AD57">
        <v>15096028771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5"/>
  <sheetViews>
    <sheetView workbookViewId="0">
      <pane ySplit="3" topLeftCell="A46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478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53" si="0">F4+G4</f>
        <v>-834099</v>
      </c>
      <c r="M4" s="8"/>
      <c r="N4" s="9">
        <v>43825</v>
      </c>
      <c r="O4" s="10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290</v>
      </c>
    </row>
    <row r="5" spans="1:31">
      <c r="A5" s="9">
        <v>43826</v>
      </c>
      <c r="B5" s="10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8"/>
      <c r="AB5" s="9">
        <v>43825</v>
      </c>
      <c r="AC5">
        <v>-834099</v>
      </c>
      <c r="AD5">
        <v>-834099</v>
      </c>
      <c r="AE5">
        <v>-834099</v>
      </c>
    </row>
    <row r="6" spans="1:31">
      <c r="A6" s="9">
        <v>43827</v>
      </c>
      <c r="B6" s="10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9">
        <v>43826</v>
      </c>
      <c r="AC6">
        <v>-3938722</v>
      </c>
      <c r="AD6">
        <v>-3938722</v>
      </c>
      <c r="AE6">
        <v>-4772821</v>
      </c>
    </row>
    <row r="7" spans="1:31">
      <c r="A7" s="9">
        <v>43828</v>
      </c>
      <c r="B7" s="10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9">
        <v>43827</v>
      </c>
      <c r="AC7">
        <v>-5906193</v>
      </c>
      <c r="AD7">
        <v>1572911</v>
      </c>
      <c r="AE7">
        <v>738812</v>
      </c>
    </row>
    <row r="8" spans="1:31">
      <c r="A8" s="9">
        <v>43829</v>
      </c>
      <c r="B8" s="10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9">
        <v>43828</v>
      </c>
      <c r="AC8">
        <v>-4267032</v>
      </c>
      <c r="AD8">
        <v>24763</v>
      </c>
      <c r="AE8">
        <v>763575</v>
      </c>
    </row>
    <row r="9" spans="1:31">
      <c r="A9" s="9">
        <v>43830</v>
      </c>
      <c r="B9" s="10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9">
        <v>43829</v>
      </c>
      <c r="AC9">
        <v>-7207619</v>
      </c>
      <c r="AD9">
        <v>495276</v>
      </c>
      <c r="AE9">
        <v>1234088</v>
      </c>
    </row>
    <row r="10" spans="1:31">
      <c r="A10" s="9">
        <v>43831</v>
      </c>
      <c r="B10" s="10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9">
        <v>43830</v>
      </c>
      <c r="AC10">
        <v>-4328048</v>
      </c>
      <c r="AD10">
        <v>-77964</v>
      </c>
      <c r="AE10">
        <v>1156124</v>
      </c>
    </row>
    <row r="11" spans="1:31">
      <c r="A11" s="9">
        <v>43832</v>
      </c>
      <c r="B11" s="10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9">
        <v>43831</v>
      </c>
      <c r="AC11">
        <v>-7636641</v>
      </c>
      <c r="AD11">
        <v>61193</v>
      </c>
      <c r="AE11">
        <v>1295281</v>
      </c>
    </row>
    <row r="12" spans="1:31">
      <c r="A12" s="9">
        <v>43833</v>
      </c>
      <c r="B12" s="10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9">
        <v>43832</v>
      </c>
      <c r="AC12">
        <v>-5663163</v>
      </c>
      <c r="AD12">
        <v>411035</v>
      </c>
      <c r="AE12">
        <v>1567159</v>
      </c>
    </row>
    <row r="13" spans="1:31">
      <c r="A13" s="9">
        <v>43834</v>
      </c>
      <c r="B13" s="10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9">
        <v>43833</v>
      </c>
      <c r="AC13">
        <v>-3737735</v>
      </c>
      <c r="AD13">
        <v>291582</v>
      </c>
      <c r="AE13">
        <v>2692840</v>
      </c>
    </row>
    <row r="14" spans="1:31">
      <c r="A14" s="9">
        <v>43835</v>
      </c>
      <c r="B14" s="10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9">
        <v>43834</v>
      </c>
      <c r="AC14">
        <v>-6006111</v>
      </c>
      <c r="AD14">
        <v>446452</v>
      </c>
      <c r="AE14">
        <v>7078014</v>
      </c>
    </row>
    <row r="15" spans="1:31">
      <c r="A15" s="9">
        <v>43836</v>
      </c>
      <c r="B15" s="10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9">
        <v>43835</v>
      </c>
      <c r="AC15">
        <v>-10675833</v>
      </c>
      <c r="AD15">
        <v>-326331</v>
      </c>
      <c r="AE15">
        <v>793598</v>
      </c>
    </row>
    <row r="16" spans="1:31">
      <c r="A16" s="9">
        <v>43837</v>
      </c>
      <c r="B16" s="10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9">
        <v>43836</v>
      </c>
      <c r="AC16">
        <v>-3574375</v>
      </c>
      <c r="AD16">
        <v>3355453</v>
      </c>
      <c r="AE16">
        <v>945899</v>
      </c>
    </row>
    <row r="17" spans="1:31">
      <c r="A17" s="9">
        <v>43838</v>
      </c>
      <c r="B17" s="10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9">
        <v>43837</v>
      </c>
      <c r="AC17">
        <v>-3904156</v>
      </c>
      <c r="AD17">
        <v>349981</v>
      </c>
      <c r="AE17">
        <v>825367</v>
      </c>
    </row>
    <row r="18" spans="1:31">
      <c r="A18" s="9">
        <v>43839</v>
      </c>
      <c r="B18" s="10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9">
        <v>43838</v>
      </c>
      <c r="AC18">
        <v>-3081911</v>
      </c>
      <c r="AD18">
        <v>291018</v>
      </c>
      <c r="AE18">
        <v>1194349</v>
      </c>
    </row>
    <row r="19" spans="1:31">
      <c r="A19" s="9">
        <v>43840</v>
      </c>
      <c r="B19" s="10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9">
        <v>43839</v>
      </c>
      <c r="AC19">
        <v>-3456400</v>
      </c>
      <c r="AD19">
        <v>358110</v>
      </c>
      <c r="AE19">
        <v>1413302</v>
      </c>
    </row>
    <row r="20" spans="1:31">
      <c r="A20" s="9">
        <v>43841</v>
      </c>
      <c r="B20" s="10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9">
        <v>43840</v>
      </c>
      <c r="AC20">
        <v>-6807911</v>
      </c>
      <c r="AD20">
        <v>946737</v>
      </c>
      <c r="AE20">
        <v>1730051</v>
      </c>
    </row>
    <row r="21" spans="1:31">
      <c r="A21" s="9">
        <v>43842</v>
      </c>
      <c r="B21" s="10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9">
        <v>43841</v>
      </c>
      <c r="AC21">
        <v>-4071891</v>
      </c>
      <c r="AD21">
        <v>164125</v>
      </c>
      <c r="AE21">
        <v>1602594</v>
      </c>
    </row>
    <row r="22" spans="1:31">
      <c r="A22" s="9">
        <v>43843</v>
      </c>
      <c r="B22" s="10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9">
        <v>43842</v>
      </c>
      <c r="AC22">
        <v>-3728864</v>
      </c>
      <c r="AD22">
        <v>332865</v>
      </c>
      <c r="AE22">
        <v>1489007</v>
      </c>
    </row>
    <row r="23" spans="1:31">
      <c r="A23" s="9">
        <v>43844</v>
      </c>
      <c r="B23" s="10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9">
        <v>43843</v>
      </c>
      <c r="AC23">
        <v>-5451714</v>
      </c>
      <c r="AD23">
        <v>357300</v>
      </c>
      <c r="AE23">
        <v>2374712</v>
      </c>
    </row>
    <row r="24" spans="1:31">
      <c r="A24" s="9">
        <v>43845</v>
      </c>
      <c r="B24" s="10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9">
        <v>43844</v>
      </c>
      <c r="AC24">
        <v>-3456161</v>
      </c>
      <c r="AD24">
        <v>111944</v>
      </c>
      <c r="AE24">
        <v>2309592</v>
      </c>
    </row>
    <row r="25" spans="1:31">
      <c r="A25" s="9">
        <v>43846</v>
      </c>
      <c r="B25" s="10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9">
        <v>43845</v>
      </c>
      <c r="AC25">
        <v>-3714665</v>
      </c>
      <c r="AD25">
        <v>354442</v>
      </c>
      <c r="AE25">
        <v>2314053</v>
      </c>
    </row>
    <row r="26" spans="1:31">
      <c r="A26" s="9">
        <v>43847</v>
      </c>
      <c r="B26" s="10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9">
        <v>43846</v>
      </c>
      <c r="AC26">
        <v>-6458123</v>
      </c>
      <c r="AD26">
        <v>502931</v>
      </c>
      <c r="AE26">
        <v>2171524</v>
      </c>
    </row>
    <row r="27" spans="1:31">
      <c r="A27" s="9">
        <v>43848</v>
      </c>
      <c r="B27" s="10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9">
        <v>43847</v>
      </c>
      <c r="AC27">
        <v>-3688054</v>
      </c>
      <c r="AD27">
        <v>548747</v>
      </c>
      <c r="AE27">
        <v>2362161</v>
      </c>
    </row>
    <row r="28" spans="1:31">
      <c r="A28" s="9">
        <v>43849</v>
      </c>
      <c r="B28" s="10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9">
        <v>43848</v>
      </c>
      <c r="AC28">
        <v>-3516859</v>
      </c>
      <c r="AD28">
        <v>-2263654</v>
      </c>
      <c r="AE28">
        <v>-490120</v>
      </c>
    </row>
    <row r="29" spans="1:31">
      <c r="A29" s="9">
        <v>43850</v>
      </c>
      <c r="B29" s="10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9">
        <v>43849</v>
      </c>
      <c r="AC29">
        <v>-3390929</v>
      </c>
      <c r="AD29">
        <v>2456795</v>
      </c>
      <c r="AE29">
        <v>1714063</v>
      </c>
    </row>
    <row r="30" spans="1:31">
      <c r="A30" s="9">
        <v>43851</v>
      </c>
      <c r="B30" s="10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9">
        <v>43850</v>
      </c>
      <c r="AC30">
        <v>-4252752</v>
      </c>
      <c r="AD30">
        <v>175837</v>
      </c>
      <c r="AE30">
        <v>1645522</v>
      </c>
    </row>
    <row r="31" spans="1:31">
      <c r="A31" s="9">
        <v>43852</v>
      </c>
      <c r="B31" s="10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9">
        <v>43851</v>
      </c>
      <c r="AC31">
        <v>-6561500</v>
      </c>
      <c r="AD31">
        <v>503196</v>
      </c>
      <c r="AE31">
        <v>1859959</v>
      </c>
    </row>
    <row r="32" spans="1:31">
      <c r="A32" s="9">
        <v>43853</v>
      </c>
      <c r="B32" s="10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t="shared" si="0"/>
        <v>1079496</v>
      </c>
      <c r="AB32" s="9">
        <v>43852</v>
      </c>
      <c r="AC32">
        <v>-3705317</v>
      </c>
      <c r="AD32">
        <v>451705</v>
      </c>
      <c r="AE32">
        <v>2245258</v>
      </c>
    </row>
    <row r="33" spans="1:31">
      <c r="A33" s="9">
        <v>43854</v>
      </c>
      <c r="B33" s="10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t="shared" si="0"/>
        <v>1046004</v>
      </c>
      <c r="AB33" s="9">
        <v>43853</v>
      </c>
      <c r="AC33">
        <v>-7170746</v>
      </c>
      <c r="AD33">
        <v>1079496</v>
      </c>
      <c r="AE33">
        <v>2503635</v>
      </c>
    </row>
    <row r="34" spans="1:31">
      <c r="A34" s="9">
        <v>43855</v>
      </c>
      <c r="B34" s="10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t="shared" si="0"/>
        <v>102313</v>
      </c>
      <c r="AB34" s="9">
        <v>43854</v>
      </c>
      <c r="AC34">
        <v>-6398896</v>
      </c>
      <c r="AD34">
        <v>1046004</v>
      </c>
      <c r="AE34">
        <v>2677696</v>
      </c>
    </row>
    <row r="35" spans="1:31">
      <c r="A35" s="9">
        <v>43856</v>
      </c>
      <c r="B35" s="10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t="shared" si="0"/>
        <v>545046</v>
      </c>
      <c r="AB35" s="9">
        <v>43855</v>
      </c>
      <c r="AC35">
        <v>-3571988</v>
      </c>
      <c r="AD35">
        <v>102313</v>
      </c>
      <c r="AE35">
        <v>2156156</v>
      </c>
    </row>
    <row r="36" spans="1:31">
      <c r="A36" s="9">
        <v>43857</v>
      </c>
      <c r="B36" s="10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t="shared" si="0"/>
        <v>-42563</v>
      </c>
      <c r="AB36" s="9">
        <v>43856</v>
      </c>
      <c r="AC36">
        <v>-3444268</v>
      </c>
      <c r="AD36">
        <v>545046</v>
      </c>
      <c r="AE36">
        <v>5150597</v>
      </c>
    </row>
    <row r="37" spans="1:31">
      <c r="A37" s="9">
        <v>43858</v>
      </c>
      <c r="B37" s="10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t="shared" si="0"/>
        <v>643155</v>
      </c>
      <c r="AB37" s="9">
        <v>43857</v>
      </c>
      <c r="AC37">
        <v>-3730654</v>
      </c>
      <c r="AD37">
        <v>-42563</v>
      </c>
      <c r="AE37">
        <v>2651239</v>
      </c>
    </row>
    <row r="38" spans="1:31">
      <c r="A38" s="9">
        <v>43859</v>
      </c>
      <c r="B38" s="10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t="shared" si="0"/>
        <v>1021667</v>
      </c>
      <c r="AB38" s="9">
        <v>43858</v>
      </c>
      <c r="AC38">
        <v>-3558584</v>
      </c>
      <c r="AD38">
        <v>643155</v>
      </c>
      <c r="AE38">
        <v>3118557</v>
      </c>
    </row>
    <row r="39" spans="1:31">
      <c r="A39" s="9">
        <v>43860</v>
      </c>
      <c r="B39" s="10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t="shared" si="0"/>
        <v>-87908</v>
      </c>
      <c r="AB39" s="9">
        <v>43859</v>
      </c>
      <c r="AC39">
        <v>-6822151</v>
      </c>
      <c r="AD39">
        <v>1021667</v>
      </c>
      <c r="AE39">
        <v>3124172</v>
      </c>
    </row>
    <row r="40" spans="1:31">
      <c r="A40" s="9">
        <v>43861</v>
      </c>
      <c r="B40" s="10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t="shared" si="0"/>
        <v>380604</v>
      </c>
      <c r="AB40" s="9">
        <v>43860</v>
      </c>
      <c r="AC40">
        <v>-3577597</v>
      </c>
      <c r="AD40">
        <v>-87908</v>
      </c>
      <c r="AE40">
        <v>2584559</v>
      </c>
    </row>
    <row r="41" spans="1:31">
      <c r="A41" s="9">
        <v>43862</v>
      </c>
      <c r="B41" s="10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t="shared" si="0"/>
        <v>410581</v>
      </c>
      <c r="AB41" s="9">
        <v>43861</v>
      </c>
      <c r="AC41">
        <v>-6292854</v>
      </c>
      <c r="AD41">
        <v>380604</v>
      </c>
      <c r="AE41">
        <v>2425280</v>
      </c>
    </row>
    <row r="42" spans="1:31">
      <c r="A42" s="9">
        <v>43863</v>
      </c>
      <c r="B42" s="10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t="shared" si="0"/>
        <v>623756</v>
      </c>
      <c r="AB42" s="9">
        <v>43862</v>
      </c>
      <c r="AC42">
        <v>-4304181</v>
      </c>
      <c r="AD42">
        <v>410581</v>
      </c>
      <c r="AE42">
        <v>2291860</v>
      </c>
    </row>
    <row r="43" spans="1:31">
      <c r="A43" s="9">
        <v>43864</v>
      </c>
      <c r="B43" s="10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t="shared" si="0"/>
        <v>84281</v>
      </c>
      <c r="AB43" s="9">
        <v>43863</v>
      </c>
      <c r="AC43">
        <v>-6128141</v>
      </c>
      <c r="AD43">
        <v>623756</v>
      </c>
      <c r="AE43">
        <v>2505035</v>
      </c>
    </row>
    <row r="44" spans="1:31">
      <c r="A44" s="9">
        <v>43865</v>
      </c>
      <c r="B44" s="10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t="shared" si="0"/>
        <v>48811</v>
      </c>
      <c r="AB44" s="9">
        <v>43864</v>
      </c>
      <c r="AC44">
        <v>-3485954</v>
      </c>
      <c r="AD44">
        <v>84281</v>
      </c>
      <c r="AE44">
        <v>2067745</v>
      </c>
    </row>
    <row r="45" spans="1:31">
      <c r="A45" s="9">
        <v>43866</v>
      </c>
      <c r="B45" s="10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t="shared" si="0"/>
        <v>218029</v>
      </c>
      <c r="AB45" s="9">
        <v>43865</v>
      </c>
      <c r="AC45">
        <v>-3511649</v>
      </c>
      <c r="AD45">
        <v>48811</v>
      </c>
      <c r="AE45">
        <v>2402066</v>
      </c>
    </row>
    <row r="46" spans="1:31">
      <c r="A46" s="9">
        <v>43867</v>
      </c>
      <c r="B46" s="10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t="shared" si="0"/>
        <v>-35652</v>
      </c>
      <c r="AB46" s="9">
        <v>43866</v>
      </c>
      <c r="AC46">
        <v>-5140350</v>
      </c>
      <c r="AD46">
        <v>218029</v>
      </c>
      <c r="AE46">
        <v>1928129</v>
      </c>
    </row>
    <row r="47" spans="1:31">
      <c r="A47" s="9">
        <v>43868</v>
      </c>
      <c r="B47" s="10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t="shared" si="0"/>
        <v>303980</v>
      </c>
      <c r="AB47" s="9">
        <v>43867</v>
      </c>
      <c r="AC47">
        <v>-5229447</v>
      </c>
      <c r="AD47">
        <v>-35652</v>
      </c>
      <c r="AE47">
        <v>1513965</v>
      </c>
    </row>
    <row r="48" spans="1:31">
      <c r="A48" s="9">
        <v>43869</v>
      </c>
      <c r="B48" s="10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t="shared" si="0"/>
        <v>448815</v>
      </c>
      <c r="AB48" s="9">
        <v>43868</v>
      </c>
      <c r="AC48">
        <v>-7134271</v>
      </c>
      <c r="AD48">
        <v>303980</v>
      </c>
      <c r="AE48">
        <v>1941505</v>
      </c>
    </row>
    <row r="49" spans="1:31">
      <c r="A49" s="9">
        <v>43870</v>
      </c>
      <c r="B49" s="10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t="shared" si="0"/>
        <v>596811</v>
      </c>
      <c r="AB49" s="9">
        <v>43869</v>
      </c>
      <c r="AC49">
        <v>-3599673</v>
      </c>
      <c r="AD49">
        <v>448815</v>
      </c>
      <c r="AE49">
        <v>1921808</v>
      </c>
    </row>
    <row r="50" spans="1:31">
      <c r="A50" s="9">
        <v>43871</v>
      </c>
      <c r="B50" s="10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t="shared" si="0"/>
        <v>777734</v>
      </c>
      <c r="AB50" s="9">
        <v>43870</v>
      </c>
      <c r="AC50">
        <v>-4559384</v>
      </c>
      <c r="AD50">
        <v>596811</v>
      </c>
      <c r="AE50">
        <v>2108038</v>
      </c>
    </row>
    <row r="51" spans="1:31">
      <c r="A51" s="9">
        <v>43872</v>
      </c>
      <c r="B51" s="10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t="shared" si="0"/>
        <v>63374</v>
      </c>
      <c r="AB51" s="9">
        <v>43871</v>
      </c>
      <c r="AC51">
        <v>-6573115</v>
      </c>
      <c r="AD51">
        <v>777734</v>
      </c>
      <c r="AE51">
        <v>2075786</v>
      </c>
    </row>
    <row r="52" spans="1:31">
      <c r="A52" s="9">
        <v>43873</v>
      </c>
      <c r="B52" s="10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t="shared" si="0"/>
        <v>500248</v>
      </c>
      <c r="AB52" s="9">
        <v>43872</v>
      </c>
      <c r="AC52">
        <v>-3888763</v>
      </c>
      <c r="AD52">
        <v>63374</v>
      </c>
      <c r="AE52">
        <v>1811932</v>
      </c>
    </row>
    <row r="53" spans="1:31">
      <c r="A53" s="9">
        <v>43874</v>
      </c>
      <c r="B53" s="10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t="shared" si="0"/>
        <v>757104</v>
      </c>
      <c r="AB53" s="9">
        <v>43873</v>
      </c>
      <c r="AC53">
        <v>-4291096</v>
      </c>
      <c r="AD53">
        <v>500248</v>
      </c>
      <c r="AE53">
        <v>2263369</v>
      </c>
    </row>
    <row r="54" spans="28:31">
      <c r="AB54" s="9">
        <v>43874</v>
      </c>
      <c r="AC54">
        <v>-7326588</v>
      </c>
      <c r="AD54">
        <v>757104</v>
      </c>
      <c r="AE54">
        <v>2351007</v>
      </c>
    </row>
    <row r="55" spans="28:31">
      <c r="AB55" t="s">
        <v>292</v>
      </c>
      <c r="AC55">
        <v>-242763128</v>
      </c>
      <c r="AD55">
        <v>16609314</v>
      </c>
      <c r="AE55">
        <v>92994000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7"/>
  <sheetViews>
    <sheetView workbookViewId="0">
      <pane ySplit="3" topLeftCell="A38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479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5" si="0">F4+G4</f>
        <v>0</v>
      </c>
      <c r="M4" s="8"/>
      <c r="N4" s="9">
        <v>43833</v>
      </c>
      <c r="O4" s="10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290</v>
      </c>
    </row>
    <row r="5" spans="1:31">
      <c r="A5" s="9">
        <v>43834</v>
      </c>
      <c r="B5" s="10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8"/>
      <c r="U5" s="9"/>
      <c r="AB5" s="9">
        <v>43833</v>
      </c>
      <c r="AC5">
        <v>0</v>
      </c>
      <c r="AD5">
        <v>0</v>
      </c>
      <c r="AE5">
        <v>0</v>
      </c>
    </row>
    <row r="6" spans="1:31">
      <c r="A6" s="9">
        <v>43835</v>
      </c>
      <c r="B6" s="10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9">
        <v>43834</v>
      </c>
      <c r="AC6">
        <v>-1443593853</v>
      </c>
      <c r="AD6">
        <v>-1443593853</v>
      </c>
      <c r="AE6">
        <v>-1443593853</v>
      </c>
    </row>
    <row r="7" spans="1:31">
      <c r="A7" s="9">
        <v>43836</v>
      </c>
      <c r="B7" s="10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9">
        <v>43835</v>
      </c>
      <c r="AC7">
        <v>-2579442116</v>
      </c>
      <c r="AD7">
        <v>-2579442116</v>
      </c>
      <c r="AE7">
        <v>-2579442116</v>
      </c>
    </row>
    <row r="8" spans="1:31">
      <c r="A8" s="9">
        <v>43837</v>
      </c>
      <c r="B8" s="10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9">
        <v>43836</v>
      </c>
      <c r="AC8">
        <v>-869419324</v>
      </c>
      <c r="AD8">
        <v>-869419324</v>
      </c>
      <c r="AE8">
        <v>-3274083611</v>
      </c>
    </row>
    <row r="9" spans="1:31">
      <c r="A9" s="9">
        <v>43838</v>
      </c>
      <c r="B9" s="10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9">
        <v>43837</v>
      </c>
      <c r="AC9">
        <v>-949634269</v>
      </c>
      <c r="AD9">
        <v>-949634269</v>
      </c>
      <c r="AE9">
        <v>-4223717880</v>
      </c>
    </row>
    <row r="10" spans="1:31">
      <c r="A10" s="9">
        <v>43839</v>
      </c>
      <c r="B10" s="10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9">
        <v>43838</v>
      </c>
      <c r="AC10">
        <v>-749633866</v>
      </c>
      <c r="AD10">
        <v>-749633866</v>
      </c>
      <c r="AE10">
        <v>-4973351746</v>
      </c>
    </row>
    <row r="11" spans="1:31">
      <c r="A11" s="9">
        <v>43840</v>
      </c>
      <c r="B11" s="10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9">
        <v>43839</v>
      </c>
      <c r="AC11">
        <v>-840723446</v>
      </c>
      <c r="AD11">
        <v>-840723446</v>
      </c>
      <c r="AE11">
        <v>-5814075192</v>
      </c>
    </row>
    <row r="12" spans="1:31">
      <c r="A12" s="9">
        <v>43841</v>
      </c>
      <c r="B12" s="10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9">
        <v>43840</v>
      </c>
      <c r="AC12">
        <v>-1655934069</v>
      </c>
      <c r="AD12">
        <v>-1655934069</v>
      </c>
      <c r="AE12">
        <v>-6629285815</v>
      </c>
    </row>
    <row r="13" spans="1:31">
      <c r="A13" s="9">
        <v>43842</v>
      </c>
      <c r="B13" s="10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9">
        <v>43841</v>
      </c>
      <c r="AC13">
        <v>-990423825</v>
      </c>
      <c r="AD13">
        <v>3967714483</v>
      </c>
      <c r="AE13">
        <v>-2661571332</v>
      </c>
    </row>
    <row r="14" spans="1:31">
      <c r="A14" s="9">
        <v>43843</v>
      </c>
      <c r="B14" s="10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9">
        <v>43842</v>
      </c>
      <c r="AC14">
        <v>-906996799</v>
      </c>
      <c r="AD14">
        <v>136565372</v>
      </c>
      <c r="AE14">
        <v>-1081412107</v>
      </c>
    </row>
    <row r="15" spans="1:31">
      <c r="A15" s="9">
        <v>43844</v>
      </c>
      <c r="B15" s="10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9">
        <v>43843</v>
      </c>
      <c r="AC15">
        <v>-1326057242</v>
      </c>
      <c r="AD15">
        <v>213644712</v>
      </c>
      <c r="AE15">
        <v>156455888</v>
      </c>
    </row>
    <row r="16" spans="1:31">
      <c r="A16" s="9">
        <v>43845</v>
      </c>
      <c r="B16" s="10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9">
        <v>43844</v>
      </c>
      <c r="AC16">
        <v>-840665396</v>
      </c>
      <c r="AD16">
        <v>-24280013</v>
      </c>
      <c r="AE16">
        <v>826817370</v>
      </c>
    </row>
    <row r="17" spans="1:31">
      <c r="A17" s="9">
        <v>43846</v>
      </c>
      <c r="B17" s="10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9">
        <v>43845</v>
      </c>
      <c r="AC17">
        <v>-903533170</v>
      </c>
      <c r="AD17">
        <v>140199051</v>
      </c>
      <c r="AE17">
        <v>1916650690</v>
      </c>
    </row>
    <row r="18" spans="1:31">
      <c r="A18" s="9">
        <v>43847</v>
      </c>
      <c r="B18" s="10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9">
        <v>43846</v>
      </c>
      <c r="AC18">
        <v>-1570852627</v>
      </c>
      <c r="AD18">
        <v>192244093</v>
      </c>
      <c r="AE18">
        <v>2719329598</v>
      </c>
    </row>
    <row r="19" spans="1:31">
      <c r="A19" s="9">
        <v>43848</v>
      </c>
      <c r="B19" s="10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9">
        <v>43847</v>
      </c>
      <c r="AC19">
        <v>-897070309</v>
      </c>
      <c r="AD19">
        <v>141851538</v>
      </c>
      <c r="AE19">
        <v>3700904582</v>
      </c>
    </row>
    <row r="20" spans="1:31">
      <c r="A20" s="9">
        <v>43849</v>
      </c>
      <c r="B20" s="10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9">
        <v>43848</v>
      </c>
      <c r="AC20">
        <v>-855429356</v>
      </c>
      <c r="AD20">
        <v>-558241125</v>
      </c>
      <c r="AE20">
        <v>3957874080</v>
      </c>
    </row>
    <row r="21" spans="1:31">
      <c r="A21" s="9">
        <v>43850</v>
      </c>
      <c r="B21" s="10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9">
        <v>43849</v>
      </c>
      <c r="AC21">
        <v>-824798491</v>
      </c>
      <c r="AD21">
        <v>704475600</v>
      </c>
      <c r="AE21">
        <v>669694805</v>
      </c>
    </row>
    <row r="22" spans="1:31">
      <c r="A22" s="9">
        <v>43851</v>
      </c>
      <c r="B22" s="10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9">
        <v>43850</v>
      </c>
      <c r="AC22">
        <v>-1034425462</v>
      </c>
      <c r="AD22">
        <v>-12239621</v>
      </c>
      <c r="AE22">
        <v>545830204</v>
      </c>
    </row>
    <row r="23" spans="1:31">
      <c r="A23" s="9">
        <v>43852</v>
      </c>
      <c r="B23" s="10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9">
        <v>43851</v>
      </c>
      <c r="AC23">
        <v>-1595988128</v>
      </c>
      <c r="AD23">
        <v>47621525</v>
      </c>
      <c r="AE23">
        <v>503671618</v>
      </c>
    </row>
    <row r="24" spans="1:31">
      <c r="A24" s="9">
        <v>43853</v>
      </c>
      <c r="B24" s="10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t="shared" si="0"/>
        <v>132328931</v>
      </c>
      <c r="AB24" s="9">
        <v>43852</v>
      </c>
      <c r="AC24">
        <v>-901269234</v>
      </c>
      <c r="AD24">
        <v>5625962</v>
      </c>
      <c r="AE24">
        <v>566376044</v>
      </c>
    </row>
    <row r="25" spans="1:31">
      <c r="A25" s="9">
        <v>43854</v>
      </c>
      <c r="B25" s="10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t="shared" si="0"/>
        <v>119752064</v>
      </c>
      <c r="AB25" s="9">
        <v>43853</v>
      </c>
      <c r="AC25">
        <v>-1744188892</v>
      </c>
      <c r="AD25">
        <v>132328931</v>
      </c>
      <c r="AE25">
        <v>544267189</v>
      </c>
    </row>
    <row r="26" spans="1:31">
      <c r="A26" s="9">
        <v>43855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t="shared" si="0"/>
        <v>30534286</v>
      </c>
      <c r="AB26" s="9">
        <v>43854</v>
      </c>
      <c r="AC26">
        <v>-1556446640</v>
      </c>
      <c r="AD26">
        <v>119752064</v>
      </c>
      <c r="AE26">
        <v>470143116</v>
      </c>
    </row>
    <row r="27" spans="1:31">
      <c r="A27" s="9">
        <v>43856</v>
      </c>
      <c r="B27" s="10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t="shared" si="0"/>
        <v>15365733</v>
      </c>
      <c r="AB27" s="9">
        <v>43855</v>
      </c>
      <c r="AC27">
        <v>-868829152</v>
      </c>
      <c r="AD27">
        <v>30534286</v>
      </c>
      <c r="AE27">
        <v>345024953</v>
      </c>
    </row>
    <row r="28" spans="1:31">
      <c r="A28" s="9">
        <v>43857</v>
      </c>
      <c r="B28" s="10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t="shared" si="0"/>
        <v>-9233094</v>
      </c>
      <c r="AB28" s="9">
        <v>43856</v>
      </c>
      <c r="AC28">
        <v>-837772588</v>
      </c>
      <c r="AD28">
        <v>15365733</v>
      </c>
      <c r="AE28">
        <v>956173621</v>
      </c>
    </row>
    <row r="29" spans="1:31">
      <c r="A29" s="9">
        <v>43858</v>
      </c>
      <c r="B29" s="10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t="shared" si="0"/>
        <v>123426110</v>
      </c>
      <c r="AB29" s="9">
        <v>43857</v>
      </c>
      <c r="AC29">
        <v>-907432172</v>
      </c>
      <c r="AD29">
        <v>-9233094</v>
      </c>
      <c r="AE29">
        <v>242464927</v>
      </c>
    </row>
    <row r="30" spans="1:31">
      <c r="A30" s="9">
        <v>43859</v>
      </c>
      <c r="B30" s="10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t="shared" si="0"/>
        <v>187750722</v>
      </c>
      <c r="AB30" s="9">
        <v>43858</v>
      </c>
      <c r="AC30">
        <v>-865578372</v>
      </c>
      <c r="AD30">
        <v>123426110</v>
      </c>
      <c r="AE30">
        <v>378130658</v>
      </c>
    </row>
    <row r="31" spans="1:31">
      <c r="A31" s="9">
        <v>43860</v>
      </c>
      <c r="B31" s="10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t="shared" si="0"/>
        <v>102374978</v>
      </c>
      <c r="AB31" s="9">
        <v>43859</v>
      </c>
      <c r="AC31">
        <v>-1659397698</v>
      </c>
      <c r="AD31">
        <v>187750722</v>
      </c>
      <c r="AE31">
        <v>349795673</v>
      </c>
    </row>
    <row r="32" spans="1:31">
      <c r="A32" s="9">
        <v>43861</v>
      </c>
      <c r="B32" s="10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t="shared" si="0"/>
        <v>100437372</v>
      </c>
      <c r="AB32" s="9">
        <v>43860</v>
      </c>
      <c r="AC32">
        <v>-870202994</v>
      </c>
      <c r="AD32">
        <v>102374978</v>
      </c>
      <c r="AE32">
        <v>446544689</v>
      </c>
    </row>
    <row r="33" spans="1:31">
      <c r="A33" s="9">
        <v>43862</v>
      </c>
      <c r="B33" s="10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t="shared" si="0"/>
        <v>173468012</v>
      </c>
      <c r="AB33" s="9">
        <v>43861</v>
      </c>
      <c r="AC33">
        <v>-1530653243</v>
      </c>
      <c r="AD33">
        <v>100437372</v>
      </c>
      <c r="AE33">
        <v>317904114</v>
      </c>
    </row>
    <row r="34" spans="1:31">
      <c r="A34" s="9">
        <v>43863</v>
      </c>
      <c r="B34" s="10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t="shared" si="0"/>
        <v>175114594</v>
      </c>
      <c r="AB34" s="9">
        <v>43862</v>
      </c>
      <c r="AC34">
        <v>-1046935162</v>
      </c>
      <c r="AD34">
        <v>173468012</v>
      </c>
      <c r="AE34">
        <v>467798619</v>
      </c>
    </row>
    <row r="35" spans="1:31">
      <c r="A35" s="9">
        <v>43864</v>
      </c>
      <c r="B35" s="10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t="shared" si="0"/>
        <v>-12705383</v>
      </c>
      <c r="AB35" s="9">
        <v>43863</v>
      </c>
      <c r="AC35">
        <v>-1490589308</v>
      </c>
      <c r="AD35">
        <v>175114594</v>
      </c>
      <c r="AE35">
        <v>469445201</v>
      </c>
    </row>
    <row r="36" spans="1:31">
      <c r="A36" s="9">
        <v>43865</v>
      </c>
      <c r="B36" s="10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t="shared" si="0"/>
        <v>139638199</v>
      </c>
      <c r="AB36" s="9">
        <v>43864</v>
      </c>
      <c r="AC36">
        <v>-847911928</v>
      </c>
      <c r="AD36">
        <v>-12705383</v>
      </c>
      <c r="AE36">
        <v>441364211</v>
      </c>
    </row>
    <row r="37" spans="1:31">
      <c r="A37" s="9">
        <v>43866</v>
      </c>
      <c r="B37" s="10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t="shared" si="0"/>
        <v>182157215</v>
      </c>
      <c r="AB37" s="9">
        <v>43865</v>
      </c>
      <c r="AC37">
        <v>-854161940</v>
      </c>
      <c r="AD37">
        <v>139638199</v>
      </c>
      <c r="AE37">
        <v>587619464</v>
      </c>
    </row>
    <row r="38" spans="1:31">
      <c r="A38" s="9">
        <v>43867</v>
      </c>
      <c r="B38" s="10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t="shared" si="0"/>
        <v>10306677</v>
      </c>
      <c r="AB38" s="9">
        <v>43866</v>
      </c>
      <c r="AC38">
        <v>-1250321795</v>
      </c>
      <c r="AD38">
        <v>182157215</v>
      </c>
      <c r="AE38">
        <v>506712370</v>
      </c>
    </row>
    <row r="39" spans="1:31">
      <c r="A39" s="9">
        <v>43868</v>
      </c>
      <c r="B39" s="10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t="shared" si="0"/>
        <v>66630905</v>
      </c>
      <c r="AB39" s="9">
        <v>43867</v>
      </c>
      <c r="AC39">
        <v>-1271993666</v>
      </c>
      <c r="AD39">
        <v>10306677</v>
      </c>
      <c r="AE39">
        <v>452694435</v>
      </c>
    </row>
    <row r="40" spans="1:31">
      <c r="A40" s="9">
        <v>43869</v>
      </c>
      <c r="B40" s="10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t="shared" si="0"/>
        <v>61372514</v>
      </c>
      <c r="AB40" s="9">
        <v>43868</v>
      </c>
      <c r="AC40">
        <v>-1735316969</v>
      </c>
      <c r="AD40">
        <v>66630905</v>
      </c>
      <c r="AE40">
        <v>406643685</v>
      </c>
    </row>
    <row r="41" spans="1:31">
      <c r="A41" s="9">
        <v>43870</v>
      </c>
      <c r="B41" s="10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t="shared" si="0"/>
        <v>37642525</v>
      </c>
      <c r="AB41" s="9">
        <v>43869</v>
      </c>
      <c r="AC41">
        <v>-875572587</v>
      </c>
      <c r="AD41">
        <v>61372514</v>
      </c>
      <c r="AE41">
        <v>469953805</v>
      </c>
    </row>
    <row r="42" spans="1:31">
      <c r="A42" s="9">
        <v>43871</v>
      </c>
      <c r="B42" s="10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t="shared" si="0"/>
        <v>42723569</v>
      </c>
      <c r="AB42" s="9">
        <v>43870</v>
      </c>
      <c r="AC42">
        <v>-1109009591</v>
      </c>
      <c r="AD42">
        <v>37642525</v>
      </c>
      <c r="AE42">
        <v>334128318</v>
      </c>
    </row>
    <row r="43" spans="1:31">
      <c r="A43" s="9">
        <v>43872</v>
      </c>
      <c r="B43" s="10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t="shared" si="0"/>
        <v>159379092</v>
      </c>
      <c r="AB43" s="9">
        <v>43871</v>
      </c>
      <c r="AC43">
        <v>-1598822886</v>
      </c>
      <c r="AD43">
        <v>42723569</v>
      </c>
      <c r="AE43">
        <v>337562780</v>
      </c>
    </row>
    <row r="44" spans="1:31">
      <c r="A44" s="9">
        <v>43873</v>
      </c>
      <c r="B44" s="10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t="shared" si="0"/>
        <v>184613384</v>
      </c>
      <c r="AB44" s="9">
        <v>43872</v>
      </c>
      <c r="AC44">
        <v>-945890067</v>
      </c>
      <c r="AD44">
        <v>159379092</v>
      </c>
      <c r="AE44">
        <v>512263295</v>
      </c>
    </row>
    <row r="45" spans="1:31">
      <c r="A45" s="9">
        <v>43874</v>
      </c>
      <c r="B45" s="10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t="shared" si="0"/>
        <v>202587870</v>
      </c>
      <c r="AB45" s="9">
        <v>43873</v>
      </c>
      <c r="AC45">
        <v>-1043752106</v>
      </c>
      <c r="AD45">
        <v>184613384</v>
      </c>
      <c r="AE45">
        <v>557238480</v>
      </c>
    </row>
    <row r="46" spans="28:31">
      <c r="AB46" s="9">
        <v>43874</v>
      </c>
      <c r="AC46">
        <v>-1782095314</v>
      </c>
      <c r="AD46">
        <v>202587870</v>
      </c>
      <c r="AE46">
        <v>532693950</v>
      </c>
    </row>
    <row r="47" spans="28:31">
      <c r="AB47" t="s">
        <v>292</v>
      </c>
      <c r="AC47">
        <v>-48428766052</v>
      </c>
      <c r="AD47">
        <v>-1907533091</v>
      </c>
      <c r="AE47">
        <v>-6990361220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5"/>
  <sheetViews>
    <sheetView workbookViewId="0">
      <pane ySplit="3" topLeftCell="A35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480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43" si="0">F4+G4</f>
        <v>-283482943</v>
      </c>
      <c r="M4" s="8"/>
      <c r="N4" s="9">
        <v>43834</v>
      </c>
      <c r="O4" s="10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290</v>
      </c>
    </row>
    <row r="5" spans="1:31">
      <c r="A5" s="9">
        <v>43836</v>
      </c>
      <c r="B5" s="10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9">
        <v>43835</v>
      </c>
      <c r="AC5">
        <v>-283482943</v>
      </c>
      <c r="AD5">
        <v>-283482943</v>
      </c>
      <c r="AE5">
        <v>-283482943</v>
      </c>
    </row>
    <row r="6" spans="1:31">
      <c r="A6" s="9">
        <v>43837</v>
      </c>
      <c r="B6" s="10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9">
        <v>43836</v>
      </c>
      <c r="AC6">
        <v>-225594612</v>
      </c>
      <c r="AD6">
        <v>-225594612</v>
      </c>
      <c r="AE6">
        <v>-463726669</v>
      </c>
    </row>
    <row r="7" spans="1:31">
      <c r="A7" s="9">
        <v>43838</v>
      </c>
      <c r="B7" s="10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9">
        <v>43837</v>
      </c>
      <c r="AC7">
        <v>-246408572</v>
      </c>
      <c r="AD7">
        <v>-246408572</v>
      </c>
      <c r="AE7">
        <v>-710135241</v>
      </c>
    </row>
    <row r="8" spans="1:31">
      <c r="A8" s="9">
        <v>43839</v>
      </c>
      <c r="B8" s="10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9">
        <v>43838</v>
      </c>
      <c r="AC8">
        <v>-194513000</v>
      </c>
      <c r="AD8">
        <v>-194513000</v>
      </c>
      <c r="AE8">
        <v>-904648241</v>
      </c>
    </row>
    <row r="9" spans="1:31">
      <c r="A9" s="9">
        <v>43840</v>
      </c>
      <c r="B9" s="10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9">
        <v>43839</v>
      </c>
      <c r="AC9">
        <v>-218148682</v>
      </c>
      <c r="AD9">
        <v>-218148682</v>
      </c>
      <c r="AE9">
        <v>-1122796923</v>
      </c>
    </row>
    <row r="10" spans="1:31">
      <c r="A10" s="9">
        <v>43841</v>
      </c>
      <c r="B10" s="10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9">
        <v>43840</v>
      </c>
      <c r="AC10">
        <v>-429677365</v>
      </c>
      <c r="AD10">
        <v>1014826968</v>
      </c>
      <c r="AE10">
        <v>110178727</v>
      </c>
    </row>
    <row r="11" spans="1:31">
      <c r="A11" s="9">
        <v>43842</v>
      </c>
      <c r="B11" s="10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9">
        <v>43841</v>
      </c>
      <c r="AC11">
        <v>-256995049</v>
      </c>
      <c r="AD11">
        <v>13084618</v>
      </c>
      <c r="AE11">
        <v>123263345</v>
      </c>
    </row>
    <row r="12" spans="1:31">
      <c r="A12" s="9">
        <v>43843</v>
      </c>
      <c r="B12" s="10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9">
        <v>43842</v>
      </c>
      <c r="AC12">
        <v>-235345115</v>
      </c>
      <c r="AD12">
        <v>822954</v>
      </c>
      <c r="AE12">
        <v>124086299</v>
      </c>
    </row>
    <row r="13" spans="1:31">
      <c r="A13" s="9">
        <v>43844</v>
      </c>
      <c r="B13" s="10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9">
        <v>43843</v>
      </c>
      <c r="AC13">
        <v>-344081803</v>
      </c>
      <c r="AD13">
        <v>25538500</v>
      </c>
      <c r="AE13">
        <v>432824130</v>
      </c>
    </row>
    <row r="14" spans="1:31">
      <c r="A14" s="9">
        <v>43845</v>
      </c>
      <c r="B14" s="10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9">
        <v>43844</v>
      </c>
      <c r="AC14">
        <v>-218133620</v>
      </c>
      <c r="AD14">
        <v>29278801</v>
      </c>
      <c r="AE14">
        <v>642346657</v>
      </c>
    </row>
    <row r="15" spans="1:31">
      <c r="A15" s="9">
        <v>43846</v>
      </c>
      <c r="B15" s="10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9">
        <v>43845</v>
      </c>
      <c r="AC15">
        <v>-234448893</v>
      </c>
      <c r="AD15">
        <v>10546694</v>
      </c>
      <c r="AE15">
        <v>899301923</v>
      </c>
    </row>
    <row r="16" spans="1:31">
      <c r="A16" s="9">
        <v>43847</v>
      </c>
      <c r="B16" s="10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9">
        <v>43846</v>
      </c>
      <c r="AC16">
        <v>-407600659</v>
      </c>
      <c r="AD16">
        <v>15643018</v>
      </c>
      <c r="AE16">
        <v>1098911247</v>
      </c>
    </row>
    <row r="17" spans="1:31">
      <c r="A17" s="9">
        <v>43848</v>
      </c>
      <c r="B17" s="10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9">
        <v>43847</v>
      </c>
      <c r="AC17">
        <v>-232769416</v>
      </c>
      <c r="AD17">
        <v>8966398</v>
      </c>
      <c r="AE17">
        <v>1326026327</v>
      </c>
    </row>
    <row r="18" spans="1:31">
      <c r="A18" s="9">
        <v>43849</v>
      </c>
      <c r="B18" s="10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9">
        <v>43848</v>
      </c>
      <c r="AC18">
        <v>-221964532</v>
      </c>
      <c r="AD18">
        <v>-143146680</v>
      </c>
      <c r="AE18">
        <v>-50096003</v>
      </c>
    </row>
    <row r="19" spans="1:31">
      <c r="A19" s="9">
        <v>43850</v>
      </c>
      <c r="B19" s="10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9">
        <v>43849</v>
      </c>
      <c r="AC19">
        <v>-214016517</v>
      </c>
      <c r="AD19">
        <v>191651661</v>
      </c>
      <c r="AE19">
        <v>127931698</v>
      </c>
    </row>
    <row r="20" spans="1:31">
      <c r="A20" s="9">
        <v>43851</v>
      </c>
      <c r="B20" s="10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9">
        <v>43850</v>
      </c>
      <c r="AC20">
        <v>-268409966</v>
      </c>
      <c r="AD20">
        <v>873230</v>
      </c>
      <c r="AE20">
        <v>128521316</v>
      </c>
    </row>
    <row r="21" spans="1:31">
      <c r="A21" s="9">
        <v>43852</v>
      </c>
      <c r="B21" s="10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9">
        <v>43851</v>
      </c>
      <c r="AC21">
        <v>-414122752</v>
      </c>
      <c r="AD21">
        <v>2553981</v>
      </c>
      <c r="AE21">
        <v>104947179</v>
      </c>
    </row>
    <row r="22" spans="1:31">
      <c r="A22" s="9">
        <v>43853</v>
      </c>
      <c r="B22" s="10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t="shared" si="0"/>
        <v>18211737</v>
      </c>
      <c r="AB22" s="9">
        <v>43852</v>
      </c>
      <c r="AC22">
        <v>-233858942</v>
      </c>
      <c r="AD22">
        <v>10911959</v>
      </c>
      <c r="AE22">
        <v>92163171</v>
      </c>
    </row>
    <row r="23" spans="1:31">
      <c r="A23" s="9">
        <v>43854</v>
      </c>
      <c r="B23" s="10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t="shared" si="0"/>
        <v>8385815</v>
      </c>
      <c r="AB23" s="9">
        <v>43853</v>
      </c>
      <c r="AC23">
        <v>-452577492</v>
      </c>
      <c r="AD23">
        <v>18211737</v>
      </c>
      <c r="AE23">
        <v>83952905</v>
      </c>
    </row>
    <row r="24" spans="1:31">
      <c r="A24" s="9">
        <v>43855</v>
      </c>
      <c r="B24" s="10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t="shared" si="0"/>
        <v>10531329</v>
      </c>
      <c r="AB24" s="9">
        <v>43854</v>
      </c>
      <c r="AC24">
        <v>-403862632</v>
      </c>
      <c r="AD24">
        <v>8385815</v>
      </c>
      <c r="AE24">
        <v>84828807</v>
      </c>
    </row>
    <row r="25" spans="1:31">
      <c r="A25" s="9">
        <v>43856</v>
      </c>
      <c r="B25" s="10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t="shared" si="0"/>
        <v>-1232628</v>
      </c>
      <c r="AB25" s="9">
        <v>43855</v>
      </c>
      <c r="AC25">
        <v>-225443986</v>
      </c>
      <c r="AD25">
        <v>10531329</v>
      </c>
      <c r="AE25">
        <v>75025409</v>
      </c>
    </row>
    <row r="26" spans="1:31">
      <c r="A26" s="9">
        <v>43857</v>
      </c>
      <c r="B26" s="10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t="shared" si="0"/>
        <v>22337797</v>
      </c>
      <c r="AB26" s="9">
        <v>43856</v>
      </c>
      <c r="AC26">
        <v>-217383002</v>
      </c>
      <c r="AD26">
        <v>-1232628</v>
      </c>
      <c r="AE26">
        <v>228384951</v>
      </c>
    </row>
    <row r="27" spans="1:31">
      <c r="A27" s="9">
        <v>43858</v>
      </c>
      <c r="B27" s="10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t="shared" si="0"/>
        <v>35583264</v>
      </c>
      <c r="AB27" s="9">
        <v>43857</v>
      </c>
      <c r="AC27">
        <v>-235458085</v>
      </c>
      <c r="AD27">
        <v>22337797</v>
      </c>
      <c r="AE27">
        <v>59071087</v>
      </c>
    </row>
    <row r="28" spans="1:31">
      <c r="A28" s="9">
        <v>43859</v>
      </c>
      <c r="B28" s="10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t="shared" si="0"/>
        <v>38613905</v>
      </c>
      <c r="AB28" s="9">
        <v>43858</v>
      </c>
      <c r="AC28">
        <v>-224597972</v>
      </c>
      <c r="AD28">
        <v>35583264</v>
      </c>
      <c r="AE28">
        <v>93781121</v>
      </c>
    </row>
    <row r="29" spans="1:31">
      <c r="A29" s="9">
        <v>43860</v>
      </c>
      <c r="B29" s="10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t="shared" si="0"/>
        <v>14773336</v>
      </c>
      <c r="AB29" s="9">
        <v>43859</v>
      </c>
      <c r="AC29">
        <v>-430576098</v>
      </c>
      <c r="AD29">
        <v>38613905</v>
      </c>
      <c r="AE29">
        <v>89548177</v>
      </c>
    </row>
    <row r="30" spans="1:31">
      <c r="A30" s="9">
        <v>43861</v>
      </c>
      <c r="B30" s="10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t="shared" si="0"/>
        <v>34362438</v>
      </c>
      <c r="AB30" s="9">
        <v>43860</v>
      </c>
      <c r="AC30">
        <v>-225797957</v>
      </c>
      <c r="AD30">
        <v>14773336</v>
      </c>
      <c r="AE30">
        <v>93409554</v>
      </c>
    </row>
    <row r="31" spans="1:31">
      <c r="A31" s="9">
        <v>43862</v>
      </c>
      <c r="B31" s="10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t="shared" si="0"/>
        <v>4813089</v>
      </c>
      <c r="AB31" s="9">
        <v>43861</v>
      </c>
      <c r="AC31">
        <v>-397169830</v>
      </c>
      <c r="AD31">
        <v>34362438</v>
      </c>
      <c r="AE31">
        <v>105698878</v>
      </c>
    </row>
    <row r="32" spans="1:31">
      <c r="A32" s="9">
        <v>43863</v>
      </c>
      <c r="B32" s="10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t="shared" si="0"/>
        <v>10993507</v>
      </c>
      <c r="AB32" s="9">
        <v>43862</v>
      </c>
      <c r="AC32">
        <v>-271655950</v>
      </c>
      <c r="AD32">
        <v>4813089</v>
      </c>
      <c r="AE32">
        <v>103415598</v>
      </c>
    </row>
    <row r="33" spans="1:31">
      <c r="A33" s="9">
        <v>43864</v>
      </c>
      <c r="B33" s="10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t="shared" si="0"/>
        <v>26108687</v>
      </c>
      <c r="AB33" s="9">
        <v>43863</v>
      </c>
      <c r="AC33">
        <v>-386774147</v>
      </c>
      <c r="AD33">
        <v>10993507</v>
      </c>
      <c r="AE33">
        <v>109596016</v>
      </c>
    </row>
    <row r="34" spans="1:31">
      <c r="A34" s="9">
        <v>43865</v>
      </c>
      <c r="B34" s="10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t="shared" si="0"/>
        <v>-3584465</v>
      </c>
      <c r="AB34" s="9">
        <v>43864</v>
      </c>
      <c r="AC34">
        <v>-220013931</v>
      </c>
      <c r="AD34">
        <v>26108687</v>
      </c>
      <c r="AE34">
        <v>132416334</v>
      </c>
    </row>
    <row r="35" spans="1:31">
      <c r="A35" s="9">
        <v>43866</v>
      </c>
      <c r="B35" s="10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t="shared" si="0"/>
        <v>7197891</v>
      </c>
      <c r="AB35" s="9">
        <v>43865</v>
      </c>
      <c r="AC35">
        <v>-221635667</v>
      </c>
      <c r="AD35">
        <v>-3584465</v>
      </c>
      <c r="AE35">
        <v>118384090</v>
      </c>
    </row>
    <row r="36" spans="1:31">
      <c r="A36" s="9">
        <v>43867</v>
      </c>
      <c r="B36" s="10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t="shared" si="0"/>
        <v>4472062</v>
      </c>
      <c r="AB36" s="9">
        <v>43866</v>
      </c>
      <c r="AC36">
        <v>-324430172</v>
      </c>
      <c r="AD36">
        <v>7197891</v>
      </c>
      <c r="AE36">
        <v>93583182</v>
      </c>
    </row>
    <row r="37" spans="1:31">
      <c r="A37" s="9">
        <v>43868</v>
      </c>
      <c r="B37" s="10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t="shared" si="0"/>
        <v>11686146</v>
      </c>
      <c r="AB37" s="9">
        <v>43867</v>
      </c>
      <c r="AC37">
        <v>-330053531</v>
      </c>
      <c r="AD37">
        <v>4472062</v>
      </c>
      <c r="AE37">
        <v>95024603</v>
      </c>
    </row>
    <row r="38" spans="1:31">
      <c r="A38" s="9">
        <v>43869</v>
      </c>
      <c r="B38" s="10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t="shared" si="0"/>
        <v>34955358</v>
      </c>
      <c r="AB38" s="9">
        <v>43868</v>
      </c>
      <c r="AC38">
        <v>-450275429</v>
      </c>
      <c r="AD38">
        <v>11686146</v>
      </c>
      <c r="AE38">
        <v>87465351</v>
      </c>
    </row>
    <row r="39" spans="1:31">
      <c r="A39" s="9">
        <v>43870</v>
      </c>
      <c r="B39" s="10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t="shared" si="0"/>
        <v>44991098</v>
      </c>
      <c r="AB39" s="9">
        <v>43869</v>
      </c>
      <c r="AC39">
        <v>-227191245</v>
      </c>
      <c r="AD39">
        <v>34955358</v>
      </c>
      <c r="AE39">
        <v>102831607</v>
      </c>
    </row>
    <row r="40" spans="1:31">
      <c r="A40" s="9">
        <v>43871</v>
      </c>
      <c r="B40" s="10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t="shared" si="0"/>
        <v>46991898</v>
      </c>
      <c r="AB40" s="9">
        <v>43870</v>
      </c>
      <c r="AC40">
        <v>-287762857</v>
      </c>
      <c r="AD40">
        <v>44991098</v>
      </c>
      <c r="AE40">
        <v>143009616</v>
      </c>
    </row>
    <row r="41" spans="1:31">
      <c r="A41" s="9">
        <v>43872</v>
      </c>
      <c r="B41" s="10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t="shared" si="0"/>
        <v>8403482</v>
      </c>
      <c r="AB41" s="9">
        <v>43871</v>
      </c>
      <c r="AC41">
        <v>-414858307</v>
      </c>
      <c r="AD41">
        <v>46991898</v>
      </c>
      <c r="AE41">
        <v>138829998</v>
      </c>
    </row>
    <row r="42" spans="1:31">
      <c r="A42" s="9">
        <v>43873</v>
      </c>
      <c r="B42" s="10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t="shared" si="0"/>
        <v>42775770</v>
      </c>
      <c r="AB42" s="9">
        <v>43872</v>
      </c>
      <c r="AC42">
        <v>-245437037</v>
      </c>
      <c r="AD42">
        <v>8403482</v>
      </c>
      <c r="AE42">
        <v>109234775</v>
      </c>
    </row>
    <row r="43" spans="1:31">
      <c r="A43" s="9">
        <v>43874</v>
      </c>
      <c r="B43" s="10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t="shared" si="0"/>
        <v>50892446</v>
      </c>
      <c r="AB43" s="9">
        <v>43873</v>
      </c>
      <c r="AC43">
        <v>-270830019</v>
      </c>
      <c r="AD43">
        <v>42775770</v>
      </c>
      <c r="AE43">
        <v>155595010</v>
      </c>
    </row>
    <row r="44" spans="28:31">
      <c r="AB44" s="9">
        <v>43874</v>
      </c>
      <c r="AC44">
        <v>-462413350</v>
      </c>
      <c r="AD44">
        <v>50892446</v>
      </c>
      <c r="AE44">
        <v>152929330</v>
      </c>
    </row>
    <row r="45" spans="28:31">
      <c r="AB45" t="s">
        <v>292</v>
      </c>
      <c r="AC45">
        <v>-11805771134</v>
      </c>
      <c r="AD45">
        <v>485668255</v>
      </c>
      <c r="AE45">
        <v>4131632398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2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481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7" si="0">F4+G4</f>
        <v>0</v>
      </c>
      <c r="M4" s="8"/>
      <c r="N4" s="9">
        <v>43841</v>
      </c>
      <c r="O4" s="10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290</v>
      </c>
    </row>
    <row r="5" spans="1:31">
      <c r="A5" s="9">
        <v>43842</v>
      </c>
      <c r="B5" s="10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9">
        <v>43841</v>
      </c>
      <c r="AC5">
        <v>0</v>
      </c>
      <c r="AD5">
        <v>0</v>
      </c>
      <c r="AE5">
        <v>0</v>
      </c>
    </row>
    <row r="6" spans="1:31">
      <c r="A6" s="9">
        <v>43843</v>
      </c>
      <c r="B6" s="10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9">
        <v>43842</v>
      </c>
      <c r="AC6">
        <v>-855555132</v>
      </c>
      <c r="AD6">
        <v>-855555132</v>
      </c>
      <c r="AE6">
        <v>-855555132</v>
      </c>
    </row>
    <row r="7" spans="1:31">
      <c r="A7" s="9">
        <v>43844</v>
      </c>
      <c r="B7" s="10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9">
        <v>43843</v>
      </c>
      <c r="AC7">
        <v>-1326057242</v>
      </c>
      <c r="AD7">
        <v>-1326057242</v>
      </c>
      <c r="AE7">
        <v>-1578331358</v>
      </c>
    </row>
    <row r="8" spans="1:31">
      <c r="A8" s="9">
        <v>43845</v>
      </c>
      <c r="B8" s="10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9">
        <v>43844</v>
      </c>
      <c r="AC8">
        <v>-840665396</v>
      </c>
      <c r="AD8">
        <v>-840665396</v>
      </c>
      <c r="AE8">
        <v>-2418996754</v>
      </c>
    </row>
    <row r="9" spans="1:31">
      <c r="A9" s="9">
        <v>43846</v>
      </c>
      <c r="B9" s="10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9">
        <v>43845</v>
      </c>
      <c r="AC9">
        <v>-903542845</v>
      </c>
      <c r="AD9">
        <v>-903542845</v>
      </c>
      <c r="AE9">
        <v>-3322539599</v>
      </c>
    </row>
    <row r="10" spans="1:31">
      <c r="A10" s="9">
        <v>43847</v>
      </c>
      <c r="B10" s="10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9">
        <v>43846</v>
      </c>
      <c r="AC10">
        <v>-1570852627</v>
      </c>
      <c r="AD10">
        <v>-1570852627</v>
      </c>
      <c r="AE10">
        <v>-3989849381</v>
      </c>
    </row>
    <row r="11" spans="1:31">
      <c r="A11" s="9">
        <v>43848</v>
      </c>
      <c r="B11" s="10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9">
        <v>43847</v>
      </c>
      <c r="AC11">
        <v>-897070309</v>
      </c>
      <c r="AD11">
        <v>-897070309</v>
      </c>
      <c r="AE11">
        <v>-4886919690</v>
      </c>
    </row>
    <row r="12" spans="1:31">
      <c r="A12" s="9">
        <v>43849</v>
      </c>
      <c r="B12" s="10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9">
        <v>43848</v>
      </c>
      <c r="AC12">
        <v>-855429356</v>
      </c>
      <c r="AD12">
        <v>-855429356</v>
      </c>
      <c r="AE12">
        <v>-5742349046</v>
      </c>
    </row>
    <row r="13" spans="1:31">
      <c r="A13" s="9">
        <v>43850</v>
      </c>
      <c r="B13" s="10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9">
        <v>43849</v>
      </c>
      <c r="AC13">
        <v>-824798491</v>
      </c>
      <c r="AD13">
        <v>-824798491</v>
      </c>
      <c r="AE13">
        <v>-6314873421</v>
      </c>
    </row>
    <row r="14" spans="1:31">
      <c r="A14" s="9">
        <v>43851</v>
      </c>
      <c r="B14" s="10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9">
        <v>43850</v>
      </c>
      <c r="AC14">
        <v>-1034425462</v>
      </c>
      <c r="AD14">
        <v>4809680328</v>
      </c>
      <c r="AE14">
        <v>-901912077</v>
      </c>
    </row>
    <row r="15" spans="1:31">
      <c r="A15" s="9">
        <v>43852</v>
      </c>
      <c r="B15" s="10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9">
        <v>43851</v>
      </c>
      <c r="AC15">
        <v>-1595997802</v>
      </c>
      <c r="AD15">
        <v>4820563778</v>
      </c>
      <c r="AE15">
        <v>-168252401</v>
      </c>
    </row>
    <row r="16" spans="1:31">
      <c r="A16" s="9">
        <v>43853</v>
      </c>
      <c r="B16" s="10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t="shared" si="0"/>
        <v>62540270</v>
      </c>
      <c r="AB16" s="9">
        <v>43852</v>
      </c>
      <c r="AC16">
        <v>-901259559</v>
      </c>
      <c r="AD16">
        <v>-25901005</v>
      </c>
      <c r="AE16">
        <v>661915716</v>
      </c>
    </row>
    <row r="17" spans="1:31">
      <c r="A17" s="9">
        <v>43854</v>
      </c>
      <c r="B17" s="10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t="shared" si="0"/>
        <v>207411767</v>
      </c>
      <c r="AB17" s="9">
        <v>43853</v>
      </c>
      <c r="AC17">
        <v>-1744179217</v>
      </c>
      <c r="AD17">
        <v>62540270</v>
      </c>
      <c r="AE17">
        <v>1830012807</v>
      </c>
    </row>
    <row r="18" spans="1:31">
      <c r="A18" s="9">
        <v>43855</v>
      </c>
      <c r="B18" s="10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t="shared" si="0"/>
        <v>17248922</v>
      </c>
      <c r="AB18" s="9">
        <v>43854</v>
      </c>
      <c r="AC18">
        <v>-1556446640</v>
      </c>
      <c r="AD18">
        <v>207411767</v>
      </c>
      <c r="AE18">
        <v>2616544630</v>
      </c>
    </row>
    <row r="19" spans="1:31">
      <c r="A19" s="9">
        <v>43856</v>
      </c>
      <c r="B19" s="10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t="shared" si="0"/>
        <v>-4397516</v>
      </c>
      <c r="AB19" s="9">
        <v>43855</v>
      </c>
      <c r="AC19">
        <v>-868838827</v>
      </c>
      <c r="AD19">
        <v>17248922</v>
      </c>
      <c r="AE19">
        <v>3614145762</v>
      </c>
    </row>
    <row r="20" spans="1:31">
      <c r="A20" s="9">
        <v>43857</v>
      </c>
      <c r="B20" s="10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t="shared" si="0"/>
        <v>37835851</v>
      </c>
      <c r="AB20" s="9">
        <v>43856</v>
      </c>
      <c r="AC20">
        <v>-837772588</v>
      </c>
      <c r="AD20">
        <v>-4397516</v>
      </c>
      <c r="AE20">
        <v>4205531181</v>
      </c>
    </row>
    <row r="21" spans="1:31">
      <c r="A21" s="9">
        <v>43858</v>
      </c>
      <c r="B21" s="10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t="shared" si="0"/>
        <v>40927509</v>
      </c>
      <c r="AB21" s="9">
        <v>43857</v>
      </c>
      <c r="AC21">
        <v>-907432172</v>
      </c>
      <c r="AD21">
        <v>37835851</v>
      </c>
      <c r="AE21">
        <v>5068165523</v>
      </c>
    </row>
    <row r="22" spans="1:31">
      <c r="A22" s="9">
        <v>43859</v>
      </c>
      <c r="B22" s="10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t="shared" si="0"/>
        <v>115996639</v>
      </c>
      <c r="AB22" s="9">
        <v>43858</v>
      </c>
      <c r="AC22">
        <v>-865568697</v>
      </c>
      <c r="AD22">
        <v>40927509</v>
      </c>
      <c r="AE22">
        <v>299412704</v>
      </c>
    </row>
    <row r="23" spans="1:31">
      <c r="A23" s="9">
        <v>43860</v>
      </c>
      <c r="B23" s="10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t="shared" si="0"/>
        <v>19486736</v>
      </c>
      <c r="AB23" s="9">
        <v>43859</v>
      </c>
      <c r="AC23">
        <v>-1659388023</v>
      </c>
      <c r="AD23">
        <v>115996639</v>
      </c>
      <c r="AE23">
        <v>348194658</v>
      </c>
    </row>
    <row r="24" spans="1:31">
      <c r="A24" s="9">
        <v>43861</v>
      </c>
      <c r="B24" s="10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t="shared" si="0"/>
        <v>5806918</v>
      </c>
      <c r="AB24" s="9">
        <v>43860</v>
      </c>
      <c r="AC24">
        <v>-870202994</v>
      </c>
      <c r="AD24">
        <v>19486736</v>
      </c>
      <c r="AE24">
        <v>393582399</v>
      </c>
    </row>
    <row r="25" spans="1:31">
      <c r="A25" s="9">
        <v>43862</v>
      </c>
      <c r="B25" s="10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t="shared" si="0"/>
        <v>117682688</v>
      </c>
      <c r="AB25" s="9">
        <v>43861</v>
      </c>
      <c r="AC25">
        <v>-1530653243</v>
      </c>
      <c r="AD25">
        <v>5806918</v>
      </c>
      <c r="AE25">
        <v>291461306</v>
      </c>
    </row>
    <row r="26" spans="1:31">
      <c r="A26" s="9">
        <v>43863</v>
      </c>
      <c r="B26" s="10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t="shared" si="0"/>
        <v>167552428</v>
      </c>
      <c r="AB26" s="9">
        <v>43862</v>
      </c>
      <c r="AC26">
        <v>-1046925487</v>
      </c>
      <c r="AD26">
        <v>117682688</v>
      </c>
      <c r="AE26">
        <v>288957020</v>
      </c>
    </row>
    <row r="27" spans="1:31">
      <c r="A27" s="9">
        <v>43864</v>
      </c>
      <c r="B27" s="10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t="shared" si="0"/>
        <v>125290336</v>
      </c>
      <c r="AB27" s="9">
        <v>43863</v>
      </c>
      <c r="AC27">
        <v>-1490579633</v>
      </c>
      <c r="AD27">
        <v>167552428</v>
      </c>
      <c r="AE27">
        <v>338826760</v>
      </c>
    </row>
    <row r="28" spans="1:31">
      <c r="A28" s="9">
        <v>43865</v>
      </c>
      <c r="B28" s="10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t="shared" si="0"/>
        <v>-9629199</v>
      </c>
      <c r="AB28" s="9">
        <v>43864</v>
      </c>
      <c r="AC28">
        <v>-847911928</v>
      </c>
      <c r="AD28">
        <v>125290336</v>
      </c>
      <c r="AE28">
        <v>452482172</v>
      </c>
    </row>
    <row r="29" spans="1:31">
      <c r="A29" s="9">
        <v>43866</v>
      </c>
      <c r="B29" s="10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t="shared" si="0"/>
        <v>-20823252</v>
      </c>
      <c r="AB29" s="9">
        <v>43865</v>
      </c>
      <c r="AC29">
        <v>-854161940</v>
      </c>
      <c r="AD29">
        <v>-9629199</v>
      </c>
      <c r="AE29">
        <v>405605040</v>
      </c>
    </row>
    <row r="30" spans="1:31">
      <c r="A30" s="9">
        <v>43867</v>
      </c>
      <c r="B30" s="10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t="shared" si="0"/>
        <v>125003505</v>
      </c>
      <c r="AB30" s="9">
        <v>43866</v>
      </c>
      <c r="AC30">
        <v>-1250321795</v>
      </c>
      <c r="AD30">
        <v>-20823252</v>
      </c>
      <c r="AE30">
        <v>353483478</v>
      </c>
    </row>
    <row r="31" spans="1:31">
      <c r="A31" s="9">
        <v>43868</v>
      </c>
      <c r="B31" s="10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t="shared" si="0"/>
        <v>151306079</v>
      </c>
      <c r="AB31" s="9">
        <v>43867</v>
      </c>
      <c r="AC31">
        <v>-1271993666</v>
      </c>
      <c r="AD31">
        <v>125003505</v>
      </c>
      <c r="AE31">
        <v>403417853</v>
      </c>
    </row>
    <row r="32" spans="1:31">
      <c r="A32" s="9">
        <v>43869</v>
      </c>
      <c r="B32" s="10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t="shared" si="0"/>
        <v>141531115</v>
      </c>
      <c r="AB32" s="9">
        <v>43868</v>
      </c>
      <c r="AC32">
        <v>-1735316969</v>
      </c>
      <c r="AD32">
        <v>151306079</v>
      </c>
      <c r="AE32">
        <v>410233691</v>
      </c>
    </row>
    <row r="33" spans="1:31">
      <c r="A33" s="9">
        <v>43870</v>
      </c>
      <c r="B33" s="10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t="shared" si="0"/>
        <v>82364297</v>
      </c>
      <c r="AB33" s="9">
        <v>43869</v>
      </c>
      <c r="AC33">
        <v>-875572587</v>
      </c>
      <c r="AD33">
        <v>141531115</v>
      </c>
      <c r="AE33">
        <v>565444624</v>
      </c>
    </row>
    <row r="34" spans="1:31">
      <c r="A34" s="9">
        <v>43871</v>
      </c>
      <c r="B34" s="10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t="shared" si="0"/>
        <v>139832568</v>
      </c>
      <c r="AB34" s="9">
        <v>43870</v>
      </c>
      <c r="AC34">
        <v>-1109009591</v>
      </c>
      <c r="AD34">
        <v>82364297</v>
      </c>
      <c r="AE34">
        <v>530126233</v>
      </c>
    </row>
    <row r="35" spans="1:31">
      <c r="A35" s="9">
        <v>43872</v>
      </c>
      <c r="B35" s="10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t="shared" si="0"/>
        <v>14940964</v>
      </c>
      <c r="AB35" s="9">
        <v>43871</v>
      </c>
      <c r="AC35">
        <v>-1598822886</v>
      </c>
      <c r="AD35">
        <v>139832568</v>
      </c>
      <c r="AE35">
        <v>537724764</v>
      </c>
    </row>
    <row r="36" spans="1:31">
      <c r="A36" s="9">
        <v>43873</v>
      </c>
      <c r="B36" s="10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t="shared" si="0"/>
        <v>114065075</v>
      </c>
      <c r="AB36" s="9">
        <v>43872</v>
      </c>
      <c r="AC36">
        <v>-945890067</v>
      </c>
      <c r="AD36">
        <v>14940964</v>
      </c>
      <c r="AE36">
        <v>426787474</v>
      </c>
    </row>
    <row r="37" spans="1:31">
      <c r="A37" s="9">
        <v>43874</v>
      </c>
      <c r="B37" s="10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t="shared" si="0"/>
        <v>111754479</v>
      </c>
      <c r="AB37" s="9">
        <v>43873</v>
      </c>
      <c r="AC37">
        <v>-1043752106</v>
      </c>
      <c r="AD37">
        <v>114065075</v>
      </c>
      <c r="AE37">
        <v>550481748</v>
      </c>
    </row>
    <row r="38" spans="28:31">
      <c r="AB38" s="9">
        <v>43874</v>
      </c>
      <c r="AC38">
        <v>-1782095314</v>
      </c>
      <c r="AD38">
        <v>111754479</v>
      </c>
      <c r="AE38">
        <v>559365205</v>
      </c>
    </row>
    <row r="39" spans="28:31">
      <c r="AB39" t="s">
        <v>292</v>
      </c>
      <c r="AC39">
        <v>-38298490591</v>
      </c>
      <c r="AD39">
        <v>3294099882</v>
      </c>
      <c r="AE39">
        <v>-5027676111</v>
      </c>
    </row>
    <row r="1048576" spans="9:10">
      <c r="I1048576" t="s">
        <v>482</v>
      </c>
      <c r="J1048576" s="10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5"/>
  <sheetViews>
    <sheetView workbookViewId="0">
      <pane ySplit="3" topLeftCell="A25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7" t="s">
        <v>357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483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33" si="0">F4+G4</f>
        <v>-253166145</v>
      </c>
      <c r="M4" s="8"/>
      <c r="N4" s="9">
        <v>43844</v>
      </c>
      <c r="O4" s="10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290</v>
      </c>
    </row>
    <row r="5" spans="1:31">
      <c r="A5" s="9">
        <v>43846</v>
      </c>
      <c r="B5" s="10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9">
        <v>43845</v>
      </c>
      <c r="AC5">
        <v>-253166145</v>
      </c>
      <c r="AD5">
        <v>-253166145</v>
      </c>
      <c r="AE5">
        <v>-253166145</v>
      </c>
    </row>
    <row r="6" spans="1:31">
      <c r="A6" s="9">
        <v>43847</v>
      </c>
      <c r="B6" s="10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9">
        <v>43846</v>
      </c>
      <c r="AC6">
        <v>-453361981</v>
      </c>
      <c r="AD6">
        <v>-453361981</v>
      </c>
      <c r="AE6">
        <v>-453361981</v>
      </c>
    </row>
    <row r="7" spans="1:31">
      <c r="A7" s="9">
        <v>43848</v>
      </c>
      <c r="B7" s="10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9">
        <v>43847</v>
      </c>
      <c r="AC7">
        <v>-269121092</v>
      </c>
      <c r="AD7">
        <v>-269121092</v>
      </c>
      <c r="AE7">
        <v>-722483073</v>
      </c>
    </row>
    <row r="8" spans="1:31">
      <c r="A8" s="9">
        <v>43849</v>
      </c>
      <c r="B8" s="10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9">
        <v>43848</v>
      </c>
      <c r="AC8">
        <v>-256631709</v>
      </c>
      <c r="AD8">
        <v>-256631709</v>
      </c>
      <c r="AE8">
        <v>-979114782</v>
      </c>
    </row>
    <row r="9" spans="1:31">
      <c r="A9" s="9">
        <v>43850</v>
      </c>
      <c r="B9" s="10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9">
        <v>43849</v>
      </c>
      <c r="AC9">
        <v>-247439547</v>
      </c>
      <c r="AD9">
        <v>-247439547</v>
      </c>
      <c r="AE9">
        <v>-1226554329</v>
      </c>
    </row>
    <row r="10" spans="1:31">
      <c r="A10" s="9">
        <v>43851</v>
      </c>
      <c r="B10" s="10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9">
        <v>43850</v>
      </c>
      <c r="AC10">
        <v>-310327638</v>
      </c>
      <c r="AD10">
        <v>1508660792</v>
      </c>
      <c r="AE10">
        <v>282106463</v>
      </c>
    </row>
    <row r="11" spans="1:31">
      <c r="A11" s="9">
        <v>43852</v>
      </c>
      <c r="B11" s="10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9">
        <v>43851</v>
      </c>
      <c r="AC11">
        <v>-478799340</v>
      </c>
      <c r="AD11">
        <v>1509928619</v>
      </c>
      <c r="AE11">
        <v>283374290</v>
      </c>
    </row>
    <row r="12" spans="1:31">
      <c r="A12" s="9">
        <v>43853</v>
      </c>
      <c r="B12" s="10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t="shared" si="0"/>
        <v>45698052</v>
      </c>
      <c r="AB12" s="9">
        <v>43852</v>
      </c>
      <c r="AC12">
        <v>-270377867</v>
      </c>
      <c r="AD12">
        <v>474365</v>
      </c>
      <c r="AE12">
        <v>292194737</v>
      </c>
    </row>
    <row r="13" spans="1:31">
      <c r="A13" s="9">
        <v>43854</v>
      </c>
      <c r="B13" s="10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t="shared" si="0"/>
        <v>49940526</v>
      </c>
      <c r="AB13" s="9">
        <v>43853</v>
      </c>
      <c r="AC13">
        <v>-523253764</v>
      </c>
      <c r="AD13">
        <v>45698052</v>
      </c>
      <c r="AE13">
        <v>643421362</v>
      </c>
    </row>
    <row r="14" spans="1:31">
      <c r="A14" s="9">
        <v>43855</v>
      </c>
      <c r="B14" s="10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t="shared" si="0"/>
        <v>35091564</v>
      </c>
      <c r="AB14" s="9">
        <v>43854</v>
      </c>
      <c r="AC14">
        <v>-466933991</v>
      </c>
      <c r="AD14">
        <v>49940526</v>
      </c>
      <c r="AE14">
        <v>848406600</v>
      </c>
    </row>
    <row r="15" spans="1:31">
      <c r="A15" s="9">
        <v>43856</v>
      </c>
      <c r="B15" s="10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t="shared" si="0"/>
        <v>45081019</v>
      </c>
      <c r="AB15" s="9">
        <v>43855</v>
      </c>
      <c r="AC15">
        <v>-260651647</v>
      </c>
      <c r="AD15">
        <v>35091564</v>
      </c>
      <c r="AE15">
        <v>1177606729</v>
      </c>
    </row>
    <row r="16" spans="1:31">
      <c r="A16" s="9">
        <v>43857</v>
      </c>
      <c r="B16" s="10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t="shared" si="0"/>
        <v>25845541</v>
      </c>
      <c r="AB16" s="9">
        <v>43856</v>
      </c>
      <c r="AC16">
        <v>-251331776</v>
      </c>
      <c r="AD16">
        <v>45081019</v>
      </c>
      <c r="AE16">
        <v>1401422628</v>
      </c>
    </row>
    <row r="17" spans="1:31">
      <c r="A17" s="9">
        <v>43858</v>
      </c>
      <c r="B17" s="10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t="shared" si="0"/>
        <v>47001236</v>
      </c>
      <c r="AB17" s="9">
        <v>43857</v>
      </c>
      <c r="AC17">
        <v>-272232554</v>
      </c>
      <c r="AD17">
        <v>25845541</v>
      </c>
      <c r="AE17">
        <v>1674707716</v>
      </c>
    </row>
    <row r="18" spans="1:31">
      <c r="A18" s="9">
        <v>43859</v>
      </c>
      <c r="B18" s="10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t="shared" si="0"/>
        <v>64219952</v>
      </c>
      <c r="AB18" s="9">
        <v>43858</v>
      </c>
      <c r="AC18">
        <v>-259670609</v>
      </c>
      <c r="AD18">
        <v>47001236</v>
      </c>
      <c r="AE18">
        <v>213048160</v>
      </c>
    </row>
    <row r="19" spans="1:31">
      <c r="A19" s="9">
        <v>43860</v>
      </c>
      <c r="B19" s="10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t="shared" si="0"/>
        <v>16657337</v>
      </c>
      <c r="AB19" s="9">
        <v>43859</v>
      </c>
      <c r="AC19">
        <v>-497813504</v>
      </c>
      <c r="AD19">
        <v>64219952</v>
      </c>
      <c r="AE19">
        <v>220652967</v>
      </c>
    </row>
    <row r="20" spans="1:31">
      <c r="A20" s="9">
        <v>43861</v>
      </c>
      <c r="B20" s="10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t="shared" si="0"/>
        <v>51757786</v>
      </c>
      <c r="AB20" s="9">
        <v>43860</v>
      </c>
      <c r="AC20">
        <v>-261060898</v>
      </c>
      <c r="AD20">
        <v>16657337</v>
      </c>
      <c r="AE20">
        <v>236835939</v>
      </c>
    </row>
    <row r="21" spans="1:31">
      <c r="A21" s="9">
        <v>43862</v>
      </c>
      <c r="B21" s="10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t="shared" si="0"/>
        <v>22080997</v>
      </c>
      <c r="AB21" s="9">
        <v>43861</v>
      </c>
      <c r="AC21">
        <v>-459193070</v>
      </c>
      <c r="AD21">
        <v>51757786</v>
      </c>
      <c r="AE21">
        <v>226712701</v>
      </c>
    </row>
    <row r="22" spans="1:31">
      <c r="A22" s="9">
        <v>43863</v>
      </c>
      <c r="B22" s="10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t="shared" si="0"/>
        <v>40543472</v>
      </c>
      <c r="AB22" s="9">
        <v>43862</v>
      </c>
      <c r="AC22">
        <v>-314077645</v>
      </c>
      <c r="AD22">
        <v>22080997</v>
      </c>
      <c r="AE22">
        <v>244471599</v>
      </c>
    </row>
    <row r="23" spans="1:31">
      <c r="A23" s="9">
        <v>43864</v>
      </c>
      <c r="B23" s="10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t="shared" si="0"/>
        <v>8112968</v>
      </c>
      <c r="AB23" s="9">
        <v>43863</v>
      </c>
      <c r="AC23">
        <v>-447176791</v>
      </c>
      <c r="AD23">
        <v>40543472</v>
      </c>
      <c r="AE23">
        <v>262934074</v>
      </c>
    </row>
    <row r="24" spans="1:31">
      <c r="A24" s="9">
        <v>43865</v>
      </c>
      <c r="B24" s="10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t="shared" si="0"/>
        <v>45452524</v>
      </c>
      <c r="AB24" s="9">
        <v>43864</v>
      </c>
      <c r="AC24">
        <v>-254373578</v>
      </c>
      <c r="AD24">
        <v>8112968</v>
      </c>
      <c r="AE24">
        <v>190479719</v>
      </c>
    </row>
    <row r="25" spans="1:31">
      <c r="A25" s="9">
        <v>43866</v>
      </c>
      <c r="B25" s="10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t="shared" si="0"/>
        <v>60191828</v>
      </c>
      <c r="AB25" s="9">
        <v>43865</v>
      </c>
      <c r="AC25">
        <v>-256245679</v>
      </c>
      <c r="AD25">
        <v>45452524</v>
      </c>
      <c r="AE25">
        <v>230454928</v>
      </c>
    </row>
    <row r="26" spans="1:31">
      <c r="A26" s="9">
        <v>43867</v>
      </c>
      <c r="B26" s="10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t="shared" si="0"/>
        <v>53765949</v>
      </c>
      <c r="AB26" s="9">
        <v>43866</v>
      </c>
      <c r="AC26">
        <v>-375093635</v>
      </c>
      <c r="AD26">
        <v>60191828</v>
      </c>
      <c r="AE26">
        <v>198192996</v>
      </c>
    </row>
    <row r="27" spans="1:31">
      <c r="A27" s="9">
        <v>43868</v>
      </c>
      <c r="B27" s="10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t="shared" si="0"/>
        <v>60167283</v>
      </c>
      <c r="AB27" s="9">
        <v>43867</v>
      </c>
      <c r="AC27">
        <v>-381598099</v>
      </c>
      <c r="AD27">
        <v>53765949</v>
      </c>
      <c r="AE27">
        <v>234740229</v>
      </c>
    </row>
    <row r="28" spans="1:31">
      <c r="A28" s="9">
        <v>43869</v>
      </c>
      <c r="B28" s="10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t="shared" si="0"/>
        <v>45451521</v>
      </c>
      <c r="AB28" s="9">
        <v>43868</v>
      </c>
      <c r="AC28">
        <v>-520595090</v>
      </c>
      <c r="AD28">
        <v>60167283</v>
      </c>
      <c r="AE28">
        <v>224484226</v>
      </c>
    </row>
    <row r="29" spans="1:31">
      <c r="A29" s="9">
        <v>43870</v>
      </c>
      <c r="B29" s="10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t="shared" si="0"/>
        <v>-7479353</v>
      </c>
      <c r="AB29" s="9">
        <v>43869</v>
      </c>
      <c r="AC29">
        <v>-262671776</v>
      </c>
      <c r="AD29">
        <v>45451521</v>
      </c>
      <c r="AE29">
        <v>234835298</v>
      </c>
    </row>
    <row r="30" spans="1:31">
      <c r="A30" s="9">
        <v>43871</v>
      </c>
      <c r="B30" s="10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t="shared" si="0"/>
        <v>-3992593</v>
      </c>
      <c r="AB30" s="9">
        <v>43870</v>
      </c>
      <c r="AC30">
        <v>-332705779</v>
      </c>
      <c r="AD30">
        <v>-7479353</v>
      </c>
      <c r="AE30">
        <v>205274948</v>
      </c>
    </row>
    <row r="31" spans="1:31">
      <c r="A31" s="9">
        <v>43872</v>
      </c>
      <c r="B31" s="10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t="shared" si="0"/>
        <v>37145912</v>
      </c>
      <c r="AB31" s="9">
        <v>43871</v>
      </c>
      <c r="AC31">
        <v>-479646865</v>
      </c>
      <c r="AD31">
        <v>-3992593</v>
      </c>
      <c r="AE31">
        <v>190299233</v>
      </c>
    </row>
    <row r="32" spans="1:31">
      <c r="A32" s="9">
        <v>43873</v>
      </c>
      <c r="B32" s="10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t="shared" si="0"/>
        <v>48997122</v>
      </c>
      <c r="AB32" s="9">
        <v>43872</v>
      </c>
      <c r="AC32">
        <v>-283764117</v>
      </c>
      <c r="AD32">
        <v>37145912</v>
      </c>
      <c r="AE32">
        <v>198963951</v>
      </c>
    </row>
    <row r="33" spans="1:31">
      <c r="A33" s="9">
        <v>43874</v>
      </c>
      <c r="B33" s="10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t="shared" si="0"/>
        <v>86006145</v>
      </c>
      <c r="AB33" s="9">
        <v>43873</v>
      </c>
      <c r="AC33">
        <v>-313125632</v>
      </c>
      <c r="AD33">
        <v>48997122</v>
      </c>
      <c r="AE33">
        <v>202508549</v>
      </c>
    </row>
    <row r="34" spans="28:31">
      <c r="AB34" s="9">
        <v>43874</v>
      </c>
      <c r="AC34">
        <v>-534622789</v>
      </c>
      <c r="AD34">
        <v>86006145</v>
      </c>
      <c r="AE34">
        <v>224778268</v>
      </c>
    </row>
    <row r="35" spans="28:31">
      <c r="AB35" t="s">
        <v>292</v>
      </c>
      <c r="AC35">
        <v>-10547064607</v>
      </c>
      <c r="AD35">
        <v>2417080090</v>
      </c>
      <c r="AE35">
        <v>6708228000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4"/>
  <sheetViews>
    <sheetView workbookViewId="0">
      <pane ySplit="3" topLeftCell="A1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267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2" si="0">F4+G4</f>
        <v>0</v>
      </c>
      <c r="M4" s="8"/>
      <c r="N4" s="9">
        <v>43856</v>
      </c>
      <c r="O4" s="10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290</v>
      </c>
    </row>
    <row r="5" spans="1:31">
      <c r="A5" s="9">
        <v>43857</v>
      </c>
      <c r="B5" s="10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t="shared" si="0"/>
        <v>-313942134</v>
      </c>
      <c r="AB5" s="9">
        <v>43856</v>
      </c>
      <c r="AC5">
        <v>0</v>
      </c>
      <c r="AD5">
        <v>0</v>
      </c>
      <c r="AE5">
        <v>0</v>
      </c>
    </row>
    <row r="6" spans="1:31">
      <c r="A6" s="9">
        <v>43858</v>
      </c>
      <c r="B6" s="10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t="shared" si="0"/>
        <v>-301823968</v>
      </c>
      <c r="AB6" s="9">
        <v>43857</v>
      </c>
      <c r="AC6">
        <v>-313942134</v>
      </c>
      <c r="AD6">
        <v>-313942134</v>
      </c>
      <c r="AE6">
        <v>-313942134</v>
      </c>
    </row>
    <row r="7" spans="1:31">
      <c r="A7" s="9">
        <v>43859</v>
      </c>
      <c r="B7" s="10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t="shared" si="0"/>
        <v>-578628917</v>
      </c>
      <c r="AB7" s="9">
        <v>43858</v>
      </c>
      <c r="AC7">
        <v>-301823968</v>
      </c>
      <c r="AD7">
        <v>-301823968</v>
      </c>
      <c r="AE7">
        <v>-615766102</v>
      </c>
    </row>
    <row r="8" spans="1:31">
      <c r="A8" s="9">
        <v>43860</v>
      </c>
      <c r="B8" s="10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t="shared" si="0"/>
        <v>-303439949</v>
      </c>
      <c r="AB8" s="9">
        <v>43859</v>
      </c>
      <c r="AC8">
        <v>-578628917</v>
      </c>
      <c r="AD8">
        <v>-578628917</v>
      </c>
      <c r="AE8">
        <v>-892571051</v>
      </c>
    </row>
    <row r="9" spans="1:31">
      <c r="A9" s="9">
        <v>43861</v>
      </c>
      <c r="B9" s="10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t="shared" si="0"/>
        <v>-533739076</v>
      </c>
      <c r="AB9" s="9">
        <v>43860</v>
      </c>
      <c r="AC9">
        <v>-303439949</v>
      </c>
      <c r="AD9">
        <v>-303439949</v>
      </c>
      <c r="AE9">
        <v>-1196011000</v>
      </c>
    </row>
    <row r="10" spans="1:31">
      <c r="A10" s="9">
        <v>43862</v>
      </c>
      <c r="B10" s="10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t="shared" si="0"/>
        <v>1704596880</v>
      </c>
      <c r="AB10" s="9">
        <v>43861</v>
      </c>
      <c r="AC10">
        <v>-533739076</v>
      </c>
      <c r="AD10">
        <v>-533739076</v>
      </c>
      <c r="AE10">
        <v>-1426310127</v>
      </c>
    </row>
    <row r="11" spans="1:31">
      <c r="A11" s="9">
        <v>43863</v>
      </c>
      <c r="B11" s="10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t="shared" si="0"/>
        <v>1701775512</v>
      </c>
      <c r="AB11" s="9">
        <v>43862</v>
      </c>
      <c r="AC11">
        <v>-365063115</v>
      </c>
      <c r="AD11">
        <v>1704596880</v>
      </c>
      <c r="AE11">
        <v>278286753</v>
      </c>
    </row>
    <row r="12" spans="1:31">
      <c r="A12" s="9">
        <v>43864</v>
      </c>
      <c r="B12" s="10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t="shared" si="0"/>
        <v>-1441189</v>
      </c>
      <c r="AB12" s="9">
        <v>43863</v>
      </c>
      <c r="AC12">
        <v>-519765399</v>
      </c>
      <c r="AD12">
        <v>1701775512</v>
      </c>
      <c r="AE12">
        <v>275465385</v>
      </c>
    </row>
    <row r="13" spans="1:31">
      <c r="A13" s="9">
        <v>43865</v>
      </c>
      <c r="B13" s="10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t="shared" si="0"/>
        <v>27050045</v>
      </c>
      <c r="AB13" s="9">
        <v>43864</v>
      </c>
      <c r="AC13">
        <v>-295667050</v>
      </c>
      <c r="AD13">
        <v>-1441189</v>
      </c>
      <c r="AE13">
        <v>274024196</v>
      </c>
    </row>
    <row r="14" spans="1:31">
      <c r="A14" s="9">
        <v>43866</v>
      </c>
      <c r="B14" s="10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t="shared" si="0"/>
        <v>27242492</v>
      </c>
      <c r="AB14" s="9">
        <v>43865</v>
      </c>
      <c r="AC14">
        <v>-297846430</v>
      </c>
      <c r="AD14">
        <v>27050045</v>
      </c>
      <c r="AE14">
        <v>618573822</v>
      </c>
    </row>
    <row r="15" spans="1:31">
      <c r="A15" s="9">
        <v>43867</v>
      </c>
      <c r="B15" s="10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t="shared" si="0"/>
        <v>11346139</v>
      </c>
      <c r="AB15" s="9">
        <v>43866</v>
      </c>
      <c r="AC15">
        <v>-435987446</v>
      </c>
      <c r="AD15">
        <v>27242492</v>
      </c>
      <c r="AE15">
        <v>920590237</v>
      </c>
    </row>
    <row r="16" spans="1:31">
      <c r="A16" s="9">
        <v>43868</v>
      </c>
      <c r="B16" s="10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t="shared" si="0"/>
        <v>8689660</v>
      </c>
      <c r="AB16" s="9">
        <v>43867</v>
      </c>
      <c r="AC16">
        <v>-443541058</v>
      </c>
      <c r="AD16">
        <v>11346139</v>
      </c>
      <c r="AE16">
        <v>1208741325</v>
      </c>
    </row>
    <row r="17" spans="1:31">
      <c r="A17" s="9">
        <v>43869</v>
      </c>
      <c r="B17" s="10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t="shared" si="0"/>
        <v>56134754</v>
      </c>
      <c r="AB17" s="9">
        <v>43868</v>
      </c>
      <c r="AC17">
        <v>-605101981</v>
      </c>
      <c r="AD17">
        <v>8689660</v>
      </c>
      <c r="AE17">
        <v>1509524795</v>
      </c>
    </row>
    <row r="18" spans="1:31">
      <c r="A18" s="9">
        <v>43870</v>
      </c>
      <c r="B18" s="10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t="shared" si="0"/>
        <v>62016670</v>
      </c>
      <c r="AB18" s="9">
        <v>43869</v>
      </c>
      <c r="AC18">
        <v>-305312327</v>
      </c>
      <c r="AD18">
        <v>56134754</v>
      </c>
      <c r="AE18">
        <v>1795958676</v>
      </c>
    </row>
    <row r="19" spans="1:31">
      <c r="A19" s="9">
        <v>43871</v>
      </c>
      <c r="B19" s="10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t="shared" si="0"/>
        <v>60356752</v>
      </c>
      <c r="AB19" s="9">
        <v>43870</v>
      </c>
      <c r="AC19">
        <v>-386715228</v>
      </c>
      <c r="AD19">
        <v>62016670</v>
      </c>
      <c r="AE19">
        <v>153378466</v>
      </c>
    </row>
    <row r="20" spans="1:31">
      <c r="A20" s="9">
        <v>43872</v>
      </c>
      <c r="B20" s="10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t="shared" si="0"/>
        <v>-2701400</v>
      </c>
      <c r="AB20" s="9">
        <v>43871</v>
      </c>
      <c r="AC20">
        <v>-557513216</v>
      </c>
      <c r="AD20">
        <v>60356752</v>
      </c>
      <c r="AE20">
        <v>154539916</v>
      </c>
    </row>
    <row r="21" spans="1:31">
      <c r="A21" s="9">
        <v>43873</v>
      </c>
      <c r="B21" s="10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t="shared" si="0"/>
        <v>66018154</v>
      </c>
      <c r="AB21" s="9">
        <v>43872</v>
      </c>
      <c r="AC21">
        <v>-329828672</v>
      </c>
      <c r="AD21">
        <v>-2701400</v>
      </c>
      <c r="AE21">
        <v>149722258</v>
      </c>
    </row>
    <row r="22" spans="1:31">
      <c r="A22" s="9">
        <v>43874</v>
      </c>
      <c r="B22" s="10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t="shared" si="0"/>
        <v>107318780</v>
      </c>
      <c r="AB22" s="9">
        <v>43873</v>
      </c>
      <c r="AC22">
        <v>-363956557</v>
      </c>
      <c r="AD22">
        <v>66018154</v>
      </c>
      <c r="AE22">
        <v>188690367</v>
      </c>
    </row>
    <row r="23" spans="28:31">
      <c r="AB23" s="9">
        <v>43874</v>
      </c>
      <c r="AC23">
        <v>-621413600</v>
      </c>
      <c r="AD23">
        <v>107318780</v>
      </c>
      <c r="AE23">
        <v>229798546</v>
      </c>
    </row>
    <row r="24" spans="28:31">
      <c r="AB24" t="s">
        <v>292</v>
      </c>
      <c r="AC24">
        <v>-7559286123</v>
      </c>
      <c r="AD24">
        <v>1796829205</v>
      </c>
      <c r="AE24">
        <v>3312694328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"/>
  <sheetViews>
    <sheetView tabSelected="1" workbookViewId="0">
      <selection activeCell="L4" sqref="L4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7" t="s">
        <v>357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8" t="s">
        <v>268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8"/>
      <c r="N4" s="9">
        <v>43874</v>
      </c>
      <c r="O4" s="10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109</vt:i4>
      </vt:variant>
    </vt:vector>
  </HeadingPairs>
  <TitlesOfParts>
    <vt:vector size="109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  <vt:lpstr>Glumovo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2020-02-13T10:19:30Z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