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5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  <pivotCache cacheId="71" r:id="rId18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<sst xmlns="http://schemas.openxmlformats.org/spreadsheetml/2006/main" count="7084" uniqueCount="481">
  <si>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</si>
  <si>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</si>
  <si>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</si>
  <si>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</si>
  <si>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</si>
  <si>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</si>
  <si>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</si>
  <si>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</si>
  <si>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</si>
  <si>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</si>
  <si>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</si>
  <si>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</si>
  <si>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</si>
  <si>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</si>
  <si>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</si>
  <si>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</si>
  <si>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</si>
  <si>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</si>
  <si>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</si>
  <si>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</si>
  <si>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</si>
  <si>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</si>
  <si>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</si>
  <si>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</si>
  <si>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</si>
  <si>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</si>
  <si>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</si>
  <si>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</si>
  <si>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</si>
  <si>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</si>
  <si>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</si>
  <si>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</si>
  <si>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</si>
  <si>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</si>
  <si>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</si>
  <si>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</si>
  <si>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</si>
  <si>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</si>
  <si>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</si>
  <si>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</si>
  <si>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</si>
  <si>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</si>
  <si>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</si>
  <si>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</si>
  <si>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</si>
  <si>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</si>
  <si>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</si>
  <si>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</si>
  <si>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</si>
  <si>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</si>
  <si>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</si>
  <si>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</si>
  <si>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</si>
  <si>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</si>
  <si>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</si>
  <si>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</si>
  <si>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</si>
  <si>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</si>
  <si>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</si>
  <si>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</si>
  <si>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</si>
  <si>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</si>
  <si>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</si>
  <si>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</si>
  <si>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</si>
  <si>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</si>
  <si>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</si>
  <si>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</si>
  <si>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</si>
  <si>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</si>
  <si>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</si>
  <si>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</si>
  <si>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</si>
  <si>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</si>
  <si>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</si>
  <si>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</si>
  <si>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</si>
  <si>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</si>
  <si>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</si>
  <si>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</si>
  <si>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</si>
  <si>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</si>
  <si>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</si>
  <si>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</si>
  <si>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</si>
  <si>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</si>
  <si>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</si>
  <si>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</si>
  <si>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</si>
  <si>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</si>
  <si>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</si>
  <si>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</si>
  <si>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</si>
  <si>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</si>
  <si>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</si>
  <si>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</si>
  <si>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</si>
  <si>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</si>
  <si>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</si>
  <si>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</si>
  <si>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</si>
  <si>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</si>
  <si>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</si>
  <si>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</si>
  <si>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</si>
  <si>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</si>
  <si>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</si>
  <si>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</si>
  <si>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</si>
  <si>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</si>
  <si>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</si>
  <si>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</si>
  <si>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</si>
  <si>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</si>
  <si>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</si>
  <si>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</si>
  <si>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</si>
  <si>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</si>
  <si>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</si>
  <si>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</si>
  <si>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</si>
  <si>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</si>
  <si>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</si>
  <si>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</si>
  <si>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</si>
  <si>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</si>
  <si>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</si>
  <si>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</si>
  <si>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</si>
  <si>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</si>
  <si>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</si>
  <si>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</si>
  <si>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</si>
  <si>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</si>
  <si>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</si>
  <si>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</si>
  <si>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</si>
  <si>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</si>
  <si>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</si>
  <si>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</si>
  <si>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</si>
  <si>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</si>
  <si>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</si>
  <si>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</si>
  <si>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</si>
  <si>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</si>
  <si>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</si>
  <si>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</si>
  <si>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</si>
  <si>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</si>
  <si>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</si>
  <si>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</si>
  <si>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</si>
  <si>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</si>
  <si>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</si>
  <si>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</si>
  <si>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</si>
  <si>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</si>
  <si>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</si>
  <si>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</si>
  <si>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</si>
  <si>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</si>
  <si>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</si>
  <si>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</si>
  <si>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</si>
  <si>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</si>
  <si>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</si>
  <si>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</si>
  <si>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</si>
  <si>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</si>
  <si>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</si>
  <si>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</si>
  <si>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</si>
  <si>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</si>
  <si>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</si>
  <si>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</si>
  <si>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</si>
  <si>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</si>
  <si>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</si>
  <si>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</si>
  <si>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</si>
  <si>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</si>
  <si>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</si>
  <si>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</si>
  <si>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</si>
  <si>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</si>
  <si>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</si>
  <si>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</si>
  <si>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</si>
  <si>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</si>
  <si>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</si>
  <si>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</si>
  <si>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</si>
  <si>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</si>
  <si>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</si>
  <si>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</si>
  <si>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</si>
  <si>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</si>
  <si>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</si>
  <si>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</si>
  <si>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</si>
  <si>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</si>
  <si>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</si>
  <si>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</si>
  <si>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</si>
  <si>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</si>
  <si>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</si>
  <si>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</si>
  <si>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</si>
  <si>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</si>
  <si>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</si>
  <si>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</si>
  <si>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</si>
  <si>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</si>
  <si>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</si>
  <si>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</si>
  <si>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</si>
  <si>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</si>
  <si>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</si>
  <si>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</si>
  <si>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</si>
  <si>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</si>
  <si>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</si>
  <si>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</si>
  <si>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</si>
  <si>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</si>
  <si>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</si>
  <si>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</si>
  <si>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</si>
  <si>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</si>
  <si>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</si>
  <si>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</si>
  <si>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</si>
  <si>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</si>
  <si>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</si>
  <si>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</si>
  <si>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</si>
  <si>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</si>
  <si>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</si>
  <si>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</si>
  <si>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</si>
  <si>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</si>
  <si>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</si>
  <si>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</si>
  <si>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</si>
  <si>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</si>
  <si>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</si>
  <si>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</si>
  <si>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</si>
  <si>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</si>
  <si>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</si>
  <si>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</si>
  <si>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</si>
  <si>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</si>
  <si>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</si>
  <si>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</si>
  <si>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</si>
  <si>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</si>
  <si>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</si>
  <si>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</si>
  <si>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</si>
  <si>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</si>
  <si>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</si>
  <si>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</si>
  <si>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</si>
  <si>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</si>
  <si>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</si>
  <si>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</si>
  <si>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</si>
  <si>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</si>
  <si>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</si>
  <si>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</si>
  <si>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</si>
  <si>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</si>
  <si>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</si>
  <si>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</si>
  <si>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</si>
  <si>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</si>
  <si>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</si>
  <si>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</si>
  <si>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</si>
  <si>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</si>
  <si>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</si>
  <si>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</si>
  <si>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</si>
  <si>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</si>
  <si>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</si>
  <si>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</si>
  <si>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</si>
  <si>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</si>
  <si>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</si>
  <si>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</si>
  <si>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</si>
  <si>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</si>
  <si>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</si>
  <si>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</si>
  <si>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</si>
  <si>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</si>
  <si>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</si>
  <si>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普拉兰岛</t>
  </si>
  <si>
    <t>甘尼森岛</t>
  </si>
  <si>
    <t>法伊拉卡岛</t>
  </si>
  <si>
    <t>斯壮结</t>
  </si>
  <si>
    <t>Nakhiloo岛</t>
  </si>
  <si>
    <t>Kugluktuk机场</t>
  </si>
  <si>
    <t>螺洲岛</t>
  </si>
  <si>
    <t>果州群岛</t>
  </si>
  <si>
    <t>hasbahce</t>
  </si>
  <si>
    <t>Melodica</t>
  </si>
  <si>
    <t>狗骨岛</t>
  </si>
  <si>
    <t>MUGHALGARDENS</t>
  </si>
  <si>
    <t>阿勒格尼县机场</t>
  </si>
  <si>
    <t>秦山核电站方家山堆场</t>
  </si>
  <si>
    <t>巴赫达尔机场</t>
  </si>
  <si>
    <t>卡尔尼科巴机场</t>
  </si>
  <si>
    <t>丹戎乌班市</t>
  </si>
  <si>
    <t>切列波维茨机场</t>
  </si>
  <si>
    <t>霍马利格岛</t>
  </si>
  <si>
    <t>锡纳邦机场</t>
  </si>
  <si>
    <t>五结乡</t>
  </si>
  <si>
    <t>伊维桑</t>
  </si>
  <si>
    <t>菲利宾BCCM</t>
  </si>
  <si>
    <t>CrocodileIsland</t>
  </si>
  <si>
    <t>麦迪逊市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</si>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</sst>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&quot;$&quot;#,##0.00_);[Red]\(&quot;$&quot;#,##0.00\)"/>
    <numFmt numFmtId="43" formatCode="_ * #,##0.00_ ;_ * \-#,##0.00_ ;_ * &quot;-&quot;??_ ;_ @_ "/>
    <numFmt numFmtId="26" formatCode="\$#,##0.00_);[Red]\(\$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7" fillId="23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0" fillId="18" borderId="9" applyNumberFormat="0" applyFont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25" fillId="6" borderId="15" applyNumberFormat="0" applyAlignment="0" applyProtection="0">
      <alignment vertical="center"/>
    </xf>
    <xf numFmtId="0" fontId="27" fillId="6" borderId="10" applyNumberFormat="0" applyAlignment="0" applyProtection="0">
      <alignment vertical="center"/>
    </xf>
    <xf numFmtId="0" fontId="19" fillId="25" borderId="12" applyNumberFormat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8" Type="http://schemas.openxmlformats.org/officeDocument/2006/relationships/sharedStrings" Target="sharedStrings.xml"/><Relationship Id="rId187" Type="http://schemas.openxmlformats.org/officeDocument/2006/relationships/styles" Target="styles.xml"/><Relationship Id="rId186" Type="http://schemas.openxmlformats.org/officeDocument/2006/relationships/theme" Target="theme/theme1.xml"/><Relationship Id="rId185" Type="http://schemas.openxmlformats.org/officeDocument/2006/relationships/pivotCacheDefinition" Target="pivotCache/pivotCacheDefinition72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控制面板!$O$13:$O$278</c:f>
              <c:strCache>
                <c:ptCount val="2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</c:strCache>
            </c:strRef>
          </c:cat>
          <c:val>
            <c:numRef>
              <c:f>控制面板!$P$13:$P$278</c:f>
              <c:numCache>
                <c:formatCode>General</c:formatCode>
                <c:ptCount val="26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控制面板!$O$13:$O$278</c:f>
              <c:strCache>
                <c:ptCount val="2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</c:strCache>
            </c:strRef>
          </c:cat>
          <c:val>
            <c:numRef>
              <c:f>控制面板!$Q$13:$Q$278</c:f>
              <c:numCache>
                <c:formatCode>General</c:formatCode>
                <c:ptCount val="26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控制面板!$O$13:$O$278</c:f>
              <c:strCache>
                <c:ptCount val="2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</c:strCache>
            </c:strRef>
          </c:cat>
          <c:val>
            <c:numRef>
              <c:f>控制面板!$R$13:$R$278</c:f>
              <c:numCache>
                <c:formatCode>General</c:formatCode>
                <c:ptCount val="26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控制面板!$O$13:$O$278</c:f>
              <c:strCache>
                <c:ptCount val="2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</c:strCache>
            </c:strRef>
          </c:cat>
          <c:val>
            <c:numRef>
              <c:f>控制面板!$S$13:$S$278</c:f>
              <c:numCache>
                <c:formatCode>General</c:formatCode>
                <c:ptCount val="26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控制面板!$O$13:$O$278</c:f>
              <c:strCache>
                <c:ptCount val="2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</c:strCache>
            </c:strRef>
          </c:cat>
          <c:val>
            <c:numRef>
              <c:f>控制面板!$T$13:$T$278</c:f>
              <c:numCache>
                <c:formatCode>General</c:formatCode>
                <c:ptCount val="26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控制面板!$O$13:$O$278</c:f>
              <c:strCache>
                <c:ptCount val="2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</c:strCache>
            </c:strRef>
          </c:cat>
          <c:val>
            <c:numRef>
              <c:f>控制面板!$P$13:$P$278</c:f>
              <c:numCache>
                <c:formatCode>General</c:formatCode>
                <c:ptCount val="26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控制面板!$O$13:$O$278</c:f>
              <c:strCache>
                <c:ptCount val="2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</c:strCache>
            </c:strRef>
          </c:cat>
          <c:val>
            <c:numRef>
              <c:f>控制面板!$Q$13:$Q$278</c:f>
              <c:numCache>
                <c:formatCode>General</c:formatCode>
                <c:ptCount val="26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控制面板!$O$13:$O$278</c:f>
              <c:strCache>
                <c:ptCount val="2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</c:strCache>
            </c:strRef>
          </c:cat>
          <c:val>
            <c:numRef>
              <c:f>控制面板!$R$13:$R$278</c:f>
              <c:numCache>
                <c:formatCode>General</c:formatCode>
                <c:ptCount val="26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控制面板!$O$13:$O$278</c:f>
              <c:strCache>
                <c:ptCount val="2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</c:strCache>
            </c:strRef>
          </c:cat>
          <c:val>
            <c:numRef>
              <c:f>控制面板!$S$13:$S$278</c:f>
              <c:numCache>
                <c:formatCode>General</c:formatCode>
                <c:ptCount val="26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控制面板!$O$13:$O$278</c:f>
              <c:strCache>
                <c:ptCount val="2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</c:strCache>
            </c:strRef>
          </c:cat>
          <c:val>
            <c:numRef>
              <c:f>控制面板!$T$13:$T$278</c:f>
              <c:numCache>
                <c:formatCode>General</c:formatCode>
                <c:ptCount val="26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51894343</c:v>
                </c:pt>
                <c:pt idx="1">
                  <c:v>35280192</c:v>
                </c:pt>
                <c:pt idx="2">
                  <c:v>61401399</c:v>
                </c:pt>
                <c:pt idx="3">
                  <c:v>66812066</c:v>
                </c:pt>
                <c:pt idx="4">
                  <c:v>148969283</c:v>
                </c:pt>
                <c:pt idx="5">
                  <c:v>78563242</c:v>
                </c:pt>
                <c:pt idx="6">
                  <c:v>77013577</c:v>
                </c:pt>
                <c:pt idx="7">
                  <c:v>92880700</c:v>
                </c:pt>
                <c:pt idx="8">
                  <c:v>102662581</c:v>
                </c:pt>
                <c:pt idx="9">
                  <c:v>54427732</c:v>
                </c:pt>
                <c:pt idx="10">
                  <c:v>68661745</c:v>
                </c:pt>
                <c:pt idx="11">
                  <c:v>71408651</c:v>
                </c:pt>
                <c:pt idx="12">
                  <c:v>57574516</c:v>
                </c:pt>
                <c:pt idx="13">
                  <c:v>102821033</c:v>
                </c:pt>
                <c:pt idx="14">
                  <c:v>48962272</c:v>
                </c:pt>
                <c:pt idx="15">
                  <c:v>49147503</c:v>
                </c:pt>
                <c:pt idx="16">
                  <c:v>51572707</c:v>
                </c:pt>
                <c:pt idx="17">
                  <c:v>147519193</c:v>
                </c:pt>
                <c:pt idx="18">
                  <c:v>398299363</c:v>
                </c:pt>
                <c:pt idx="19">
                  <c:v>566781576</c:v>
                </c:pt>
                <c:pt idx="20">
                  <c:v>110373702</c:v>
                </c:pt>
                <c:pt idx="21">
                  <c:v>156735285</c:v>
                </c:pt>
                <c:pt idx="22">
                  <c:v>408466614</c:v>
                </c:pt>
                <c:pt idx="23">
                  <c:v>84594996</c:v>
                </c:pt>
                <c:pt idx="24">
                  <c:v>604760545</c:v>
                </c:pt>
                <c:pt idx="25">
                  <c:v>746043754</c:v>
                </c:pt>
                <c:pt idx="26">
                  <c:v>547158032</c:v>
                </c:pt>
                <c:pt idx="27">
                  <c:v>130866946</c:v>
                </c:pt>
                <c:pt idx="28">
                  <c:v>583818646</c:v>
                </c:pt>
                <c:pt idx="29">
                  <c:v>414552247</c:v>
                </c:pt>
                <c:pt idx="30">
                  <c:v>1513965</c:v>
                </c:pt>
                <c:pt idx="31">
                  <c:v>452694435</c:v>
                </c:pt>
                <c:pt idx="32">
                  <c:v>95024603</c:v>
                </c:pt>
                <c:pt idx="33">
                  <c:v>403417853</c:v>
                </c:pt>
                <c:pt idx="34">
                  <c:v>234740229</c:v>
                </c:pt>
                <c:pt idx="35">
                  <c:v>1208741325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Lambertisland!$W$4:$W$237</c:f>
              <c:strCache>
                <c:ptCount val="23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</c:strCache>
            </c:strRef>
          </c:cat>
          <c:val>
            <c:numRef>
              <c:f>Lambertisland!$X$4:$X$237</c:f>
              <c:numCache>
                <c:formatCode>General</c:formatCode>
                <c:ptCount val="23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Lambertisland!$W$4:$W$237</c:f>
              <c:strCache>
                <c:ptCount val="23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</c:strCache>
            </c:strRef>
          </c:cat>
          <c:val>
            <c:numRef>
              <c:f>Lambertisland!$Y$4:$Y$237</c:f>
              <c:numCache>
                <c:formatCode>General</c:formatCode>
                <c:ptCount val="23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Lambertisland!$W$4:$W$237</c:f>
              <c:strCache>
                <c:ptCount val="23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</c:strCache>
            </c:strRef>
          </c:cat>
          <c:val>
            <c:numRef>
              <c:f>Lambertisland!$Z$4:$Z$237</c:f>
              <c:numCache>
                <c:formatCode>General</c:formatCode>
                <c:ptCount val="23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ISLASANTAY!$Z$4:$Z$231</c:f>
              <c:strCache>
                <c:ptCount val="22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</c:strCache>
            </c:strRef>
          </c:cat>
          <c:val>
            <c:numRef>
              <c:f>ISLASANTAY!$AA$4:$AA$231</c:f>
              <c:numCache>
                <c:formatCode>General</c:formatCode>
                <c:ptCount val="22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ISLASANTAY!$Z$4:$Z$231</c:f>
              <c:strCache>
                <c:ptCount val="22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</c:strCache>
            </c:strRef>
          </c:cat>
          <c:val>
            <c:numRef>
              <c:f>ISLASANTAY!$AB$4:$AB$231</c:f>
              <c:numCache>
                <c:formatCode>General</c:formatCode>
                <c:ptCount val="22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ISLASANTAY!$Z$4:$Z$231</c:f>
              <c:strCache>
                <c:ptCount val="22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</c:strCache>
            </c:strRef>
          </c:cat>
          <c:val>
            <c:numRef>
              <c:f>ISLASANTAY!$AC$4:$AC$231</c:f>
              <c:numCache>
                <c:formatCode>General</c:formatCode>
                <c:ptCount val="22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甘尼森岛!$AA$4:$AA$211</c:f>
              <c:strCache>
                <c:ptCount val="20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</c:strCache>
            </c:strRef>
          </c:cat>
          <c:val>
            <c:numRef>
              <c:f>甘尼森岛!$AB$4:$AB$211</c:f>
              <c:numCache>
                <c:formatCode>General</c:formatCode>
                <c:ptCount val="20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甘尼森岛!$AA$4:$AA$211</c:f>
              <c:strCache>
                <c:ptCount val="20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</c:strCache>
            </c:strRef>
          </c:cat>
          <c:val>
            <c:numRef>
              <c:f>甘尼森岛!$AC$4:$AC$211</c:f>
              <c:numCache>
                <c:formatCode>General</c:formatCode>
                <c:ptCount val="20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甘尼森岛!$AA$4:$AA$211</c:f>
              <c:strCache>
                <c:ptCount val="20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</c:strCache>
            </c:strRef>
          </c:cat>
          <c:val>
            <c:numRef>
              <c:f>甘尼森岛!$AD$4:$AD$211</c:f>
              <c:numCache>
                <c:formatCode>General</c:formatCode>
                <c:ptCount val="20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斯壮结!$AA$4:$AA$211</c:f>
              <c:strCache>
                <c:ptCount val="20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</c:strCache>
            </c:strRef>
          </c:cat>
          <c:val>
            <c:numRef>
              <c:f>斯壮结!$AB$4:$AB$211</c:f>
              <c:numCache>
                <c:formatCode>General</c:formatCode>
                <c:ptCount val="20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斯壮结!$AA$4:$AA$211</c:f>
              <c:strCache>
                <c:ptCount val="20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</c:strCache>
            </c:strRef>
          </c:cat>
          <c:val>
            <c:numRef>
              <c:f>斯壮结!$AC$4:$AC$211</c:f>
              <c:numCache>
                <c:formatCode>General</c:formatCode>
                <c:ptCount val="20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斯壮结!$AA$4:$AA$211</c:f>
              <c:strCache>
                <c:ptCount val="20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</c:strCache>
            </c:strRef>
          </c:cat>
          <c:val>
            <c:numRef>
              <c:f>斯壮结!$AD$4:$AD$211</c:f>
              <c:numCache>
                <c:formatCode>General</c:formatCode>
                <c:ptCount val="20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Kugluktuk!$AA$4:$AA$208</c:f>
              <c:strCache>
                <c:ptCount val="20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</c:strCache>
            </c:strRef>
          </c:cat>
          <c:val>
            <c:numRef>
              <c:f>Kugluktuk!$AB$4:$AB$208</c:f>
              <c:numCache>
                <c:formatCode>General</c:formatCode>
                <c:ptCount val="20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Kugluktuk!$AA$4:$AA$208</c:f>
              <c:strCache>
                <c:ptCount val="20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</c:strCache>
            </c:strRef>
          </c:cat>
          <c:val>
            <c:numRef>
              <c:f>Kugluktuk!$AC$4:$AC$208</c:f>
              <c:numCache>
                <c:formatCode>General</c:formatCode>
                <c:ptCount val="20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Kugluktuk!$AA$4:$AA$208</c:f>
              <c:strCache>
                <c:ptCount val="20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</c:strCache>
            </c:strRef>
          </c:cat>
          <c:val>
            <c:numRef>
              <c:f>Kugluktuk!$AD$4:$AD$208</c:f>
              <c:numCache>
                <c:formatCode>General</c:formatCode>
                <c:ptCount val="20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螺洲岛!$AA$4:$AA$183</c:f>
              <c:strCache>
                <c:ptCount val="17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</c:strCache>
            </c:strRef>
          </c:cat>
          <c:val>
            <c:numRef>
              <c:f>螺洲岛!$AB$4:$AB$183</c:f>
              <c:numCache>
                <c:formatCode>General</c:formatCode>
                <c:ptCount val="17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螺洲岛!$AA$4:$AA$183</c:f>
              <c:strCache>
                <c:ptCount val="17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</c:strCache>
            </c:strRef>
          </c:cat>
          <c:val>
            <c:numRef>
              <c:f>螺洲岛!$AC$4:$AC$183</c:f>
              <c:numCache>
                <c:formatCode>General</c:formatCode>
                <c:ptCount val="17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螺洲岛!$AA$4:$AA$183</c:f>
              <c:strCache>
                <c:ptCount val="17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</c:strCache>
            </c:strRef>
          </c:cat>
          <c:val>
            <c:numRef>
              <c:f>螺洲岛!$AD$4:$AD$183</c:f>
              <c:numCache>
                <c:formatCode>General</c:formatCode>
                <c:ptCount val="17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果州群岛!$AA$4:$AA$183</c:f>
              <c:strCache>
                <c:ptCount val="17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</c:strCache>
            </c:strRef>
          </c:cat>
          <c:val>
            <c:numRef>
              <c:f>果州群岛!$AB$4:$AB$183</c:f>
              <c:numCache>
                <c:formatCode>General</c:formatCode>
                <c:ptCount val="17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果州群岛!$AA$4:$AA$183</c:f>
              <c:strCache>
                <c:ptCount val="17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</c:strCache>
            </c:strRef>
          </c:cat>
          <c:val>
            <c:numRef>
              <c:f>果州群岛!$AC$4:$AC$183</c:f>
              <c:numCache>
                <c:formatCode>General</c:formatCode>
                <c:ptCount val="17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果州群岛!$AA$4:$AA$183</c:f>
              <c:strCache>
                <c:ptCount val="17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</c:strCache>
            </c:strRef>
          </c:cat>
          <c:val>
            <c:numRef>
              <c:f>果州群岛!$AD$4:$AD$183</c:f>
              <c:numCache>
                <c:formatCode>General</c:formatCode>
                <c:ptCount val="17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庙湾岛!$AA$4:$AA$182</c:f>
              <c:strCache>
                <c:ptCount val="17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</c:strCache>
            </c:strRef>
          </c:cat>
          <c:val>
            <c:numRef>
              <c:f>庙湾岛!$AB$4:$AB$182</c:f>
              <c:numCache>
                <c:formatCode>General</c:formatCode>
                <c:ptCount val="17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庙湾岛!$AA$4:$AA$182</c:f>
              <c:strCache>
                <c:ptCount val="17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</c:strCache>
            </c:strRef>
          </c:cat>
          <c:val>
            <c:numRef>
              <c:f>庙湾岛!$AC$4:$AC$182</c:f>
              <c:numCache>
                <c:formatCode>General</c:formatCode>
                <c:ptCount val="17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庙湾岛!$AA$4:$AA$182</c:f>
              <c:strCache>
                <c:ptCount val="17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</c:strCache>
            </c:strRef>
          </c:cat>
          <c:val>
            <c:numRef>
              <c:f>庙湾岛!$AD$4:$AD$182</c:f>
              <c:numCache>
                <c:formatCode>General</c:formatCode>
                <c:ptCount val="17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向岛!$AA$4:$AA$173</c:f>
              <c:strCache>
                <c:ptCount val="1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</c:strCache>
            </c:strRef>
          </c:cat>
          <c:val>
            <c:numRef>
              <c:f>向岛!$AB$4:$AB$173</c:f>
              <c:numCache>
                <c:formatCode>General</c:formatCode>
                <c:ptCount val="16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向岛!$AA$4:$AA$173</c:f>
              <c:strCache>
                <c:ptCount val="1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</c:strCache>
            </c:strRef>
          </c:cat>
          <c:val>
            <c:numRef>
              <c:f>向岛!$AC$4:$AC$173</c:f>
              <c:numCache>
                <c:formatCode>General</c:formatCode>
                <c:ptCount val="16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向岛!$AA$4:$AA$173</c:f>
              <c:strCache>
                <c:ptCount val="1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</c:strCache>
            </c:strRef>
          </c:cat>
          <c:val>
            <c:numRef>
              <c:f>向岛!$AD$4:$AD$173</c:f>
              <c:numCache>
                <c:formatCode>General</c:formatCode>
                <c:ptCount val="16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岛田岛!$AA$4:$AA$173</c:f>
              <c:strCache>
                <c:ptCount val="1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</c:strCache>
            </c:strRef>
          </c:cat>
          <c:val>
            <c:numRef>
              <c:f>岛田岛!$AB$4:$AB$173</c:f>
              <c:numCache>
                <c:formatCode>General</c:formatCode>
                <c:ptCount val="16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岛田岛!$AA$4:$AA$173</c:f>
              <c:strCache>
                <c:ptCount val="1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</c:strCache>
            </c:strRef>
          </c:cat>
          <c:val>
            <c:numRef>
              <c:f>岛田岛!$AC$4:$AC$173</c:f>
              <c:numCache>
                <c:formatCode>General</c:formatCode>
                <c:ptCount val="16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岛田岛!$AA$4:$AA$173</c:f>
              <c:strCache>
                <c:ptCount val="1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</c:strCache>
            </c:strRef>
          </c:cat>
          <c:val>
            <c:numRef>
              <c:f>岛田岛!$AD$4:$AD$173</c:f>
              <c:numCache>
                <c:formatCode>General</c:formatCode>
                <c:ptCount val="16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小槌岛!$AA$4:$AA$173</c:f>
              <c:strCache>
                <c:ptCount val="1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</c:strCache>
            </c:strRef>
          </c:cat>
          <c:val>
            <c:numRef>
              <c:f>小槌岛!$AB$4:$AB$173</c:f>
              <c:numCache>
                <c:formatCode>General</c:formatCode>
                <c:ptCount val="16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小槌岛!$AA$4:$AA$173</c:f>
              <c:strCache>
                <c:ptCount val="1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</c:strCache>
            </c:strRef>
          </c:cat>
          <c:val>
            <c:numRef>
              <c:f>小槌岛!$AC$4:$AC$173</c:f>
              <c:numCache>
                <c:formatCode>General</c:formatCode>
                <c:ptCount val="16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小槌岛!$AA$4:$AA$173</c:f>
              <c:strCache>
                <c:ptCount val="1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</c:strCache>
            </c:strRef>
          </c:cat>
          <c:val>
            <c:numRef>
              <c:f>小槌岛!$AD$4:$AD$173</c:f>
              <c:numCache>
                <c:formatCode>General</c:formatCode>
                <c:ptCount val="16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高岛!$AA$4:$AA$173</c:f>
              <c:strCache>
                <c:ptCount val="1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</c:strCache>
            </c:strRef>
          </c:cat>
          <c:val>
            <c:numRef>
              <c:f>高岛!$AB$4:$AB$173</c:f>
              <c:numCache>
                <c:formatCode>General</c:formatCode>
                <c:ptCount val="16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高岛!$AA$4:$AA$173</c:f>
              <c:strCache>
                <c:ptCount val="1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</c:strCache>
            </c:strRef>
          </c:cat>
          <c:val>
            <c:numRef>
              <c:f>高岛!$AC$4:$AC$173</c:f>
              <c:numCache>
                <c:formatCode>General</c:formatCode>
                <c:ptCount val="16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高岛!$AA$4:$AA$173</c:f>
              <c:strCache>
                <c:ptCount val="1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</c:strCache>
            </c:strRef>
          </c:cat>
          <c:val>
            <c:numRef>
              <c:f>高岛!$AD$4:$AD$173</c:f>
              <c:numCache>
                <c:formatCode>General</c:formatCode>
                <c:ptCount val="16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平郡岛!$AA$4:$AA$164</c:f>
              <c:strCache>
                <c:ptCount val="16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</c:strCache>
            </c:strRef>
          </c:cat>
          <c:val>
            <c:numRef>
              <c:f>平郡岛!$AB$4:$AB$164</c:f>
              <c:numCache>
                <c:formatCode>General</c:formatCode>
                <c:ptCount val="16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平郡岛!$AA$4:$AA$164</c:f>
              <c:strCache>
                <c:ptCount val="16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</c:strCache>
            </c:strRef>
          </c:cat>
          <c:val>
            <c:numRef>
              <c:f>平郡岛!$AC$4:$AC$164</c:f>
              <c:numCache>
                <c:formatCode>General</c:formatCode>
                <c:ptCount val="16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平郡岛!$AA$4:$AA$164</c:f>
              <c:strCache>
                <c:ptCount val="16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</c:strCache>
            </c:strRef>
          </c:cat>
          <c:val>
            <c:numRef>
              <c:f>平郡岛!$AD$4:$AD$164</c:f>
              <c:numCache>
                <c:formatCode>General</c:formatCode>
                <c:ptCount val="16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狗骨岛!$AA$4:$AA$154</c:f>
              <c:strCache>
                <c:ptCount val="15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</c:strCache>
            </c:strRef>
          </c:cat>
          <c:val>
            <c:numRef>
              <c:f>狗骨岛!$AB$4:$AB$154</c:f>
              <c:numCache>
                <c:formatCode>General</c:formatCode>
                <c:ptCount val="15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狗骨岛!$AA$4:$AA$154</c:f>
              <c:strCache>
                <c:ptCount val="15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</c:strCache>
            </c:strRef>
          </c:cat>
          <c:val>
            <c:numRef>
              <c:f>狗骨岛!$AC$4:$AC$154</c:f>
              <c:numCache>
                <c:formatCode>General</c:formatCode>
                <c:ptCount val="15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狗骨岛!$AA$4:$AA$154</c:f>
              <c:strCache>
                <c:ptCount val="15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</c:strCache>
            </c:strRef>
          </c:cat>
          <c:val>
            <c:numRef>
              <c:f>狗骨岛!$AD$4:$AD$154</c:f>
              <c:numCache>
                <c:formatCode>General</c:formatCode>
                <c:ptCount val="15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普拉兰岛!$AA$4:$AA$153</c:f>
              <c:strCache>
                <c:ptCount val="14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</c:strCache>
            </c:strRef>
          </c:cat>
          <c:val>
            <c:numRef>
              <c:f>普拉兰岛!$AB$4:$AB$153</c:f>
              <c:numCache>
                <c:formatCode>General</c:formatCode>
                <c:ptCount val="14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普拉兰岛!$AA$4:$AA$153</c:f>
              <c:strCache>
                <c:ptCount val="14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</c:strCache>
            </c:strRef>
          </c:cat>
          <c:val>
            <c:numRef>
              <c:f>普拉兰岛!$AC$4:$AC$153</c:f>
              <c:numCache>
                <c:formatCode>General</c:formatCode>
                <c:ptCount val="14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普拉兰岛!$AA$4:$AA$153</c:f>
              <c:strCache>
                <c:ptCount val="14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</c:strCache>
            </c:strRef>
          </c:cat>
          <c:val>
            <c:numRef>
              <c:f>普拉兰岛!$AD$4:$AD$153</c:f>
              <c:numCache>
                <c:formatCode>General</c:formatCode>
                <c:ptCount val="14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法伊拉卡岛!$AA$4:$AA$147</c:f>
              <c:strCache>
                <c:ptCount val="14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</c:strCache>
            </c:strRef>
          </c:cat>
          <c:val>
            <c:numRef>
              <c:f>法伊拉卡岛!$AB$4:$AB$147</c:f>
              <c:numCache>
                <c:formatCode>General</c:formatCode>
                <c:ptCount val="14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法伊拉卡岛!$AA$4:$AA$147</c:f>
              <c:strCache>
                <c:ptCount val="14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</c:strCache>
            </c:strRef>
          </c:cat>
          <c:val>
            <c:numRef>
              <c:f>法伊拉卡岛!$AC$4:$AC$147</c:f>
              <c:numCache>
                <c:formatCode>General</c:formatCode>
                <c:ptCount val="14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法伊拉卡岛!$AA$4:$AA$147</c:f>
              <c:strCache>
                <c:ptCount val="14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</c:strCache>
            </c:strRef>
          </c:cat>
          <c:val>
            <c:numRef>
              <c:f>法伊拉卡岛!$AD$4:$AD$147</c:f>
              <c:numCache>
                <c:formatCode>General</c:formatCode>
                <c:ptCount val="14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Nakhiloo岛!$AA$4:$AA$147</c:f>
              <c:strCache>
                <c:ptCount val="14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</c:strCache>
            </c:strRef>
          </c:cat>
          <c:val>
            <c:numRef>
              <c:f>Nakhiloo岛!$AB$4:$AB$147</c:f>
              <c:numCache>
                <c:formatCode>General</c:formatCode>
                <c:ptCount val="14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Nakhiloo岛!$AA$4:$AA$147</c:f>
              <c:strCache>
                <c:ptCount val="14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</c:strCache>
            </c:strRef>
          </c:cat>
          <c:val>
            <c:numRef>
              <c:f>Nakhiloo岛!$AC$4:$AC$147</c:f>
              <c:numCache>
                <c:formatCode>General</c:formatCode>
                <c:ptCount val="14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Nakhiloo岛!$AA$4:$AA$147</c:f>
              <c:strCache>
                <c:ptCount val="14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</c:strCache>
            </c:strRef>
          </c:cat>
          <c:val>
            <c:numRef>
              <c:f>Nakhiloo岛!$AD$4:$AD$147</c:f>
              <c:numCache>
                <c:formatCode>General</c:formatCode>
                <c:ptCount val="14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巴赫达尔机场!$AA$4:$AA$144</c:f>
              <c:strCache>
                <c:ptCount val="14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</c:strCache>
            </c:strRef>
          </c:cat>
          <c:val>
            <c:numRef>
              <c:f>巴赫达尔机场!$AB$4:$AB$144</c:f>
              <c:numCache>
                <c:formatCode>General</c:formatCode>
                <c:ptCount val="14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巴赫达尔机场!$AA$4:$AA$144</c:f>
              <c:strCache>
                <c:ptCount val="14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</c:strCache>
            </c:strRef>
          </c:cat>
          <c:val>
            <c:numRef>
              <c:f>巴赫达尔机场!$AC$4:$AC$144</c:f>
              <c:numCache>
                <c:formatCode>General</c:formatCode>
                <c:ptCount val="14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巴赫达尔机场!$AA$4:$AA$144</c:f>
              <c:strCache>
                <c:ptCount val="14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</c:strCache>
            </c:strRef>
          </c:cat>
          <c:val>
            <c:numRef>
              <c:f>巴赫达尔机场!$AD$4:$AD$144</c:f>
              <c:numCache>
                <c:formatCode>General</c:formatCode>
                <c:ptCount val="14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丹戎乌班市!$AA$4:$AA$122</c:f>
              <c:strCache>
                <c:ptCount val="11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</c:strCache>
            </c:strRef>
          </c:cat>
          <c:val>
            <c:numRef>
              <c:f>丹戎乌班市!$AB$4:$AB$122</c:f>
              <c:numCache>
                <c:formatCode>General</c:formatCode>
                <c:ptCount val="11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丹戎乌班市!$AA$4:$AA$122</c:f>
              <c:strCache>
                <c:ptCount val="11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</c:strCache>
            </c:strRef>
          </c:cat>
          <c:val>
            <c:numRef>
              <c:f>丹戎乌班市!$AC$4:$AC$122</c:f>
              <c:numCache>
                <c:formatCode>General</c:formatCode>
                <c:ptCount val="11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丹戎乌班市!$AA$4:$AA$122</c:f>
              <c:strCache>
                <c:ptCount val="11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</c:strCache>
            </c:strRef>
          </c:cat>
          <c:val>
            <c:numRef>
              <c:f>丹戎乌班市!$AD$4:$AD$122</c:f>
              <c:numCache>
                <c:formatCode>General</c:formatCode>
                <c:ptCount val="11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霍马利格岛!$AA$4:$AA$100</c:f>
              <c:strCache>
                <c:ptCount val="9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</c:strCache>
            </c:strRef>
          </c:cat>
          <c:val>
            <c:numRef>
              <c:f>霍马利格岛!$AB$4:$AB$100</c:f>
              <c:numCache>
                <c:formatCode>General</c:formatCode>
                <c:ptCount val="9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霍马利格岛!$AA$4:$AA$100</c:f>
              <c:strCache>
                <c:ptCount val="9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</c:strCache>
            </c:strRef>
          </c:cat>
          <c:val>
            <c:numRef>
              <c:f>霍马利格岛!$AC$4:$AC$100</c:f>
              <c:numCache>
                <c:formatCode>General</c:formatCode>
                <c:ptCount val="9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霍马利格岛!$AA$4:$AA$100</c:f>
              <c:strCache>
                <c:ptCount val="9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</c:strCache>
            </c:strRef>
          </c:cat>
          <c:val>
            <c:numRef>
              <c:f>霍马利格岛!$AD$4:$AD$100</c:f>
              <c:numCache>
                <c:formatCode>General</c:formatCode>
                <c:ptCount val="9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卡尔尼科巴机场!$AA$4:$AA$93</c:f>
              <c:strCache>
                <c:ptCount val="8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</c:strCache>
            </c:strRef>
          </c:cat>
          <c:val>
            <c:numRef>
              <c:f>卡尔尼科巴机场!$AB$4:$AB$93</c:f>
              <c:numCache>
                <c:formatCode>General</c:formatCode>
                <c:ptCount val="8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卡尔尼科巴机场!$AA$4:$AA$93</c:f>
              <c:strCache>
                <c:ptCount val="8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</c:strCache>
            </c:strRef>
          </c:cat>
          <c:val>
            <c:numRef>
              <c:f>卡尔尼科巴机场!$AC$4:$AC$93</c:f>
              <c:numCache>
                <c:formatCode>General</c:formatCode>
                <c:ptCount val="8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卡尔尼科巴机场!$AA$4:$AA$93</c:f>
              <c:strCache>
                <c:ptCount val="8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</c:strCache>
            </c:strRef>
          </c:cat>
          <c:val>
            <c:numRef>
              <c:f>卡尔尼科巴机场!$AD$4:$AD$93</c:f>
              <c:numCache>
                <c:formatCode>General</c:formatCode>
                <c:ptCount val="8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锡纳邦机场!$AA$4:$AA$91</c:f>
              <c:strCache>
                <c:ptCount val="8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</c:strCache>
            </c:strRef>
          </c:cat>
          <c:val>
            <c:numRef>
              <c:f>锡纳邦机场!$AB$4:$AB$91</c:f>
              <c:numCache>
                <c:formatCode>General</c:formatCode>
                <c:ptCount val="8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锡纳邦机场!$AA$4:$AA$91</c:f>
              <c:strCache>
                <c:ptCount val="8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</c:strCache>
            </c:strRef>
          </c:cat>
          <c:val>
            <c:numRef>
              <c:f>锡纳邦机场!$AC$4:$AC$91</c:f>
              <c:numCache>
                <c:formatCode>General</c:formatCode>
                <c:ptCount val="8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锡纳邦机场!$AA$4:$AA$91</c:f>
              <c:strCache>
                <c:ptCount val="8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</c:strCache>
            </c:strRef>
          </c:cat>
          <c:val>
            <c:numRef>
              <c:f>锡纳邦机场!$AD$4:$AD$91</c:f>
              <c:numCache>
                <c:formatCode>General</c:formatCode>
                <c:ptCount val="8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五结乡!$AA$4:$AA$89</c:f>
              <c:strCache>
                <c:ptCount val="8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</c:strCache>
            </c:strRef>
          </c:cat>
          <c:val>
            <c:numRef>
              <c:f>五结乡!$AB$4:$AB$89</c:f>
              <c:numCache>
                <c:formatCode>General</c:formatCode>
                <c:ptCount val="8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五结乡!$AA$4:$AA$89</c:f>
              <c:strCache>
                <c:ptCount val="8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</c:strCache>
            </c:strRef>
          </c:cat>
          <c:val>
            <c:numRef>
              <c:f>五结乡!$AC$4:$AC$89</c:f>
              <c:numCache>
                <c:formatCode>General</c:formatCode>
                <c:ptCount val="8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五结乡!$AA$4:$AA$89</c:f>
              <c:strCache>
                <c:ptCount val="8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</c:strCache>
            </c:strRef>
          </c:cat>
          <c:val>
            <c:numRef>
              <c:f>五结乡!$AD$4:$AD$89</c:f>
              <c:numCache>
                <c:formatCode>General</c:formatCode>
                <c:ptCount val="8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阿勒格尼县机场!$AA$4:$AA$83</c:f>
              <c:strCache>
                <c:ptCount val="7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</c:strCache>
            </c:strRef>
          </c:cat>
          <c:val>
            <c:numRef>
              <c:f>阿勒格尼县机场!$AB$4:$AB$83</c:f>
              <c:numCache>
                <c:formatCode>General</c:formatCode>
                <c:ptCount val="7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阿勒格尼县机场!$AA$4:$AA$83</c:f>
              <c:strCache>
                <c:ptCount val="7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</c:strCache>
            </c:strRef>
          </c:cat>
          <c:val>
            <c:numRef>
              <c:f>阿勒格尼县机场!$AC$4:$AC$83</c:f>
              <c:numCache>
                <c:formatCode>General</c:formatCode>
                <c:ptCount val="7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阿勒格尼县机场!$AA$4:$AA$83</c:f>
              <c:strCache>
                <c:ptCount val="7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</c:strCache>
            </c:strRef>
          </c:cat>
          <c:val>
            <c:numRef>
              <c:f>阿勒格尼县机场!$AD$4:$AD$83</c:f>
              <c:numCache>
                <c:formatCode>General</c:formatCode>
                <c:ptCount val="7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伊维桑!$AA$4:$AA$79</c:f>
              <c:strCache>
                <c:ptCount val="7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</c:strCache>
            </c:strRef>
          </c:cat>
          <c:val>
            <c:numRef>
              <c:f>伊维桑!$AB$4:$AB$79</c:f>
              <c:numCache>
                <c:formatCode>General</c:formatCode>
                <c:ptCount val="7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伊维桑!$AA$4:$AA$79</c:f>
              <c:strCache>
                <c:ptCount val="7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</c:strCache>
            </c:strRef>
          </c:cat>
          <c:val>
            <c:numRef>
              <c:f>伊维桑!$AC$4:$AC$79</c:f>
              <c:numCache>
                <c:formatCode>General</c:formatCode>
                <c:ptCount val="7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伊维桑!$AA$4:$AA$79</c:f>
              <c:strCache>
                <c:ptCount val="7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</c:strCache>
            </c:strRef>
          </c:cat>
          <c:val>
            <c:numRef>
              <c:f>伊维桑!$AD$4:$AD$79</c:f>
              <c:numCache>
                <c:formatCode>General</c:formatCode>
                <c:ptCount val="7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菲利宾BCCM!$AA$4:$AA$79</c:f>
              <c:strCache>
                <c:ptCount val="7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</c:strCache>
            </c:strRef>
          </c:cat>
          <c:val>
            <c:numRef>
              <c:f>菲利宾BCCM!$AB$4:$AB$79</c:f>
              <c:numCache>
                <c:formatCode>General</c:formatCode>
                <c:ptCount val="7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菲利宾BCCM!$AA$4:$AA$79</c:f>
              <c:strCache>
                <c:ptCount val="7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</c:strCache>
            </c:strRef>
          </c:cat>
          <c:val>
            <c:numRef>
              <c:f>菲利宾BCCM!$AC$4:$AC$79</c:f>
              <c:numCache>
                <c:formatCode>General</c:formatCode>
                <c:ptCount val="7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菲利宾BCCM!$AA$4:$AA$79</c:f>
              <c:strCache>
                <c:ptCount val="7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</c:strCache>
            </c:strRef>
          </c:cat>
          <c:val>
            <c:numRef>
              <c:f>菲利宾BCCM!$AD$4:$AD$79</c:f>
              <c:numCache>
                <c:formatCode>General</c:formatCode>
                <c:ptCount val="7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池田町!$AA$4:$AA$78</c:f>
              <c:strCache>
                <c:ptCount val="7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</c:strCache>
            </c:strRef>
          </c:cat>
          <c:val>
            <c:numRef>
              <c:f>池田町!$AB$4:$AB$78</c:f>
              <c:numCache>
                <c:formatCode>General</c:formatCode>
                <c:ptCount val="7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池田町!$AA$4:$AA$78</c:f>
              <c:strCache>
                <c:ptCount val="7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</c:strCache>
            </c:strRef>
          </c:cat>
          <c:val>
            <c:numRef>
              <c:f>池田町!$AC$4:$AC$78</c:f>
              <c:numCache>
                <c:formatCode>General</c:formatCode>
                <c:ptCount val="7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池田町!$AA$4:$AA$78</c:f>
              <c:strCache>
                <c:ptCount val="7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</c:strCache>
            </c:strRef>
          </c:cat>
          <c:val>
            <c:numRef>
              <c:f>池田町!$AD$4:$AD$78</c:f>
              <c:numCache>
                <c:formatCode>General</c:formatCode>
                <c:ptCount val="7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切列波维茨机场!$AA$4:$AA$75</c:f>
              <c:strCache>
                <c:ptCount val="7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</c:strCache>
            </c:strRef>
          </c:cat>
          <c:val>
            <c:numRef>
              <c:f>切列波维茨机场!$AB$4:$AB$75</c:f>
              <c:numCache>
                <c:formatCode>General</c:formatCode>
                <c:ptCount val="7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切列波维茨机场!$AA$4:$AA$75</c:f>
              <c:strCache>
                <c:ptCount val="7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</c:strCache>
            </c:strRef>
          </c:cat>
          <c:val>
            <c:numRef>
              <c:f>切列波维茨机场!$AC$4:$AC$75</c:f>
              <c:numCache>
                <c:formatCode>General</c:formatCode>
                <c:ptCount val="7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切列波维茨机场!$AA$4:$AA$75</c:f>
              <c:strCache>
                <c:ptCount val="7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</c:strCache>
            </c:strRef>
          </c:cat>
          <c:val>
            <c:numRef>
              <c:f>切列波维茨机场!$AD$4:$AD$75</c:f>
              <c:numCache>
                <c:formatCode>General</c:formatCode>
                <c:ptCount val="7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麦迪逊市!$AA$4:$AA$69</c:f>
              <c:strCache>
                <c:ptCount val="6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</c:strCache>
            </c:strRef>
          </c:cat>
          <c:val>
            <c:numRef>
              <c:f>麦迪逊市!$AB$4:$AB$69</c:f>
              <c:numCache>
                <c:formatCode>General</c:formatCode>
                <c:ptCount val="6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麦迪逊市!$AA$4:$AA$69</c:f>
              <c:strCache>
                <c:ptCount val="6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</c:strCache>
            </c:strRef>
          </c:cat>
          <c:val>
            <c:numRef>
              <c:f>麦迪逊市!$AC$4:$AC$69</c:f>
              <c:numCache>
                <c:formatCode>General</c:formatCode>
                <c:ptCount val="6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麦迪逊市!$AA$4:$AA$69</c:f>
              <c:strCache>
                <c:ptCount val="6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</c:strCache>
            </c:strRef>
          </c:cat>
          <c:val>
            <c:numRef>
              <c:f>麦迪逊市!$AD$4:$AD$69</c:f>
              <c:numCache>
                <c:formatCode>General</c:formatCode>
                <c:ptCount val="6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佩里哈圣何塞!$AA$4:$AA$50</c:f>
              <c:strCache>
                <c:ptCount val="4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</c:strCache>
            </c:strRef>
          </c:cat>
          <c:val>
            <c:numRef>
              <c:f>佩里哈圣何塞!$AB$4:$AB$50</c:f>
              <c:numCache>
                <c:formatCode>General</c:formatCode>
                <c:ptCount val="4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佩里哈圣何塞!$AA$4:$AA$50</c:f>
              <c:strCache>
                <c:ptCount val="4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</c:strCache>
            </c:strRef>
          </c:cat>
          <c:val>
            <c:numRef>
              <c:f>佩里哈圣何塞!$AC$4:$AC$50</c:f>
              <c:numCache>
                <c:formatCode>General</c:formatCode>
                <c:ptCount val="4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佩里哈圣何塞!$AA$4:$AA$50</c:f>
              <c:strCache>
                <c:ptCount val="4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</c:strCache>
            </c:strRef>
          </c:cat>
          <c:val>
            <c:numRef>
              <c:f>佩里哈圣何塞!$AD$4:$AD$50</c:f>
              <c:numCache>
                <c:formatCode>General</c:formatCode>
                <c:ptCount val="4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希望不要心情不高兴!$AB$4:$AB$48</c:f>
              <c:strCache>
                <c:ptCount val="4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</c:strCache>
            </c:strRef>
          </c:cat>
          <c:val>
            <c:numRef>
              <c:f>希望不要心情不高兴!$AC$4:$AC$48</c:f>
              <c:numCache>
                <c:formatCode>General</c:formatCode>
                <c:ptCount val="44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希望不要心情不高兴!$AB$4:$AB$48</c:f>
              <c:strCache>
                <c:ptCount val="4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</c:strCache>
            </c:strRef>
          </c:cat>
          <c:val>
            <c:numRef>
              <c:f>希望不要心情不高兴!$AD$4:$AD$48</c:f>
              <c:numCache>
                <c:formatCode>General</c:formatCode>
                <c:ptCount val="44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希望不要心情不高兴!$AB$4:$AB$48</c:f>
              <c:strCache>
                <c:ptCount val="4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</c:strCache>
            </c:strRef>
          </c:cat>
          <c:val>
            <c:numRef>
              <c:f>希望不要心情不高兴!$AE$4:$AE$48</c:f>
              <c:numCache>
                <c:formatCode>General</c:formatCode>
                <c:ptCount val="44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鹿谷乡!$AB$4:$AB$40</c:f>
              <c:strCache>
                <c:ptCount val="3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</c:strCache>
            </c:strRef>
          </c:cat>
          <c:val>
            <c:numRef>
              <c:f>鹿谷乡!$AC$4:$AC$40</c:f>
              <c:numCache>
                <c:formatCode>General</c:formatCode>
                <c:ptCount val="3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鹿谷乡!$AB$4:$AB$40</c:f>
              <c:strCache>
                <c:ptCount val="3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</c:strCache>
            </c:strRef>
          </c:cat>
          <c:val>
            <c:numRef>
              <c:f>鹿谷乡!$AD$4:$AD$40</c:f>
              <c:numCache>
                <c:formatCode>General</c:formatCode>
                <c:ptCount val="3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鹿谷乡!$AB$4:$AB$40</c:f>
              <c:strCache>
                <c:ptCount val="3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</c:strCache>
            </c:strRef>
          </c:cat>
          <c:val>
            <c:numRef>
              <c:f>鹿谷乡!$AE$4:$AE$40</c:f>
              <c:numCache>
                <c:formatCode>General</c:formatCode>
                <c:ptCount val="3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假伊斯坦布尔机场!$AB$4:$AB$38</c:f>
              <c:strCache>
                <c:ptCount val="3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</c:strCache>
            </c:strRef>
          </c:cat>
          <c:val>
            <c:numRef>
              <c:f>假伊斯坦布尔机场!$AC$4:$AC$38</c:f>
              <c:numCache>
                <c:formatCode>General</c:formatCode>
                <c:ptCount val="3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假伊斯坦布尔机场!$AB$4:$AB$38</c:f>
              <c:strCache>
                <c:ptCount val="3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</c:strCache>
            </c:strRef>
          </c:cat>
          <c:val>
            <c:numRef>
              <c:f>假伊斯坦布尔机场!$AD$4:$AD$38</c:f>
              <c:numCache>
                <c:formatCode>General</c:formatCode>
                <c:ptCount val="3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假伊斯坦布尔机场!$AB$4:$AB$38</c:f>
              <c:strCache>
                <c:ptCount val="3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</c:strCache>
            </c:strRef>
          </c:cat>
          <c:val>
            <c:numRef>
              <c:f>假伊斯坦布尔机场!$AE$4:$AE$38</c:f>
              <c:numCache>
                <c:formatCode>General</c:formatCode>
                <c:ptCount val="3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九十九里町!$AB$4:$AB$32</c:f>
              <c:strCache>
                <c:ptCount val="2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</c:strCache>
            </c:strRef>
          </c:cat>
          <c:val>
            <c:numRef>
              <c:f>九十九里町!$AC$4:$AC$32</c:f>
              <c:numCache>
                <c:formatCode>General</c:formatCode>
                <c:ptCount val="2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九十九里町!$AB$4:$AB$32</c:f>
              <c:strCache>
                <c:ptCount val="2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</c:strCache>
            </c:strRef>
          </c:cat>
          <c:val>
            <c:numRef>
              <c:f>九十九里町!$AD$4:$AD$32</c:f>
              <c:numCache>
                <c:formatCode>General</c:formatCode>
                <c:ptCount val="2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九十九里町!$AB$4:$AB$32</c:f>
              <c:strCache>
                <c:ptCount val="2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</c:strCache>
            </c:strRef>
          </c:cat>
          <c:val>
            <c:numRef>
              <c:f>九十九里町!$AE$4:$AE$32</c:f>
              <c:numCache>
                <c:formatCode>General</c:formatCode>
                <c:ptCount val="28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基苏木Ndogo!$AB$4:$AB$28</c:f>
              <c:strCache>
                <c:ptCount val="2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</c:strCache>
            </c:strRef>
          </c:cat>
          <c:val>
            <c:numRef>
              <c:f>基苏木Ndogo!$AC$4:$AC$28</c:f>
              <c:numCache>
                <c:formatCode>General</c:formatCode>
                <c:ptCount val="2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基苏木Ndogo!$AB$4:$AB$28</c:f>
              <c:strCache>
                <c:ptCount val="2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</c:strCache>
            </c:strRef>
          </c:cat>
          <c:val>
            <c:numRef>
              <c:f>基苏木Ndogo!$AD$4:$AD$28</c:f>
              <c:numCache>
                <c:formatCode>General</c:formatCode>
                <c:ptCount val="2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基苏木Ndogo!$AB$4:$AB$28</c:f>
              <c:strCache>
                <c:ptCount val="2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</c:strCache>
            </c:strRef>
          </c:cat>
          <c:val>
            <c:numRef>
              <c:f>基苏木Ndogo!$AE$4:$AE$28</c:f>
              <c:numCache>
                <c:formatCode>General</c:formatCode>
                <c:ptCount val="24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PuertoQuito!$AB$4:$AB$17</c:f>
              <c:strCache>
                <c:ptCount val="1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</c:strCache>
            </c:strRef>
          </c:cat>
          <c:val>
            <c:numRef>
              <c:f>PuertoQuito!$AC$4:$AC$17</c:f>
              <c:numCache>
                <c:formatCode>General</c:formatCode>
                <c:ptCount val="1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PuertoQuito!$AB$4:$AB$17</c:f>
              <c:strCache>
                <c:ptCount val="1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</c:strCache>
            </c:strRef>
          </c:cat>
          <c:val>
            <c:numRef>
              <c:f>PuertoQuito!$AD$4:$AD$17</c:f>
              <c:numCache>
                <c:formatCode>General</c:formatCode>
                <c:ptCount val="1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PuertoQuito!$AB$4:$AB$17</c:f>
              <c:strCache>
                <c:ptCount val="1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</c:strCache>
            </c:strRef>
          </c:cat>
          <c:val>
            <c:numRef>
              <c:f>PuertoQuito!$AE$4:$AE$17</c:f>
              <c:numCache>
                <c:formatCode>General</c:formatCode>
                <c:ptCount val="13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269</xdr:row>
      <xdr:rowOff>81280</xdr:rowOff>
    </xdr:from>
    <xdr:to>
      <xdr:col>13</xdr:col>
      <xdr:colOff>47625</xdr:colOff>
      <xdr:row>302</xdr:row>
      <xdr:rowOff>91440</xdr:rowOff>
    </xdr:to>
    <xdr:graphicFrame>
      <xdr:nvGraphicFramePr>
        <xdr:cNvPr id="2" name="图表 1"/>
        <xdr:cNvGraphicFramePr/>
      </xdr:nvGraphicFramePr>
      <xdr:xfrm>
        <a:off x="58420" y="467156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302</xdr:row>
      <xdr:rowOff>64135</xdr:rowOff>
    </xdr:from>
    <xdr:to>
      <xdr:col>13</xdr:col>
      <xdr:colOff>47625</xdr:colOff>
      <xdr:row>335</xdr:row>
      <xdr:rowOff>74295</xdr:rowOff>
    </xdr:to>
    <xdr:graphicFrame>
      <xdr:nvGraphicFramePr>
        <xdr:cNvPr id="3" name="图表 2"/>
        <xdr:cNvGraphicFramePr/>
      </xdr:nvGraphicFramePr>
      <xdr:xfrm>
        <a:off x="58420" y="523563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877314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877314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8773148" refreshedBy="超级无敌美少女" recordCount="23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06T00:00:00" count="23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34:00" maxDate="1899-12-30T23:48:00" count="19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m/>
      </sharedItems>
    </cacheField>
    <cacheField name="支出（最近24小时）" numFmtId="26">
      <sharedItems containsString="0" containsBlank="1" containsNumber="1" containsInteger="1" minValue="-328313532" maxValue="-88410497" count="23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m/>
      </sharedItems>
    </cacheField>
    <cacheField name="最近7天利润" numFmtId="26">
      <sharedItems containsString="0" containsBlank="1" containsNumber="1" containsInteger="1" minValue="-1058389017" maxValue="488464300" count="23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877314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888888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8888889" refreshedBy="超级无敌美少女" recordCount="22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06T00:00:00" count="22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3:00" maxDate="1899-12-30T23:13:00" count="19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9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m/>
      </sharedItems>
    </cacheField>
    <cacheField name="支出（最近24小时）" numFmtId="26">
      <sharedItems containsString="0" containsBlank="1" containsNumber="1" containsInteger="1" minValue="-385100013" maxValue="-103701002" count="22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m/>
      </sharedItems>
    </cacheField>
    <cacheField name="最近7天利润" numFmtId="26">
      <sharedItems containsString="0" containsBlank="1" containsNumber="1" containsInteger="1" minValue="-1241452048" maxValue="748001625" count="22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9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888888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888888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8888889" refreshedBy="超级无敌美少女" recordCount="20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06T00:00:00" count="20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Blank="1" containsDate="1" containsMixedTypes="1" count="18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8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m/>
      </sharedItems>
    </cacheField>
    <cacheField name="支出（最近24小时）" numFmtId="0">
      <sharedItems containsString="0" containsBlank="1" containsNumber="1" containsInteger="1" minValue="-344726249" maxValue="-92830771" count="20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m/>
      </sharedItems>
    </cacheField>
    <cacheField name="最近7天利润" numFmtId="26">
      <sharedItems containsString="0" containsBlank="1" containsNumber="1" containsInteger="1" minValue="-1111305463" maxValue="441286420" count="20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8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8888889" refreshedBy="超级无敌美少女" recordCount="20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06T00:00:00" count="20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3:00" maxDate="1899-12-30T23:15:00" count="18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8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m/>
      </sharedItems>
    </cacheField>
    <cacheField name="支出（最近24小时）" numFmtId="0">
      <sharedItems containsString="0" containsBlank="1" containsNumber="1" containsInteger="1" minValue="-328315367" maxValue="-88410497" count="20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m/>
      </sharedItems>
    </cacheField>
    <cacheField name="最近7天利润" numFmtId="0">
      <sharedItems containsString="0" containsBlank="1" containsNumber="1" containsInteger="1" minValue="-1058391463" maxValue="417917179" count="20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8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888888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004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004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004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00463" refreshedBy="超级无敌美少女" recordCount="20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06T00:00:00" count="20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4:00" maxDate="1899-12-30T23:28:00" count="17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8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</sharedItems>
    </cacheField>
    <cacheField name="支出（最近24小时）" numFmtId="26">
      <sharedItems containsString="0" containsBlank="1" containsNumber="1" containsInteger="1" minValue="-673803670" maxValue="-160159782" count="20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</sharedItems>
    </cacheField>
    <cacheField name="最近7天利润" numFmtId="26">
      <sharedItems containsString="0" containsBlank="1" containsNumber="1" containsInteger="1" minValue="-1486427799" maxValue="879431512" count="20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8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0046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00463" refreshedBy="超级无敌美少女" recordCount="17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06T00:00:00" count="17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4:00" maxDate="1899-12-30T23:24:00" count="16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m/>
      </sharedItems>
    </cacheField>
    <cacheField name="支出（最近24小时）" numFmtId="0">
      <sharedItems containsString="0" containsBlank="1" containsNumber="1" containsInteger="1" minValue="-344726249" maxValue="-92830771" count="17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m/>
      </sharedItems>
    </cacheField>
    <cacheField name="最近7天利润" numFmtId="0">
      <sharedItems containsString="0" containsBlank="1" containsNumber="1" containsInteger="1" minValue="-536952232" maxValue="586251504" count="17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6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00463" refreshedBy="超级无敌美少女" recordCount="17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06T00:00:00" count="17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4:00" maxDate="1899-12-30T23:25:00" count="15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m/>
      </sharedItems>
    </cacheField>
    <cacheField name="支出（最近24小时）" numFmtId="0">
      <sharedItems containsString="0" containsBlank="1" containsNumber="1" containsInteger="1" minValue="-328315367" maxValue="117103513" count="17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m/>
      </sharedItems>
    </cacheField>
    <cacheField name="最近7天利润" numFmtId="0">
      <sharedItems containsString="0" containsBlank="1" containsNumber="1" containsInteger="1" minValue="-407770590" maxValue="575033304" count="17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004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12037" refreshedBy="超级无敌美少女" recordCount="17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06T00:00:00" count="17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4:00" maxDate="1899-12-30T23:25:00" count="15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m/>
      </sharedItems>
    </cacheField>
    <cacheField name="支出（最近24小时）" numFmtId="0">
      <sharedItems containsString="0" containsBlank="1" containsNumber="1" containsInteger="1" minValue="-344726249" maxValue="-24166799" count="17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m/>
      </sharedItems>
    </cacheField>
    <cacheField name="最近7天利润" numFmtId="0">
      <sharedItems containsString="0" containsBlank="1" containsNumber="1" containsInteger="1" minValue="-539703364" maxValue="549849244" count="17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12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12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12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12037" refreshedBy="超级无敌美少女" recordCount="16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06T00:00:00" count="16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4:00" maxDate="1899-12-30T23:27:00" count="14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m/>
      </sharedItems>
    </cacheField>
    <cacheField name="支出（最近24小时）" numFmtId="0">
      <sharedItems containsString="0" containsBlank="1" containsNumber="1" containsInteger="1" minValue="-328313532" maxValue="-87771978" count="16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m/>
      </sharedItems>
    </cacheField>
    <cacheField name="最近7天利润" numFmtId="0">
      <sharedItems containsString="0" containsBlank="1" containsNumber="1" containsInteger="1" minValue="-404050787" maxValue="556245621" count="16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12037" refreshedBy="超级无敌美少女" recordCount="16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06T00:00:00" count="16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5:00" maxDate="1899-12-30T23:27:00" count="14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m/>
      </sharedItems>
    </cacheField>
    <cacheField name="支出（最近24小时）" numFmtId="0">
      <sharedItems containsString="0" containsBlank="1" containsNumber="1" containsInteger="1" minValue="-328313532" maxValue="-85138390" count="16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m/>
      </sharedItems>
    </cacheField>
    <cacheField name="最近7天利润" numFmtId="0">
      <sharedItems containsString="0" containsBlank="1" containsNumber="1" containsInteger="1" minValue="-401418423" maxValue="499887928" count="16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12037" refreshedBy="超级无敌美少女" recordCount="16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06T00:00:00" count="16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6:00" maxDate="1899-12-30T23:28:00" count="14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m/>
      </sharedItems>
    </cacheField>
    <cacheField name="支出（最近24小时）" numFmtId="0">
      <sharedItems containsString="0" containsBlank="1" containsNumber="1" containsInteger="1" minValue="-328315367" maxValue="-84424031" count="16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m/>
      </sharedItems>
    </cacheField>
    <cacheField name="最近7天利润" numFmtId="0">
      <sharedItems containsString="0" containsBlank="1" containsNumber="1" containsInteger="1" minValue="-400705287" maxValue="545591789" count="16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23611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236111" refreshedBy="超级无敌美少女" recordCount="16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06T00:00:00" count="16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6:00" maxDate="1899-12-30T23:30:00" count="15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m/>
      </sharedItems>
    </cacheField>
    <cacheField name="支出（最近24小时）" numFmtId="0">
      <sharedItems containsString="0" containsBlank="1" containsNumber="1" containsInteger="1" minValue="-328313532" maxValue="-82156186" count="16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m/>
      </sharedItems>
    </cacheField>
    <cacheField name="最近7天利润" numFmtId="0">
      <sharedItems containsString="0" containsBlank="1" containsNumber="1" containsInteger="1" minValue="-398436219" maxValue="555246263" count="16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236111" refreshedBy="超级无敌美少女" recordCount="26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06T00:00:00" count="26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4:18:00" maxDate="1899-12-30T23:53:00" count="21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</sharedItems>
    </cacheField>
    <cacheField name="帝国总价值" numFmtId="26">
      <sharedItems containsString="0" containsBlank="1" containsNumber="1" containsInteger="1" minValue="62747" maxValue="1319527728372" count="26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6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</sharedItems>
    </cacheField>
    <cacheField name="收入（最近24小时）" numFmtId="26">
      <sharedItems containsBlank="1" containsNumber="1" containsInteger="1" containsMixedTypes="1" count="22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</sharedItems>
    </cacheField>
    <cacheField name="收入（上周）" numFmtId="26">
      <sharedItems containsString="0" containsBlank="1" containsNumber="1" containsInteger="1" minValue="-18179179853" maxValue="19926246463" count="26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</sharedItems>
    </cacheField>
    <cacheField name="金币余额" numFmtId="0">
      <sharedItems containsString="0" containsBlank="1" containsNumber="1" containsInteger="1" minValue="16" maxValue="1563" count="16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1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236111" refreshedBy="超级无敌美少女" recordCount="16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06T00:00:00" count="16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6:00" maxDate="1899-12-30T23:30:00" count="14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m/>
      </sharedItems>
    </cacheField>
    <cacheField name="支出（最近24小时）" numFmtId="0">
      <sharedItems containsString="0" containsBlank="1" containsNumber="1" containsInteger="1" minValue="-344726249" maxValue="0" count="15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m/>
      </sharedItems>
    </cacheField>
    <cacheField name="最近7天利润" numFmtId="0">
      <sharedItems containsString="0" containsBlank="1" containsNumber="1" containsInteger="1" minValue="-534526048" maxValue="501344411" count="16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23611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236111" refreshedBy="超级无敌美少女" recordCount="15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06T00:00:00" count="15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7:00" maxDate="1899-12-30T23:31:00" count="13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3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m/>
      </sharedItems>
    </cacheField>
    <cacheField name="支出（最近24小时）" numFmtId="0">
      <sharedItems containsString="0" containsBlank="1" containsNumber="1" containsInteger="1" minValue="-395409460" maxValue="-102901967" count="15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m/>
      </sharedItems>
    </cacheField>
    <cacheField name="最近7天利润" numFmtId="0">
      <sharedItems containsString="0" containsBlank="1" containsNumber="1" containsInteger="1" minValue="-996914088" maxValue="1024520181" count="15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4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236111" refreshedBy="超级无敌美少女" recordCount="14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06T00:00:00" count="14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7:00" maxDate="1899-12-30T23:32:00" count="13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m/>
      </sharedItems>
    </cacheField>
    <cacheField name="支出（最近24小时）" numFmtId="0">
      <sharedItems containsString="0" containsBlank="1" containsNumber="1" containsInteger="1" minValue="-344728175" maxValue="-92830771" count="14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m/>
      </sharedItems>
    </cacheField>
    <cacheField name="最近7天利润" numFmtId="0">
      <sharedItems containsString="0" containsBlank="1" containsNumber="1" containsInteger="1" minValue="-769589790" maxValue="867191899" count="14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236111" refreshedBy="超级无敌美少女" recordCount="14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06T00:00:00" count="14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7:00" maxDate="1899-12-30T23:17:00" count="12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3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m/>
      </sharedItems>
    </cacheField>
    <cacheField name="支出（最近24小时）" numFmtId="0">
      <sharedItems containsString="0" containsBlank="1" containsNumber="1" containsInteger="1" minValue="-416267999" maxValue="-92830771" count="14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m/>
      </sharedItems>
    </cacheField>
    <cacheField name="最近7天利润" numFmtId="0">
      <sharedItems containsString="0" containsBlank="1" containsNumber="1" containsInteger="1" minValue="-551594107" maxValue="766102756" count="14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3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351852" refreshedBy="超级无敌美少女" recordCount="14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06T00:00:00" count="14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8:00" maxDate="1899-12-30T23:17:00" count="12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3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m/>
      </sharedItems>
    </cacheField>
    <cacheField name="支出（最近24小时）" numFmtId="0">
      <sharedItems containsString="0" containsBlank="1" containsNumber="1" containsInteger="1" minValue="-328313532" maxValue="0" count="14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m/>
      </sharedItems>
    </cacheField>
    <cacheField name="最近7天利润" numFmtId="0">
      <sharedItems containsString="0" containsBlank="1" containsNumber="1" containsInteger="1" minValue="-429470471" maxValue="594238783" count="14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3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351852" refreshedBy="超级无敌美少女" recordCount="14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06T00:00:00" count="14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8:00" maxDate="1899-12-30T23:17:00" count="12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3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m/>
      </sharedItems>
    </cacheField>
    <cacheField name="支出（最近24小时）" numFmtId="26">
      <sharedItems containsString="0" containsBlank="1" containsNumber="1" containsInteger="1" minValue="-673799904" maxValue="-181446221" count="14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m/>
      </sharedItems>
    </cacheField>
    <cacheField name="最近7天利润" numFmtId="26">
      <sharedItems containsString="0" containsBlank="1" containsNumber="1" containsInteger="1" minValue="-1076797864" maxValue="1572890649" count="14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3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35185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35185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35185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35185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35185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35185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46759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46759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46759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46759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46759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46759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467593" refreshedBy="超级无敌美少女" recordCount="11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06T00:00:00" count="11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8:00" maxDate="1899-12-30T23:19:00" count="10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0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m/>
      </sharedItems>
    </cacheField>
    <cacheField name="支出（最近24小时）" numFmtId="26">
      <sharedItems containsString="0" containsBlank="1" containsNumber="1" containsInteger="1" minValue="-2233209671" maxValue="-425191647" count="11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m/>
      </sharedItems>
    </cacheField>
    <cacheField name="最近7天利润" numFmtId="26">
      <sharedItems containsString="0" containsBlank="1" containsNumber="1" containsInteger="1" minValue="-5606635538" maxValue="5196139834" count="11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1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58333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58333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58333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58333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583333" refreshedBy="超级无敌美少女" recordCount="9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06T00:00:00" count="9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9:00" maxDate="1899-12-30T23:19:00" count="9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8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m/>
      </sharedItems>
    </cacheField>
    <cacheField name="支出（最近24小时）" numFmtId="0">
      <sharedItems containsString="0" containsBlank="1" containsNumber="1" containsInteger="1" minValue="-2596755432" maxValue="-699275792" count="9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m/>
      </sharedItems>
    </cacheField>
    <cacheField name="最近7天利润" numFmtId="0">
      <sharedItems containsString="0" containsBlank="1" containsNumber="1" containsInteger="1" minValue="-6743502385" maxValue="5742905865" count="9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9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58333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583333" refreshedBy="超级无敌美少女" recordCount="8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06T00:00:00" count="8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9:00" maxDate="1899-12-30T23:20:00" count="8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8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m/>
      </sharedItems>
    </cacheField>
    <cacheField name="支出（最近24小时）" numFmtId="0">
      <sharedItems containsString="0" containsBlank="1" containsNumber="1" containsInteger="1" minValue="-673799904" maxValue="-181446221" count="8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m/>
      </sharedItems>
    </cacheField>
    <cacheField name="最近7天利润" numFmtId="0">
      <sharedItems containsString="0" containsBlank="1" containsNumber="1" containsInteger="1" minValue="-1069648281" maxValue="1298224025" count="8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8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583333" refreshedBy="超级无敌美少女" recordCount="8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06T00:00:00" count="8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49:00" maxDate="1899-12-30T23:20:00" count="7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8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m/>
      </sharedItems>
    </cacheField>
    <cacheField name="支出（最近24小时）" numFmtId="0">
      <sharedItems containsString="0" containsBlank="1" containsNumber="1" containsInteger="1" minValue="-727198389" maxValue="-183505324" count="8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m/>
      </sharedItems>
    </cacheField>
    <cacheField name="最近7天利润" numFmtId="0">
      <sharedItems containsString="0" containsBlank="1" containsNumber="1" containsInteger="1" minValue="-1136552441" maxValue="1220618619" count="8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8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699074" refreshedBy="超级无敌美少女" recordCount="8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06T00:00:00" count="8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0:00" maxDate="1899-12-30T23:20:00" count="7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7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m/>
      </sharedItems>
    </cacheField>
    <cacheField name="支出（最近24小时）" numFmtId="0">
      <sharedItems containsString="0" containsBlank="1" containsNumber="1" containsInteger="1" minValue="-1755406671" maxValue="-472710435" count="8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m/>
      </sharedItems>
    </cacheField>
    <cacheField name="最近7天利润" numFmtId="0">
      <sharedItems containsString="0" containsBlank="1" containsNumber="1" containsInteger="1" minValue="-3368711788" maxValue="3688133729" count="8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8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699074" refreshedBy="超级无敌美少女" recordCount="7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06T00:00:00" count="7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0:00" maxDate="1899-12-30T23:21:00" count="7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7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m/>
      </sharedItems>
    </cacheField>
    <cacheField name="支出（最近24小时）" numFmtId="0">
      <sharedItems containsString="0" containsBlank="1" containsNumber="1" containsInteger="1" minValue="-619627666" maxValue="0" count="7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m/>
      </sharedItems>
    </cacheField>
    <cacheField name="最近7天利润" numFmtId="0">
      <sharedItems containsString="0" containsBlank="1" containsNumber="1" containsInteger="1" minValue="-1004746340" maxValue="1052575633" count="7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7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699074" refreshedBy="超级无敌美少女" recordCount="7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06T00:00:00" count="7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0:00" maxDate="1899-12-30T23:21:00" count="7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6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m/>
      </sharedItems>
    </cacheField>
    <cacheField name="支出（最近24小时）" numFmtId="0">
      <sharedItems containsString="0" containsBlank="1" containsNumber="1" containsInteger="1" minValue="-2726593932" maxValue="-554786493" count="7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m/>
      </sharedItems>
    </cacheField>
    <cacheField name="最近7天利润" numFmtId="0">
      <sharedItems containsString="0" containsBlank="1" containsNumber="1" containsInteger="1" minValue="-6935024191" maxValue="1382139577" count="7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7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699074" refreshedBy="超级无敌美少女" recordCount="7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06T00:00:00" count="7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1:00" maxDate="1899-12-30T23:22:00" count="7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6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m/>
      </sharedItems>
    </cacheField>
    <cacheField name="支出（最近24小时）" numFmtId="0">
      <sharedItems containsString="0" containsBlank="1" containsNumber="1" containsInteger="1" minValue="-2596755432" maxValue="-240799634" count="7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m/>
      </sharedItems>
    </cacheField>
    <cacheField name="最近7天利润" numFmtId="0">
      <sharedItems containsString="0" containsBlank="1" containsNumber="1" containsInteger="1" minValue="-6392253608" maxValue="2003396088" count="7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7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699074" refreshedBy="超级无敌美少女" recordCount="7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06T00:00:00" count="7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1:00" maxDate="1899-12-30T23:22:00" count="7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6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m/>
      </sharedItems>
    </cacheField>
    <cacheField name="支出（最近24小时）" numFmtId="0">
      <sharedItems containsString="0" containsBlank="1" containsNumber="1" containsInteger="1" minValue="-2596740919" maxValue="-695734762" count="7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m/>
      </sharedItems>
    </cacheField>
    <cacheField name="最近7天利润" numFmtId="0">
      <sharedItems containsString="0" containsBlank="1" containsNumber="1" containsInteger="1" minValue="-6614903053" maxValue="1095963420" count="7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7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699074" refreshedBy="超级无敌美少女" recordCount="7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06T00:00:00" count="7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1:00" maxDate="1899-12-30T23:22:00" count="6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6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m/>
      </sharedItems>
    </cacheField>
    <cacheField name="支出（最近24小时）" numFmtId="0">
      <sharedItems containsString="0" containsBlank="1" containsNumber="1" containsInteger="1" minValue="-854298694" maxValue="0" count="7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m/>
      </sharedItems>
    </cacheField>
    <cacheField name="最近7天利润" numFmtId="0">
      <sharedItems containsString="0" containsBlank="1" containsNumber="1" containsInteger="1" minValue="-1509444116" maxValue="1854751546" count="7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7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699074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5280192" maxValue="746043754" count="29">
        <n v="51894343"/>
        <n v="35280192"/>
        <n v="61401399"/>
        <n v="66812066"/>
        <n v="148969283"/>
        <n v="78563242"/>
        <n v="77013577"/>
        <n v="92880700"/>
        <n v="102662581"/>
        <n v="54427732"/>
        <n v="68661745"/>
        <n v="71408651"/>
        <n v="57574516"/>
        <n v="102821033"/>
        <n v="48962272"/>
        <n v="49147503"/>
        <n v="51572707"/>
        <n v="147519193"/>
        <n v="398299363"/>
        <n v="566781576"/>
        <n v="110373702"/>
        <n v="156735285"/>
        <n v="408466614"/>
        <n v="84594996"/>
        <n v="604760545"/>
        <n v="746043754"/>
        <n v="547158032"/>
        <n v="130866946"/>
        <n v="583818646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699074" refreshedBy="超级无敌美少女" recordCount="6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06T00:00:00" count="6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2:00" maxDate="1899-12-30T23:03:00" count="6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5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m/>
      </sharedItems>
    </cacheField>
    <cacheField name="支出（最近24小时）" numFmtId="0">
      <sharedItems containsString="0" containsBlank="1" containsNumber="1" containsInteger="1" minValue="-2163109363" maxValue="-398939785" count="6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m/>
      </sharedItems>
    </cacheField>
    <cacheField name="最近7天利润" numFmtId="0">
      <sharedItems containsString="0" containsBlank="1" containsNumber="1" containsInteger="1" minValue="-5626283225" maxValue="5482769221" count="6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6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814815" refreshedBy="超级无敌美少女" recordCount="4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06T00:00:00" count="4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2:00" maxDate="1899-12-30T22:55:00" count="4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40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m/>
      </sharedItems>
    </cacheField>
    <cacheField name="支出（最近24小时）" numFmtId="0">
      <sharedItems containsString="0" containsBlank="1" containsNumber="1" containsInteger="1" minValue="-2596755432" maxValue="-747176430" count="4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m/>
      </sharedItems>
    </cacheField>
    <cacheField name="最近7天利润" numFmtId="0">
      <sharedItems containsString="0" containsBlank="1" containsNumber="1" containsInteger="1" minValue="-5655293917" maxValue="5504521668" count="4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4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814815" refreshedBy="超级无敌美少女" recordCount="44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06T00:00:00" count="44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2:00" maxDate="1899-12-30T22:55:00" count="43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43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m/>
      </sharedItems>
    </cacheField>
    <cacheField name="支出（最近24小时）" numFmtId="0">
      <sharedItems containsString="0" containsBlank="1" containsNumber="1" containsInteger="1" minValue="-10675833" maxValue="-834099" count="44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m/>
      </sharedItems>
    </cacheField>
    <cacheField name="最近7天利润" numFmtId="0">
      <sharedItems containsString="0" containsBlank="1" containsNumber="1" containsInteger="1" minValue="-4772821" maxValue="7078014" count="44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44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814815" refreshedBy="超级无敌美少女" recordCount="3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06T00:00:00" count="36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3:00" maxDate="1899-12-30T22:55:00" count="3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29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m/>
      </sharedItems>
    </cacheField>
    <cacheField name="支出（最近24小时）" numFmtId="0">
      <sharedItems containsString="0" containsBlank="1" containsNumber="1" containsInteger="1" minValue="-2579442116" maxValue="0" count="36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m/>
      </sharedItems>
    </cacheField>
    <cacheField name="最近7天利润" numFmtId="0">
      <sharedItems containsString="0" containsBlank="1" containsNumber="1" containsInteger="1" minValue="-6629285815" maxValue="3957874080" count="36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36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814815" refreshedBy="超级无敌美少女" recordCount="3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06T00:00:00" count="34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3:00" maxDate="1899-12-30T22:55:00" count="3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30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m/>
      </sharedItems>
    </cacheField>
    <cacheField name="支出（最近24小时）" numFmtId="0">
      <sharedItems containsString="0" containsBlank="1" containsNumber="1" containsInteger="1" minValue="-452577492" maxValue="-194513000" count="34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m/>
      </sharedItems>
    </cacheField>
    <cacheField name="最近7天利润" numFmtId="0">
      <sharedItems containsString="0" containsBlank="1" containsNumber="1" containsInteger="1" minValue="-1122796923" maxValue="1326026327" count="34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34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814815" refreshedBy="超级无敌美少女" recordCount="28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06T00:00:00" count="28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3:00" maxDate="1899-12-30T22:56:00" count="27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20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m/>
      </sharedItems>
    </cacheField>
    <cacheField name="支出（最近24小时）" numFmtId="0">
      <sharedItems containsString="0" containsBlank="1" containsNumber="1" containsInteger="1" minValue="-1744179217" maxValue="0" count="28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m/>
      </sharedItems>
    </cacheField>
    <cacheField name="最近7天利润" numFmtId="0">
      <sharedItems containsString="0" containsBlank="1" containsNumber="1" containsInteger="1" minValue="-6314873421" maxValue="5068165523" count="28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28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814815" refreshedBy="超级无敌美少女" recordCount="24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06T00:00:00" count="24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4:00" maxDate="1899-12-30T22:56:00" count="24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20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m/>
      </sharedItems>
    </cacheField>
    <cacheField name="支出（最近24小时）" numFmtId="0">
      <sharedItems containsString="0" containsBlank="1" containsNumber="1" containsInteger="1" minValue="-523253764" maxValue="-247439547" count="24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m/>
      </sharedItems>
    </cacheField>
    <cacheField name="最近7天利润" numFmtId="0">
      <sharedItems containsString="0" containsBlank="1" containsNumber="1" containsInteger="1" minValue="-1226554329" maxValue="1674707716" count="24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24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7.9339814815" refreshedBy="超级无敌美少女" recordCount="13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06T00:00:00" count="13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m/>
      </sharedItems>
    </cacheField>
    <cacheField name="时间" numFmtId="0">
      <sharedItems containsString="0" containsBlank="1" containsNonDate="0" containsDate="1" minDate="1899-12-30T09:54:00" maxDate="1899-12-30T22:56:00" count="13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8">
        <n v="0"/>
        <n v="2069659995"/>
        <n v="2221540911"/>
        <n v="294225861"/>
        <n v="324896475"/>
        <n v="463229938"/>
        <n v="454887197"/>
        <m/>
      </sharedItems>
    </cacheField>
    <cacheField name="支出（最近24小时）" numFmtId="0">
      <sharedItems containsString="0" containsBlank="1" containsNumber="1" containsInteger="1" minValue="-578628917" maxValue="0" count="13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m/>
      </sharedItems>
    </cacheField>
    <cacheField name="最近7天利润" numFmtId="0">
      <sharedItems containsString="0" containsBlank="1" containsNumber="1" containsInteger="1" minValue="-1426310127" maxValue="1208741325" count="13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3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1"/>
    <x v="2"/>
    <x v="1"/>
    <x v="198"/>
    <x v="232"/>
    <x v="232"/>
    <x v="11"/>
    <x v="3"/>
    <x v="2"/>
    <x v="2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1"/>
    <x v="2"/>
    <x v="1"/>
    <x v="193"/>
    <x v="225"/>
    <x v="226"/>
    <x v="11"/>
    <x v="3"/>
    <x v="2"/>
    <x v="19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181"/>
    <x v="1"/>
    <x v="1"/>
    <x v="1"/>
    <x v="182"/>
    <x v="206"/>
    <x v="206"/>
    <x v="8"/>
    <x v="2"/>
    <x v="1"/>
    <x v="18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184"/>
    <x v="1"/>
    <x v="1"/>
    <x v="1"/>
    <x v="182"/>
    <x v="206"/>
    <x v="206"/>
    <x v="8"/>
    <x v="2"/>
    <x v="1"/>
    <x v="18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1"/>
    <x v="1"/>
    <x v="0"/>
    <x v="161"/>
    <x v="177"/>
    <x v="178"/>
    <x v="0"/>
    <x v="0"/>
    <x v="0"/>
    <x v="16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1"/>
    <x v="1"/>
    <x v="0"/>
    <x v="162"/>
    <x v="178"/>
    <x v="178"/>
    <x v="0"/>
    <x v="0"/>
    <x v="0"/>
    <x v="16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1"/>
    <x v="1"/>
    <x v="0"/>
    <x v="160"/>
    <x v="177"/>
    <x v="177"/>
    <x v="0"/>
    <x v="0"/>
    <x v="0"/>
    <x v="16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1"/>
    <x v="1"/>
    <x v="0"/>
    <x v="152"/>
    <x v="168"/>
    <x v="168"/>
    <x v="0"/>
    <x v="0"/>
    <x v="0"/>
    <x v="15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1"/>
    <x v="1"/>
    <x v="0"/>
    <x v="152"/>
    <x v="168"/>
    <x v="168"/>
    <x v="0"/>
    <x v="0"/>
    <x v="0"/>
    <x v="15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1"/>
    <x v="1"/>
    <x v="0"/>
    <x v="152"/>
    <x v="168"/>
    <x v="168"/>
    <x v="0"/>
    <x v="0"/>
    <x v="0"/>
    <x v="15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1"/>
    <x v="1"/>
    <x v="0"/>
    <x v="152"/>
    <x v="168"/>
    <x v="168"/>
    <x v="0"/>
    <x v="0"/>
    <x v="0"/>
    <x v="15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6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1"/>
    <x v="1"/>
    <x v="0"/>
    <x v="142"/>
    <x v="158"/>
    <x v="159"/>
    <x v="0"/>
    <x v="0"/>
    <x v="0"/>
    <x v="15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1"/>
    <x v="1"/>
    <x v="0"/>
    <x v="133"/>
    <x v="149"/>
    <x v="149"/>
    <x v="0"/>
    <x v="0"/>
    <x v="0"/>
    <x v="14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1"/>
    <x v="1"/>
    <x v="0"/>
    <x v="133"/>
    <x v="148"/>
    <x v="148"/>
    <x v="0"/>
    <x v="0"/>
    <x v="0"/>
    <x v="13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1"/>
    <x v="1"/>
    <x v="0"/>
    <x v="132"/>
    <x v="142"/>
    <x v="142"/>
    <x v="0"/>
    <x v="0"/>
    <x v="0"/>
    <x v="13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1"/>
    <x v="1"/>
    <x v="0"/>
    <x v="132"/>
    <x v="142"/>
    <x v="142"/>
    <x v="0"/>
    <x v="0"/>
    <x v="0"/>
    <x v="13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1"/>
    <x v="21"/>
    <x v="0"/>
    <x v="131"/>
    <x v="139"/>
    <x v="139"/>
    <x v="0"/>
    <x v="0"/>
    <x v="0"/>
    <x v="13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1"/>
    <x v="2"/>
    <x v="0"/>
    <x v="106"/>
    <x v="117"/>
    <x v="117"/>
    <x v="0"/>
    <x v="0"/>
    <x v="0"/>
    <x v="11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1"/>
    <x v="1"/>
    <x v="0"/>
    <x v="87"/>
    <x v="95"/>
    <x v="95"/>
    <x v="0"/>
    <x v="0"/>
    <x v="0"/>
    <x v="9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1"/>
    <x v="1"/>
    <x v="0"/>
    <x v="83"/>
    <x v="88"/>
    <x v="88"/>
    <x v="0"/>
    <x v="0"/>
    <x v="0"/>
    <x v="8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1"/>
    <x v="1"/>
    <x v="0"/>
    <x v="81"/>
    <x v="86"/>
    <x v="86"/>
    <x v="0"/>
    <x v="0"/>
    <x v="0"/>
    <x v="8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1"/>
    <x v="1"/>
    <x v="0"/>
    <x v="78"/>
    <x v="84"/>
    <x v="84"/>
    <x v="0"/>
    <x v="0"/>
    <x v="0"/>
    <x v="8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1"/>
    <x v="1"/>
    <x v="0"/>
    <x v="72"/>
    <x v="78"/>
    <x v="78"/>
    <x v="0"/>
    <x v="0"/>
    <x v="0"/>
    <x v="7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1"/>
    <x v="1"/>
    <x v="0"/>
    <x v="66"/>
    <x v="74"/>
    <x v="74"/>
    <x v="0"/>
    <x v="0"/>
    <x v="0"/>
    <x v="7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1"/>
    <x v="1"/>
    <x v="0"/>
    <x v="67"/>
    <x v="74"/>
    <x v="74"/>
    <x v="0"/>
    <x v="0"/>
    <x v="0"/>
    <x v="7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1"/>
    <x v="1"/>
    <x v="0"/>
    <x v="66"/>
    <x v="73"/>
    <x v="73"/>
    <x v="0"/>
    <x v="0"/>
    <x v="0"/>
    <x v="7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1"/>
    <x v="1"/>
    <x v="0"/>
    <x v="64"/>
    <x v="70"/>
    <x v="70"/>
    <x v="0"/>
    <x v="0"/>
    <x v="0"/>
    <x v="7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1"/>
    <x v="1"/>
    <x v="0"/>
    <x v="57"/>
    <x v="64"/>
    <x v="64"/>
    <x v="0"/>
    <x v="0"/>
    <x v="0"/>
    <x v="6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1"/>
    <x v="1"/>
    <x v="0"/>
    <x v="39"/>
    <x v="45"/>
    <x v="45"/>
    <x v="0"/>
    <x v="0"/>
    <x v="0"/>
    <x v="45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1"/>
    <x v="1"/>
    <x v="0"/>
    <x v="42"/>
    <x v="43"/>
    <x v="43"/>
    <x v="0"/>
    <x v="0"/>
    <x v="0"/>
    <x v="4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1"/>
    <x v="1"/>
    <x v="0"/>
    <x v="28"/>
    <x v="35"/>
    <x v="35"/>
    <x v="0"/>
    <x v="0"/>
    <x v="0"/>
    <x v="35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1"/>
    <x v="1"/>
    <x v="0"/>
    <x v="29"/>
    <x v="33"/>
    <x v="33"/>
    <x v="0"/>
    <x v="0"/>
    <x v="0"/>
    <x v="3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1"/>
    <x v="1"/>
    <x v="0"/>
    <x v="19"/>
    <x v="27"/>
    <x v="27"/>
    <x v="0"/>
    <x v="0"/>
    <x v="0"/>
    <x v="2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1"/>
    <x v="1"/>
    <x v="0"/>
    <x v="19"/>
    <x v="23"/>
    <x v="23"/>
    <x v="0"/>
    <x v="0"/>
    <x v="0"/>
    <x v="23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1"/>
    <x v="1"/>
    <x v="0"/>
    <x v="7"/>
    <x v="12"/>
    <x v="12"/>
    <x v="0"/>
    <x v="0"/>
    <x v="0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78" firstHeaderRow="0" firstDataRow="1" firstDataCol="1"/>
  <pivotFields count="13">
    <pivotField axis="axisRow" compact="0" showAll="0">
      <items count="266">
        <item x="2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compact="0" showAll="0"/>
    <pivotField dataField="1" compact="0" showAll="0">
      <items count="2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6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dataField="1" compact="0" showAll="0">
      <items count="22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dataField="1" compact="0" showAll="0">
      <items count="26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/>
    </i>
    <i>
      <x v="29"/>
    </i>
    <i>
      <x v="12"/>
    </i>
    <i>
      <x v="5"/>
    </i>
    <i>
      <x v="3"/>
    </i>
    <i>
      <x v="11"/>
    </i>
    <i>
      <x v="28"/>
    </i>
    <i>
      <x v="15"/>
    </i>
    <i>
      <x v="32"/>
    </i>
    <i>
      <x v="36"/>
    </i>
    <i>
      <x v="16"/>
    </i>
    <i>
      <x v="18"/>
    </i>
    <i>
      <x v="24"/>
    </i>
    <i>
      <x v="7"/>
    </i>
    <i>
      <x v="27"/>
    </i>
    <i>
      <x v="35"/>
    </i>
    <i>
      <x v="17"/>
    </i>
    <i>
      <x v="22"/>
    </i>
    <i>
      <x v="30"/>
    </i>
    <i>
      <x v="8"/>
    </i>
    <i>
      <x v="2"/>
    </i>
    <i>
      <x v="34"/>
    </i>
    <i>
      <x v="10"/>
    </i>
    <i>
      <x v="33"/>
    </i>
    <i>
      <x v="9"/>
    </i>
    <i>
      <x v="20"/>
    </i>
    <i>
      <x v="25"/>
    </i>
    <i>
      <x v="38"/>
    </i>
    <i>
      <x v="13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37" firstHeaderRow="0" firstDataRow="1" firstDataCol="1"/>
  <pivotFields count="12">
    <pivotField axis="axisRow" compact="0" showAll="0">
      <items count="234">
        <item x="2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3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dataField="1" compact="0" showAll="0">
      <items count="23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3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dataField="1" compact="0" showAll="0">
      <items count="20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</pivotFields>
  <rowFields count="1">
    <field x="0"/>
  </rowFields>
  <rowItems count="2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31" firstHeaderRow="0" firstDataRow="1" firstDataCol="1"/>
  <pivotFields count="12">
    <pivotField axis="axisRow" compact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2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dataField="1" compact="0" showAll="0">
      <items count="22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2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dataField="1" compact="0" showAll="0">
      <items count="19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9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</pivotFields>
  <rowFields count="1">
    <field x="0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1" firstHeaderRow="0" firstDataRow="1" firstDataCol="1"/>
  <pivotFields count="12">
    <pivotField axis="axisRow" compact="0" showAll="0">
      <items count="208"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20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0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dataField="1" compact="0" showAll="0">
      <items count="18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8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1" firstHeaderRow="0" firstDataRow="1" firstDataCol="1"/>
  <pivotFields count="12">
    <pivotField axis="axisRow" compact="0" showAll="0">
      <items count="208"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20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0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dataField="1" compact="0" showAll="0">
      <items count="18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8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8" firstHeaderRow="0" firstDataRow="1" firstDataCol="1"/>
  <pivotFields count="12">
    <pivotField axis="axisRow" compact="0" showAll="0">
      <items count="205">
        <item x="2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dataField="1" compact="0" showAll="0">
      <items count="20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8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6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6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7"/>
        <item x="5"/>
        <item x="1"/>
        <item x="2"/>
        <item x="9"/>
        <item x="10"/>
        <item x="4"/>
        <item x="6"/>
        <item x="8"/>
        <item x="3"/>
        <item x="0"/>
        <item x="17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4"/>
        <item x="3"/>
        <item x="2"/>
        <item x="1"/>
        <item x="0"/>
        <item x="5"/>
        <item x="6"/>
        <item x="7"/>
        <item x="8"/>
        <item x="9"/>
        <item x="10"/>
        <item x="17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1"/>
        <item x="2"/>
        <item x="4"/>
        <item x="3"/>
        <item x="0"/>
        <item x="10"/>
        <item x="8"/>
        <item x="6"/>
        <item x="9"/>
        <item x="7"/>
        <item x="5"/>
        <item x="16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15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4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54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5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1"/>
        <item x="2"/>
        <item x="0"/>
        <item x="1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2"/>
        <item x="1"/>
        <item x="0"/>
        <item x="1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1"/>
        <item x="0"/>
        <item x="2"/>
        <item x="1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3"/>
        <item x="1"/>
        <item x="2"/>
        <item x="0"/>
        <item x="1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3"/>
        <item x="2"/>
        <item x="1"/>
        <item x="0"/>
        <item x="1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3"/>
        <item x="1"/>
        <item x="2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4"/>
        <item x="3"/>
        <item x="1"/>
        <item x="2"/>
        <item x="0"/>
        <item x="9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4"/>
        <item x="3"/>
        <item x="2"/>
        <item x="1"/>
        <item x="0"/>
        <item x="9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4"/>
        <item x="3"/>
        <item x="1"/>
        <item x="2"/>
        <item x="0"/>
        <item x="9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2"/>
        <item x="1"/>
        <item x="0"/>
        <item x="8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2"/>
        <item x="1"/>
        <item x="0"/>
        <item x="8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2"/>
        <item x="1"/>
        <item x="0"/>
        <item x="8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2"/>
        <item x="0"/>
        <item x="1"/>
        <item x="3"/>
        <item x="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3"/>
        <item x="2"/>
        <item x="1"/>
        <item x="0"/>
        <item x="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2"/>
        <item x="0"/>
        <item x="1"/>
        <item x="3"/>
        <item x="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3"/>
        <item x="4"/>
        <item x="2"/>
        <item x="1"/>
        <item x="0"/>
        <item x="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4"/>
        <item x="3"/>
        <item x="2"/>
        <item x="1"/>
        <item x="0"/>
        <item x="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3"/>
        <item x="4"/>
        <item x="2"/>
        <item x="1"/>
        <item x="0"/>
        <item x="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2"/>
        <item x="4"/>
        <item x="3"/>
        <item x="1"/>
        <item x="0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4"/>
        <item x="3"/>
        <item x="2"/>
        <item x="1"/>
        <item x="0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"/>
        <item x="4"/>
        <item x="3"/>
        <item x="1"/>
        <item x="0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3"/>
        <item x="2"/>
        <item x="1"/>
        <item x="4"/>
        <item x="0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4"/>
        <item x="3"/>
        <item x="2"/>
        <item x="1"/>
        <item x="0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3"/>
        <item x="2"/>
        <item x="1"/>
        <item x="4"/>
        <item x="0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3"/>
        <item x="2"/>
        <item x="0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3"/>
        <item x="2"/>
        <item x="1"/>
        <item x="0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47">
        <item x="1"/>
        <item x="3"/>
        <item x="2"/>
        <item x="0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1"/>
        <item x="3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3"/>
        <item x="2"/>
        <item x="1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1"/>
        <item x="3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1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1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5"/>
        <item x="2"/>
        <item x="4"/>
        <item x="1"/>
        <item x="3"/>
        <item x="0"/>
        <item x="2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5"/>
        <item x="4"/>
        <item x="3"/>
        <item x="2"/>
        <item x="1"/>
        <item x="0"/>
        <item x="2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5"/>
        <item x="2"/>
        <item x="4"/>
        <item x="1"/>
        <item x="3"/>
        <item x="0"/>
        <item x="2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3"/>
        <item x="5"/>
        <item x="6"/>
        <item x="1"/>
        <item x="4"/>
        <item x="2"/>
        <item x="0"/>
        <item x="12"/>
        <item x="7"/>
        <item x="8"/>
        <item x="9"/>
        <item x="10"/>
        <item x="11"/>
        <item t="default"/>
      </items>
    </pivotField>
    <pivotField dataField="1" compact="0" showAll="0">
      <items count="14">
        <item x="5"/>
        <item x="4"/>
        <item x="3"/>
        <item x="2"/>
        <item x="1"/>
        <item x="0"/>
        <item x="6"/>
        <item x="12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3"/>
        <item x="5"/>
        <item x="1"/>
        <item x="4"/>
        <item x="2"/>
        <item x="0"/>
        <item x="6"/>
        <item x="12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78"/>
  <sheetViews>
    <sheetView workbookViewId="0">
      <pane ySplit="1" topLeftCell="A292" activePane="bottomLeft" state="frozen"/>
      <selection/>
      <selection pane="bottomLeft" activeCell="A266" sqref="A266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66" si="6">E214-I214</f>
        <v>-25692033405</v>
      </c>
      <c r="M214" s="1">
        <f t="shared" ref="M214:M266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5:20"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5:20"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5:20"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5:20"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5:20"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5:20"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5:20"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5:20"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5:20"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5:20"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5:20"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5:20">
      <c r="O278" t="s">
        <v>291</v>
      </c>
      <c r="P278">
        <v>136505361958288</v>
      </c>
      <c r="Q278">
        <v>128102000452648</v>
      </c>
      <c r="R278">
        <v>8467310079299</v>
      </c>
      <c r="S278">
        <v>110945436160</v>
      </c>
      <c r="T278">
        <v>307852687045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51894343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298</v>
      </c>
      <c r="I8" s="63">
        <v>35280192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35280192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299</v>
      </c>
      <c r="I9" s="63">
        <v>48962272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61401399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301</v>
      </c>
      <c r="I10" s="63">
        <v>49147503</v>
      </c>
    </row>
    <row r="11" ht="21" customHeight="1" spans="1:31">
      <c r="A11" s="59" t="s">
        <v>302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66812066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303</v>
      </c>
      <c r="I11" s="63">
        <v>51572707</v>
      </c>
      <c r="Z11" s="1"/>
      <c r="AE11" s="1"/>
    </row>
    <row r="12" ht="21" customHeight="1" spans="1:31">
      <c r="A12" s="59" t="s">
        <v>304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148969283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82</v>
      </c>
      <c r="I12" s="63">
        <v>51894343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78563242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194</v>
      </c>
      <c r="I13" s="63">
        <v>54427732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77013577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198</v>
      </c>
      <c r="I14" s="63">
        <v>57574516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92880700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300</v>
      </c>
      <c r="I15" s="63">
        <v>61401399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102662581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302</v>
      </c>
      <c r="I16" s="63">
        <v>66812066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54427732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195</v>
      </c>
      <c r="I17" s="63">
        <v>68661745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68661745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197</v>
      </c>
      <c r="I18" s="63">
        <v>71408651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71408651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306</v>
      </c>
      <c r="I19" s="63">
        <v>77013577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57574516</v>
      </c>
      <c r="E20" t="s">
        <v>308</v>
      </c>
      <c r="F20" s="1">
        <f ca="1" t="array" ref="F20">INDIRECT("Melodica!"&amp;"H"&amp;MAX(ROW(Melodica!I:I)*(Melodica!I:I&lt;&gt;"")))</f>
        <v>0</v>
      </c>
      <c r="H20" t="s">
        <v>305</v>
      </c>
      <c r="I20" s="63">
        <v>78563242</v>
      </c>
    </row>
    <row r="21" ht="21" customHeight="1" spans="1:9">
      <c r="A21" s="62" t="s">
        <v>309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102821033</v>
      </c>
      <c r="E21" t="s">
        <v>310</v>
      </c>
      <c r="F21" s="1">
        <f ca="1" t="array" ref="F21">INDIRECT("MUGHALGARDENS!"&amp;"H"&amp;MAX(ROW(MUGHALGARDENS!I:I)*(MUGHALGARDENS!I:I&lt;&gt;"")))</f>
        <v>0</v>
      </c>
      <c r="H21" t="s">
        <v>311</v>
      </c>
      <c r="I21" s="63">
        <v>84594996</v>
      </c>
    </row>
    <row r="22" ht="21" customHeight="1" spans="1:9">
      <c r="A22" s="62" t="s">
        <v>299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48962272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185</v>
      </c>
      <c r="I22" s="63">
        <v>92880700</v>
      </c>
    </row>
    <row r="23" ht="21" customHeight="1" spans="1:9">
      <c r="A23" s="62" t="s">
        <v>301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49147503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193</v>
      </c>
      <c r="I23" s="63">
        <v>102662581</v>
      </c>
    </row>
    <row r="24" ht="21" customHeight="1" spans="1:9">
      <c r="A24" s="62" t="s">
        <v>303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51572707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309</v>
      </c>
      <c r="I24" s="63">
        <v>102821033</v>
      </c>
    </row>
    <row r="25" ht="21" customHeight="1" spans="1:9">
      <c r="A25" s="62" t="s">
        <v>313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147519193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314</v>
      </c>
      <c r="I25" s="63">
        <v>110373702</v>
      </c>
    </row>
    <row r="26" ht="21" customHeight="1" spans="1:9">
      <c r="A26" s="62" t="s">
        <v>315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398299363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316</v>
      </c>
      <c r="I26" s="63">
        <v>130866946</v>
      </c>
    </row>
    <row r="27" ht="21" customHeight="1" spans="1:9">
      <c r="A27" s="62" t="s">
        <v>317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566781576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313</v>
      </c>
      <c r="I27" s="63">
        <v>147519193</v>
      </c>
    </row>
    <row r="28" ht="21" customHeight="1" spans="1:9">
      <c r="A28" s="62" t="s">
        <v>314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110373702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304</v>
      </c>
      <c r="I28" s="63">
        <v>148969283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156735285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156735285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408466614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315</v>
      </c>
      <c r="I30" s="63">
        <v>398299363</v>
      </c>
    </row>
    <row r="31" ht="21" customHeight="1" spans="1:9">
      <c r="A31" s="62" t="s">
        <v>311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84594996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319</v>
      </c>
      <c r="I31" s="63">
        <v>408466614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604760545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249</v>
      </c>
      <c r="I32" s="63">
        <v>547158032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746043754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317</v>
      </c>
      <c r="I33" s="63">
        <v>566781576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547158032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323</v>
      </c>
      <c r="I34" s="63">
        <v>583818646</v>
      </c>
    </row>
    <row r="35" ht="21" customHeight="1" spans="1:9">
      <c r="A35" s="62" t="s">
        <v>316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130866946</v>
      </c>
      <c r="E35" t="s">
        <v>324</v>
      </c>
      <c r="F35" s="1">
        <f ca="1" t="array" ref="F35">INDIRECT("Ghana!"&amp;"H"&amp;MAX(ROW(Ghana!I:I)*(Ghana!I:I&lt;&gt;"")))</f>
        <v>0</v>
      </c>
      <c r="H35" t="s">
        <v>320</v>
      </c>
      <c r="I35" s="63">
        <v>604760545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583818646</v>
      </c>
      <c r="E36" t="s">
        <v>104</v>
      </c>
      <c r="F36" s="1">
        <f ca="1" t="array" ref="F36">INDIRECT("宝岛!"&amp;"H"&amp;MAX(ROW(宝岛!I:I)*(宝岛!I:I&lt;&gt;"")))</f>
        <v>0</v>
      </c>
      <c r="H36" t="s">
        <v>321</v>
      </c>
      <c r="I36" s="63">
        <v>746043754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414552247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5705472194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1513965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452694435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95024603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403417853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234740229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1208741325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37"/>
  <sheetViews>
    <sheetView zoomScale="115" zoomScaleNormal="115" workbookViewId="0">
      <pane ySplit="3" topLeftCell="A23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35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23:26">
      <c r="W236" s="7">
        <v>43867</v>
      </c>
      <c r="X236">
        <v>-160820085</v>
      </c>
      <c r="Y236">
        <v>14520896</v>
      </c>
      <c r="Z236">
        <v>51894343</v>
      </c>
    </row>
    <row r="237" spans="23:26">
      <c r="W237" t="s">
        <v>291</v>
      </c>
      <c r="X237">
        <v>-36166669943</v>
      </c>
      <c r="Y237" t="e">
        <v>#VALUE!</v>
      </c>
      <c r="Z237">
        <v>-4602084302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1"/>
  <sheetViews>
    <sheetView workbookViewId="0">
      <pane ySplit="3" topLeftCell="A223" activePane="bottomLeft" state="frozen"/>
      <selection/>
      <selection pane="bottomLeft" activeCell="I229" sqref="I22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2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26:29">
      <c r="Z230" s="7">
        <v>43867</v>
      </c>
      <c r="AA230">
        <v>-188636364</v>
      </c>
      <c r="AB230">
        <v>-4469738</v>
      </c>
      <c r="AC230">
        <v>35280192</v>
      </c>
    </row>
    <row r="231" spans="26:29">
      <c r="Z231" t="s">
        <v>291</v>
      </c>
      <c r="AA231">
        <v>-40739287237</v>
      </c>
      <c r="AB231" t="e">
        <v>#VALUE!</v>
      </c>
      <c r="AC231">
        <v>-3922069557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11"/>
  <sheetViews>
    <sheetView workbookViewId="0">
      <pane ySplit="3" topLeftCell="A205" activePane="bottomLeft" state="frozen"/>
      <selection/>
      <selection pane="bottomLeft" activeCell="I209" sqref="I2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0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27:30">
      <c r="AA210" s="7">
        <v>43867</v>
      </c>
      <c r="AB210">
        <v>-168860634</v>
      </c>
      <c r="AC210">
        <v>14613590</v>
      </c>
      <c r="AD210">
        <v>61401399</v>
      </c>
    </row>
    <row r="211" spans="27:30">
      <c r="AA211" t="s">
        <v>291</v>
      </c>
      <c r="AB211">
        <v>-33069784416</v>
      </c>
      <c r="AC211" t="e">
        <v>#VALUE!</v>
      </c>
      <c r="AD211">
        <v>1302294741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1"/>
  <sheetViews>
    <sheetView workbookViewId="0">
      <pane ySplit="3" topLeftCell="A206" activePane="bottomLeft" state="frozen"/>
      <selection/>
      <selection pane="bottomLeft" activeCell="I209" sqref="I2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09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27:30">
      <c r="AA210" s="7">
        <v>43867</v>
      </c>
      <c r="AB210">
        <v>-160818862</v>
      </c>
      <c r="AC210">
        <v>-3735240</v>
      </c>
      <c r="AD210">
        <v>66812066</v>
      </c>
    </row>
    <row r="211" spans="27:30">
      <c r="AA211" t="s">
        <v>291</v>
      </c>
      <c r="AB211">
        <v>-31539771050</v>
      </c>
      <c r="AC211" t="e">
        <v>#VALUE!</v>
      </c>
      <c r="AD211">
        <v>507021609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8"/>
  <sheetViews>
    <sheetView workbookViewId="0">
      <pane ySplit="3" topLeftCell="A194" activePane="bottomLeft" state="frozen"/>
      <selection/>
      <selection pane="bottomLeft" activeCell="I206" sqref="I20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06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27:30">
      <c r="AA207" s="7">
        <v>43867</v>
      </c>
      <c r="AB207">
        <v>-330051021</v>
      </c>
      <c r="AC207">
        <v>1188411</v>
      </c>
      <c r="AD207">
        <v>148969283</v>
      </c>
    </row>
    <row r="208" spans="27:30">
      <c r="AA208" t="s">
        <v>291</v>
      </c>
      <c r="AB208">
        <v>-61230812607</v>
      </c>
      <c r="AC208" t="e">
        <v>#VALUE!</v>
      </c>
      <c r="AD208">
        <v>13711609176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3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81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27:30">
      <c r="AA182" s="7">
        <v>43867</v>
      </c>
      <c r="AB182">
        <v>-168860634</v>
      </c>
      <c r="AC182">
        <v>16708115</v>
      </c>
      <c r="AD182">
        <v>78563242</v>
      </c>
    </row>
    <row r="183" spans="27:30">
      <c r="AA183" t="s">
        <v>291</v>
      </c>
      <c r="AB183">
        <v>-28559928887</v>
      </c>
      <c r="AC183" t="e">
        <v>#VALUE!</v>
      </c>
      <c r="AD183">
        <v>12324667232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4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81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27:30">
      <c r="AA182" s="7">
        <v>43867</v>
      </c>
      <c r="AB182">
        <v>-160818862</v>
      </c>
      <c r="AC182">
        <v>19132914</v>
      </c>
      <c r="AD182">
        <v>77013577</v>
      </c>
    </row>
    <row r="183" spans="27:30">
      <c r="AA183" t="s">
        <v>291</v>
      </c>
      <c r="AB183">
        <v>-26974923909</v>
      </c>
      <c r="AC183" t="e">
        <v>#VALUE!</v>
      </c>
      <c r="AD183">
        <v>13548284834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6" activePane="bottomLeft" state="frozen"/>
      <selection/>
      <selection pane="bottomLeft" activeCell="I180" sqref="I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80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27:30">
      <c r="AA181" s="7">
        <v>43867</v>
      </c>
      <c r="AB181">
        <v>-168859349</v>
      </c>
      <c r="AC181">
        <v>29254674</v>
      </c>
      <c r="AD181">
        <v>92880700</v>
      </c>
    </row>
    <row r="182" spans="27:30">
      <c r="AA182" t="s">
        <v>291</v>
      </c>
      <c r="AB182">
        <v>-28207223876</v>
      </c>
      <c r="AC182" t="e">
        <v>#VALUE!</v>
      </c>
      <c r="AD182">
        <v>11693688799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6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71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27:30">
      <c r="AA172" s="7">
        <v>43867</v>
      </c>
      <c r="AB172">
        <v>-160820085</v>
      </c>
      <c r="AC172">
        <v>12745331</v>
      </c>
      <c r="AD172">
        <v>102662581</v>
      </c>
    </row>
    <row r="173" spans="27:30">
      <c r="AA173" t="s">
        <v>291</v>
      </c>
      <c r="AB173">
        <v>-25650669472</v>
      </c>
      <c r="AC173" t="e">
        <v>#VALUE!</v>
      </c>
      <c r="AD173">
        <v>13309761933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7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71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27:30">
      <c r="AA172" s="7">
        <v>43867</v>
      </c>
      <c r="AB172">
        <v>-160818862</v>
      </c>
      <c r="AC172">
        <v>4453304</v>
      </c>
      <c r="AD172">
        <v>54427732</v>
      </c>
    </row>
    <row r="173" spans="27:30">
      <c r="AA173" t="s">
        <v>291</v>
      </c>
      <c r="AB173">
        <v>-25584175987</v>
      </c>
      <c r="AC173" t="e">
        <v>#VALUE!</v>
      </c>
      <c r="AD173">
        <v>11821454998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8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71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27:30">
      <c r="AA172" s="7">
        <v>43867</v>
      </c>
      <c r="AB172">
        <v>-160818862</v>
      </c>
      <c r="AC172">
        <v>11406338</v>
      </c>
      <c r="AD172">
        <v>68661745</v>
      </c>
    </row>
    <row r="173" spans="27:30">
      <c r="AA173" t="s">
        <v>291</v>
      </c>
      <c r="AB173">
        <v>-25575262827</v>
      </c>
      <c r="AC173" t="e">
        <v>#VALUE!</v>
      </c>
      <c r="AD173">
        <v>10600133575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9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71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27:30">
      <c r="AA172" s="7">
        <v>43867</v>
      </c>
      <c r="AB172">
        <v>-160820085</v>
      </c>
      <c r="AC172">
        <v>22392196</v>
      </c>
      <c r="AD172">
        <v>71408651</v>
      </c>
    </row>
    <row r="173" spans="27:30">
      <c r="AA173" t="s">
        <v>291</v>
      </c>
      <c r="AB173">
        <v>-25581146338</v>
      </c>
      <c r="AC173" t="e">
        <v>#VALUE!</v>
      </c>
      <c r="AD173">
        <v>12797256750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5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62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27:30">
      <c r="AA163" s="7">
        <v>43867</v>
      </c>
      <c r="AB163">
        <v>-168859349</v>
      </c>
      <c r="AC163">
        <v>25259645</v>
      </c>
      <c r="AD163">
        <v>57574516</v>
      </c>
    </row>
    <row r="164" spans="27:30">
      <c r="AA164" t="s">
        <v>291</v>
      </c>
      <c r="AB164">
        <v>-25195335078</v>
      </c>
      <c r="AC164" t="e">
        <v>#VALUE!</v>
      </c>
      <c r="AD164">
        <v>11127431752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7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5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27:30">
      <c r="AA153" s="7">
        <v>43867</v>
      </c>
      <c r="AB153">
        <v>-193686814</v>
      </c>
      <c r="AC153">
        <v>14050036</v>
      </c>
      <c r="AD153">
        <v>102821033</v>
      </c>
    </row>
    <row r="154" spans="27:30">
      <c r="AA154" t="s">
        <v>291</v>
      </c>
      <c r="AB154">
        <v>-27322995353</v>
      </c>
      <c r="AC154" t="e">
        <v>#VALUE!</v>
      </c>
      <c r="AD154">
        <v>10829840980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3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5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27:30">
      <c r="AA152" s="7">
        <v>43867</v>
      </c>
      <c r="AB152">
        <v>-168859349</v>
      </c>
      <c r="AC152">
        <v>16636194</v>
      </c>
      <c r="AD152">
        <v>48962272</v>
      </c>
    </row>
    <row r="153" spans="27:30">
      <c r="AA153" t="s">
        <v>291</v>
      </c>
      <c r="AB153">
        <v>-23622425604</v>
      </c>
      <c r="AC153" t="e">
        <v>#VALUE!</v>
      </c>
      <c r="AD153">
        <v>9951187852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42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4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27:30">
      <c r="AA146" s="7">
        <v>43867</v>
      </c>
      <c r="AB146">
        <v>-168859349</v>
      </c>
      <c r="AC146">
        <v>8238701</v>
      </c>
      <c r="AD146">
        <v>49147503</v>
      </c>
    </row>
    <row r="147" spans="27:30">
      <c r="AA147" t="s">
        <v>291</v>
      </c>
      <c r="AB147">
        <v>-22832653562</v>
      </c>
      <c r="AC147" t="e">
        <v>#VALUE!</v>
      </c>
      <c r="AD147">
        <v>11608235435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42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45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27:30">
      <c r="AA146" s="7">
        <v>43867</v>
      </c>
      <c r="AB146">
        <v>-160818862</v>
      </c>
      <c r="AC146">
        <v>10446406</v>
      </c>
      <c r="AD146">
        <v>51572707</v>
      </c>
    </row>
    <row r="147" spans="27:30">
      <c r="AA147" t="s">
        <v>291</v>
      </c>
      <c r="AB147">
        <v>-21389479361</v>
      </c>
      <c r="AC147" t="e">
        <v>#VALUE!</v>
      </c>
      <c r="AD147">
        <v>11181799785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7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42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27:30">
      <c r="AA143" s="7">
        <v>43867</v>
      </c>
      <c r="AB143">
        <v>-330053531</v>
      </c>
      <c r="AC143">
        <v>38894937</v>
      </c>
      <c r="AD143">
        <v>147519193</v>
      </c>
    </row>
    <row r="144" spans="27:30">
      <c r="AA144" t="s">
        <v>291</v>
      </c>
      <c r="AB144">
        <v>-43444988205</v>
      </c>
      <c r="AC144" t="e">
        <v>#VALUE!</v>
      </c>
      <c r="AD144">
        <v>20657393408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workbookViewId="0">
      <pane ySplit="3" topLeftCell="A117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20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27:30">
      <c r="AA121" s="7">
        <v>43867</v>
      </c>
      <c r="AB121">
        <v>-1093914553</v>
      </c>
      <c r="AC121">
        <v>98660088</v>
      </c>
      <c r="AD121">
        <v>398299363</v>
      </c>
    </row>
    <row r="122" spans="27:30">
      <c r="AA122" t="s">
        <v>291</v>
      </c>
      <c r="AB122">
        <v>-118553670089</v>
      </c>
      <c r="AC122" t="e">
        <v>#VALUE!</v>
      </c>
      <c r="AD122">
        <v>39323469414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88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98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27:30">
      <c r="AA99" s="7">
        <v>43867</v>
      </c>
      <c r="AB99">
        <v>-1271993666</v>
      </c>
      <c r="AC99">
        <v>124925334</v>
      </c>
      <c r="AD99">
        <v>566781576</v>
      </c>
    </row>
    <row r="100" spans="27:30">
      <c r="AA100" t="s">
        <v>291</v>
      </c>
      <c r="AB100">
        <v>-110924145669</v>
      </c>
      <c r="AC100">
        <v>9322262255</v>
      </c>
      <c r="AD100">
        <v>38498916196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5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27:30">
      <c r="AA92" s="7">
        <v>43867</v>
      </c>
      <c r="AB92">
        <v>-330053531</v>
      </c>
      <c r="AC92">
        <v>310411</v>
      </c>
      <c r="AD92">
        <v>110373702</v>
      </c>
    </row>
    <row r="93" spans="27:30">
      <c r="AA93" t="s">
        <v>291</v>
      </c>
      <c r="AB93">
        <v>-26120228978</v>
      </c>
      <c r="AC93">
        <v>2419172196</v>
      </c>
      <c r="AD93">
        <v>9962226591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81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89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27:30">
      <c r="AA90" s="7">
        <v>43867</v>
      </c>
      <c r="AB90">
        <v>-356211181</v>
      </c>
      <c r="AC90">
        <v>24113964</v>
      </c>
      <c r="AD90">
        <v>156735285</v>
      </c>
    </row>
    <row r="91" spans="27:30">
      <c r="AA91" t="s">
        <v>291</v>
      </c>
      <c r="AB91">
        <v>-27503158689</v>
      </c>
      <c r="AC91">
        <v>1440502382</v>
      </c>
      <c r="AD91">
        <v>10864369355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80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87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27:30">
      <c r="AA88" s="7">
        <v>43867</v>
      </c>
      <c r="AB88">
        <v>-859867718</v>
      </c>
      <c r="AC88">
        <v>41911275</v>
      </c>
      <c r="AD88">
        <v>408466614</v>
      </c>
    </row>
    <row r="89" spans="27:30">
      <c r="AA89" t="s">
        <v>291</v>
      </c>
      <c r="AB89">
        <v>-65336956641</v>
      </c>
      <c r="AC89">
        <v>6574928543</v>
      </c>
      <c r="AD89">
        <v>23882636656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74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8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27:30">
      <c r="AA82" s="7">
        <v>43867</v>
      </c>
      <c r="AB82">
        <v>-303517100</v>
      </c>
      <c r="AC82">
        <v>-3916748</v>
      </c>
      <c r="AD82">
        <v>84594996</v>
      </c>
    </row>
    <row r="83" spans="27:30">
      <c r="AA83" t="s">
        <v>291</v>
      </c>
      <c r="AB83">
        <v>-21211109024</v>
      </c>
      <c r="AC83">
        <v>1084893850</v>
      </c>
      <c r="AD83">
        <v>8430673135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71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77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27:30">
      <c r="AA78" s="7">
        <v>43867</v>
      </c>
      <c r="AB78">
        <v>-1335593729</v>
      </c>
      <c r="AC78">
        <v>228740689</v>
      </c>
      <c r="AD78">
        <v>604760545</v>
      </c>
    </row>
    <row r="79" spans="27:30">
      <c r="AA79" t="s">
        <v>291</v>
      </c>
      <c r="AB79">
        <v>-89655202726</v>
      </c>
      <c r="AC79">
        <v>-1843364352</v>
      </c>
      <c r="AD79">
        <v>-16313514785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74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77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27:30">
      <c r="AA78" s="7">
        <v>43867</v>
      </c>
      <c r="AB78">
        <v>-1271993666</v>
      </c>
      <c r="AC78">
        <v>174651222</v>
      </c>
      <c r="AD78">
        <v>746043754</v>
      </c>
    </row>
    <row r="79" spans="27:30">
      <c r="AA79" t="s">
        <v>291</v>
      </c>
      <c r="AB79">
        <v>-84098335023</v>
      </c>
      <c r="AC79">
        <v>3806239496</v>
      </c>
      <c r="AD79">
        <v>-3895808940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71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76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27:30">
      <c r="AA77" s="7">
        <v>43867</v>
      </c>
      <c r="AB77">
        <v>-1271993666</v>
      </c>
      <c r="AC77">
        <v>120204215</v>
      </c>
      <c r="AD77">
        <v>547158032</v>
      </c>
    </row>
    <row r="78" spans="27:30">
      <c r="AA78" t="s">
        <v>291</v>
      </c>
      <c r="AB78">
        <v>-84693303246</v>
      </c>
      <c r="AC78">
        <v>-2198012965</v>
      </c>
      <c r="AD78">
        <v>-15531596093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9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t="shared" ref="L68:L73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27:30">
      <c r="AA74" s="7">
        <v>43867</v>
      </c>
      <c r="AB74">
        <v>-418467602</v>
      </c>
      <c r="AC74">
        <v>2114896</v>
      </c>
      <c r="AD74">
        <v>130866946</v>
      </c>
    </row>
    <row r="75" spans="27:30">
      <c r="AA75" t="s">
        <v>291</v>
      </c>
      <c r="AB75">
        <v>-26681839545</v>
      </c>
      <c r="AC75">
        <v>1561544784</v>
      </c>
      <c r="AD75">
        <v>11257252488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65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27:30">
      <c r="AA68" s="7">
        <v>43867</v>
      </c>
      <c r="AB68">
        <v>-1059562664</v>
      </c>
      <c r="AC68">
        <v>150209233</v>
      </c>
      <c r="AD68">
        <v>583818646</v>
      </c>
    </row>
    <row r="69" spans="27:30">
      <c r="AA69" t="s">
        <v>291</v>
      </c>
      <c r="AB69">
        <v>-62034209568</v>
      </c>
      <c r="AC69">
        <v>7011573238</v>
      </c>
      <c r="AD69">
        <v>13634565809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workbookViewId="0">
      <pane ySplit="3" topLeftCell="A44" activePane="bottomLeft" state="frozen"/>
      <selection/>
      <selection pane="bottomLeft" activeCell="J48" sqref="J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48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27:30">
      <c r="AA49" s="7">
        <v>43867</v>
      </c>
      <c r="AB49">
        <v>-1271993666</v>
      </c>
      <c r="AC49">
        <v>130214633</v>
      </c>
      <c r="AD49">
        <v>414552247</v>
      </c>
    </row>
    <row r="50" spans="27:30">
      <c r="AA50" t="s">
        <v>291</v>
      </c>
      <c r="AB50">
        <v>-52968297283</v>
      </c>
      <c r="AC50">
        <v>5581092966</v>
      </c>
      <c r="AD50">
        <v>10864965982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8"/>
  <sheetViews>
    <sheetView workbookViewId="0">
      <pane ySplit="3" topLeftCell="A40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46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28:31">
      <c r="AB47" s="7">
        <v>43867</v>
      </c>
      <c r="AC47">
        <v>-5229447</v>
      </c>
      <c r="AD47">
        <v>-35652</v>
      </c>
      <c r="AE47">
        <v>1513965</v>
      </c>
    </row>
    <row r="48" spans="28:31">
      <c r="AB48" t="s">
        <v>291</v>
      </c>
      <c r="AC48">
        <v>-205390238</v>
      </c>
      <c r="AD48">
        <v>13161248</v>
      </c>
      <c r="AE48">
        <v>78520555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"/>
  <sheetViews>
    <sheetView workbookViewId="0">
      <pane ySplit="3" topLeftCell="A33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8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28:31">
      <c r="AB39" s="7">
        <v>43867</v>
      </c>
      <c r="AC39">
        <v>-1271993666</v>
      </c>
      <c r="AD39">
        <v>10306677</v>
      </c>
      <c r="AE39">
        <v>452694435</v>
      </c>
    </row>
    <row r="40" spans="28:31">
      <c r="AB40" t="s">
        <v>291</v>
      </c>
      <c r="AC40">
        <v>-39338306532</v>
      </c>
      <c r="AD40">
        <v>-2662482950</v>
      </c>
      <c r="AE40">
        <v>-10140845533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8"/>
  <sheetViews>
    <sheetView workbookViewId="0">
      <pane ySplit="3" topLeftCell="A31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36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28:31">
      <c r="AB37" s="7">
        <v>43867</v>
      </c>
      <c r="AC37">
        <v>-330053531</v>
      </c>
      <c r="AD37">
        <v>4472062</v>
      </c>
      <c r="AE37">
        <v>95024603</v>
      </c>
    </row>
    <row r="38" spans="28:31">
      <c r="AB38" t="s">
        <v>291</v>
      </c>
      <c r="AC38">
        <v>-9447002890</v>
      </c>
      <c r="AD38">
        <v>244972057</v>
      </c>
      <c r="AE38">
        <v>3241736711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2"/>
  <sheetViews>
    <sheetView workbookViewId="0">
      <pane ySplit="3" topLeftCell="A24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0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28:31">
      <c r="AB31" s="7">
        <v>43867</v>
      </c>
      <c r="AC31">
        <v>-1271993666</v>
      </c>
      <c r="AD31">
        <v>125003505</v>
      </c>
      <c r="AE31">
        <v>403417853</v>
      </c>
    </row>
    <row r="32" spans="28:31">
      <c r="AB32" t="s">
        <v>291</v>
      </c>
      <c r="AC32">
        <v>-29208031071</v>
      </c>
      <c r="AD32">
        <v>2538305305</v>
      </c>
      <c r="AE32">
        <v>-8607839850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"/>
  <sheetViews>
    <sheetView workbookViewId="0">
      <pane ySplit="3" topLeftCell="A21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26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28:31">
      <c r="AB27" s="7">
        <v>43867</v>
      </c>
      <c r="AC27">
        <v>-381598099</v>
      </c>
      <c r="AD27">
        <v>53765949</v>
      </c>
      <c r="AE27">
        <v>234740229</v>
      </c>
    </row>
    <row r="28" spans="28:31">
      <c r="AB28" t="s">
        <v>291</v>
      </c>
      <c r="AC28">
        <v>-7819932559</v>
      </c>
      <c r="AD28">
        <v>2150784053</v>
      </c>
      <c r="AE28">
        <v>5227083527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tabSelected="1" workbookViewId="0">
      <pane ySplit="3" topLeftCell="A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5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289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28:31">
      <c r="AB16" s="7">
        <v>43867</v>
      </c>
      <c r="AC16">
        <v>-443541058</v>
      </c>
      <c r="AD16">
        <v>11346139</v>
      </c>
      <c r="AE16">
        <v>1208741325</v>
      </c>
    </row>
    <row r="17" spans="28:31">
      <c r="AB17" t="s">
        <v>291</v>
      </c>
      <c r="AC17">
        <v>-4389444542</v>
      </c>
      <c r="AD17">
        <v>1438995835</v>
      </c>
      <c r="AE17">
        <v>-868918696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2020-02-06T14:29:23Z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