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2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<sst xmlns="http://schemas.openxmlformats.org/spreadsheetml/2006/main" count="7436" uniqueCount="496">
  <si>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</si>
  <si>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</si>
  <si>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</si>
  <si>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</si>
  <si>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</si>
  <si>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</si>
  <si>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</si>
  <si>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</si>
  <si>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</si>
  <si>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</si>
  <si>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</si>
  <si>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</si>
  <si>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</si>
  <si>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</si>
  <si>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</si>
  <si>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</si>
  <si>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</si>
  <si>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</si>
  <si>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</si>
  <si>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</si>
  <si>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</si>
  <si>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</si>
  <si>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</si>
  <si>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</si>
  <si>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</si>
  <si>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</si>
  <si>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</si>
  <si>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</si>
  <si>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</si>
  <si>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</si>
  <si>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</si>
  <si>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</si>
  <si>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</si>
  <si>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</si>
  <si>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</si>
  <si>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</si>
  <si>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</si>
  <si>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</si>
  <si>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</si>
  <si>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</si>
  <si>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</si>
  <si>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</si>
  <si>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</si>
  <si>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</si>
  <si>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</si>
  <si>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</si>
  <si>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</si>
  <si>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</si>
  <si>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</si>
  <si>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</si>
  <si>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</si>
  <si>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</si>
  <si>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</si>
  <si>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</si>
  <si>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</si>
  <si>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</si>
  <si>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</si>
  <si>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</si>
  <si>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</si>
  <si>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</si>
  <si>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</si>
  <si>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</si>
  <si>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</si>
  <si>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</si>
  <si>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</si>
  <si>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</si>
  <si>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</si>
  <si>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</si>
  <si>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</si>
  <si>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</si>
  <si>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</si>
  <si>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</si>
  <si>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</si>
  <si>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</si>
  <si>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</si>
  <si>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</si>
  <si>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</si>
  <si>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</si>
  <si>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</si>
  <si>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</si>
  <si>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</si>
  <si>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</si>
  <si>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</si>
  <si>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</si>
  <si>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</si>
  <si>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</si>
  <si>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</si>
  <si>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</si>
  <si>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</si>
  <si>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</si>
  <si>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</si>
  <si>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</si>
  <si>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</si>
  <si>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</si>
  <si>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</si>
  <si>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</si>
  <si>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</si>
  <si>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</si>
  <si>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</si>
  <si>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</si>
  <si>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</si>
  <si>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</si>
  <si>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</si>
  <si>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</si>
  <si>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</si>
  <si>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</si>
  <si>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</si>
  <si>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</si>
  <si>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</si>
  <si>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</si>
  <si>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</si>
  <si>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</si>
  <si>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</si>
  <si>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</si>
  <si>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</si>
  <si>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</si>
  <si>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</si>
  <si>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</si>
  <si>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</si>
  <si>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</si>
  <si>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</si>
  <si>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</si>
  <si>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</si>
  <si>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</si>
  <si>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</si>
  <si>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</si>
  <si>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</si>
  <si>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</si>
  <si>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</si>
  <si>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</si>
  <si>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</si>
  <si>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</si>
  <si>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</si>
  <si>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</si>
  <si>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</si>
  <si>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</si>
  <si>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</si>
  <si>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</si>
  <si>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</si>
  <si>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</si>
  <si>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</si>
  <si>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</si>
  <si>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</si>
  <si>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</si>
  <si>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</si>
  <si>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</si>
  <si>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</si>
  <si>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</si>
  <si>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</si>
  <si>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</si>
  <si>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</si>
  <si>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</si>
  <si>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</si>
  <si>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</si>
  <si>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</si>
  <si>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</si>
  <si>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</si>
  <si>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</si>
  <si>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</si>
  <si>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</si>
  <si>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</si>
  <si>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</si>
  <si>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</si>
  <si>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</si>
  <si>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</si>
  <si>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</si>
  <si>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</si>
  <si>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</si>
  <si>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</si>
  <si>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</si>
  <si>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</si>
  <si>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</si>
  <si>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</si>
  <si>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</si>
  <si>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</si>
  <si>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</si>
  <si>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</si>
  <si>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</si>
  <si>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</si>
  <si>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</si>
  <si>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</si>
  <si>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</si>
  <si>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</si>
  <si>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</si>
  <si>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</si>
  <si>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</si>
  <si>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</si>
  <si>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</si>
  <si>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</si>
  <si>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</si>
  <si>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</si>
  <si>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</si>
  <si>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</si>
  <si>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</si>
  <si>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</si>
  <si>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</si>
  <si>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</si>
  <si>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</si>
  <si>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</si>
  <si>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</si>
  <si>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</si>
  <si>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</si>
  <si>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</si>
  <si>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</si>
  <si>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</si>
  <si>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</si>
  <si>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</si>
  <si>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</si>
  <si>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</si>
  <si>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</si>
  <si>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</si>
  <si>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</si>
  <si>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</si>
  <si>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</si>
  <si>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</si>
  <si>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</si>
  <si>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</si>
  <si>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</si>
  <si>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</si>
  <si>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</si>
  <si>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</si>
  <si>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</si>
  <si>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</si>
  <si>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</si>
  <si>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</si>
  <si>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</si>
  <si>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</si>
  <si>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</si>
  <si>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</si>
  <si>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</si>
  <si>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</si>
  <si>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</si>
  <si>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</si>
  <si>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</si>
  <si>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</si>
  <si>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</si>
  <si>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</si>
  <si>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</si>
  <si>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</si>
  <si>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</si>
  <si>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</si>
  <si>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</si>
  <si>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</si>
  <si>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</si>
  <si>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</si>
  <si>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</si>
  <si>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</si>
  <si>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</si>
  <si>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</si>
  <si>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</si>
  <si>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</si>
  <si>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</si>
  <si>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</si>
  <si>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</si>
  <si>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</si>
  <si>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</si>
  <si>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</si>
  <si>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</si>
  <si>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</si>
  <si>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</si>
  <si>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</si>
  <si>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</si>
  <si>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</si>
  <si>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</si>
  <si>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</si>
  <si>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</si>
  <si>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</si>
  <si>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</si>
  <si>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</si>
  <si>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</si>
  <si>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</si>
  <si>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</si>
  <si>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</si>
  <si>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</si>
  <si>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</si>
  <si>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</si>
  <si>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</si>
  <si>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</si>
  <si>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</si>
  <si>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</si>
  <si>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</si>
  <si>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</si>
  <si>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</si>
  <si>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</si>
  <si>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</si>
  <si>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</si>
  <si>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</si>
  <si>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</si>
  <si>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</si>
  <si>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</si>
  <si>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</si>
  <si>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</si>
  <si>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</si>
  <si>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</si>
  <si>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</si>
  <si>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</si>
  <si>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</si>
  <si>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</si>
  <si>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</si>
  <si>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</si>
  <si>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</si>
  <si>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</si>
  <si>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</si>
  <si>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</si>
  <si>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</si>
  <si>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</si>
  <si>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</si>
  <si>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</si>
  <si>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</si>
  <si>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</si>
  <si>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</si>
  <si>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</si>
  <si>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</si>
  <si>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</si>
  <si>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</si>
  <si>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</si>
  <si>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</si>
  <si>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</si>
  <si>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</si>
  <si>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</si>
  <si>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</si>
  <si>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基苏木Ndogo</t>
  </si>
  <si>
    <t>霍马利格岛</t>
  </si>
  <si>
    <t>卡尔尼科巴机场</t>
  </si>
  <si>
    <t>锡纳邦机场</t>
  </si>
  <si>
    <t>基特曼斯胡普机场</t>
  </si>
  <si>
    <t>五结乡</t>
  </si>
  <si>
    <t>米灵吉姆彼机场</t>
  </si>
  <si>
    <t>阿勒格尼县机场</t>
  </si>
  <si>
    <t>hasbahce</t>
  </si>
  <si>
    <t>假伊斯坦布尔机场</t>
  </si>
  <si>
    <t>伊维桑</t>
  </si>
  <si>
    <t>菲利宾BCCM</t>
  </si>
  <si>
    <t>Melodica</t>
  </si>
  <si>
    <t>PuertoQuito</t>
  </si>
  <si>
    <t>MUGHALGARDENS</t>
  </si>
  <si>
    <t>切列波维茨机场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</si>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</sst>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7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18" borderId="12" applyNumberFormat="0" applyFon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2" fillId="6" borderId="13" applyNumberFormat="0" applyAlignment="0" applyProtection="0">
      <alignment vertical="center"/>
    </xf>
    <xf numFmtId="0" fontId="23" fillId="6" borderId="9" applyNumberFormat="0" applyAlignment="0" applyProtection="0">
      <alignment vertical="center"/>
    </xf>
    <xf numFmtId="0" fontId="24" fillId="28" borderId="14" applyNumberForma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haredStrings" Target="sharedStrings.xml"/><Relationship Id="rId198" Type="http://schemas.openxmlformats.org/officeDocument/2006/relationships/styles" Target="styles.xml"/><Relationship Id="rId197" Type="http://schemas.openxmlformats.org/officeDocument/2006/relationships/theme" Target="theme/theme1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控制面板!$P$13:$P$342</c:f>
              <c:numCache>
                <c:formatCode>General</c:formatCode>
                <c:ptCount val="32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控制面板!$Q$13:$Q$342</c:f>
              <c:numCache>
                <c:formatCode>General</c:formatCode>
                <c:ptCount val="32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控制面板!$R$13:$R$342</c:f>
              <c:numCache>
                <c:formatCode>General</c:formatCode>
                <c:ptCount val="32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控制面板!$S$13:$S$342</c:f>
              <c:numCache>
                <c:formatCode>General</c:formatCode>
                <c:ptCount val="32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控制面板!$T$13:$T$342</c:f>
              <c:numCache>
                <c:formatCode>General</c:formatCode>
                <c:ptCount val="32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控制面板!$P$13:$P$342</c:f>
              <c:numCache>
                <c:formatCode>General</c:formatCode>
                <c:ptCount val="32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控制面板!$Q$13:$Q$342</c:f>
              <c:numCache>
                <c:formatCode>General</c:formatCode>
                <c:ptCount val="32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控制面板!$R$13:$R$342</c:f>
              <c:numCache>
                <c:formatCode>General</c:formatCode>
                <c:ptCount val="32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控制面板!$S$13:$S$342</c:f>
              <c:numCache>
                <c:formatCode>General</c:formatCode>
                <c:ptCount val="32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控制面板!$O$13:$O$342</c:f>
              <c:strCache>
                <c:ptCount val="3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</c:strCache>
            </c:strRef>
          </c:cat>
          <c:val>
            <c:numRef>
              <c:f>控制面板!$T$13:$T$342</c:f>
              <c:numCache>
                <c:formatCode>General</c:formatCode>
                <c:ptCount val="32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20196589</c:v>
                </c:pt>
                <c:pt idx="1">
                  <c:v>188203394</c:v>
                </c:pt>
                <c:pt idx="2">
                  <c:v>63513946</c:v>
                </c:pt>
                <c:pt idx="3">
                  <c:v>53149730</c:v>
                </c:pt>
                <c:pt idx="4">
                  <c:v>70893148</c:v>
                </c:pt>
                <c:pt idx="5">
                  <c:v>676269037</c:v>
                </c:pt>
                <c:pt idx="6">
                  <c:v>169361862</c:v>
                </c:pt>
                <c:pt idx="7">
                  <c:v>110218032</c:v>
                </c:pt>
                <c:pt idx="8">
                  <c:v>164984888</c:v>
                </c:pt>
                <c:pt idx="9">
                  <c:v>210639284</c:v>
                </c:pt>
                <c:pt idx="10">
                  <c:v>175567827</c:v>
                </c:pt>
                <c:pt idx="11">
                  <c:v>683767369</c:v>
                </c:pt>
                <c:pt idx="12">
                  <c:v>674482406</c:v>
                </c:pt>
                <c:pt idx="13">
                  <c:v>472766725</c:v>
                </c:pt>
                <c:pt idx="14">
                  <c:v>221015701</c:v>
                </c:pt>
                <c:pt idx="15">
                  <c:v>421643693</c:v>
                </c:pt>
                <c:pt idx="16">
                  <c:v>504080590</c:v>
                </c:pt>
                <c:pt idx="17">
                  <c:v>224352161</c:v>
                </c:pt>
                <c:pt idx="18">
                  <c:v>164361983</c:v>
                </c:pt>
                <c:pt idx="19">
                  <c:v>0</c:v>
                </c:pt>
                <c:pt idx="20">
                  <c:v>95650302</c:v>
                </c:pt>
                <c:pt idx="21">
                  <c:v>166915310</c:v>
                </c:pt>
                <c:pt idx="22">
                  <c:v>558577800</c:v>
                </c:pt>
                <c:pt idx="23">
                  <c:v>118517732</c:v>
                </c:pt>
                <c:pt idx="24">
                  <c:v>118517732</c:v>
                </c:pt>
                <c:pt idx="25">
                  <c:v>118517732</c:v>
                </c:pt>
                <c:pt idx="26">
                  <c:v>118517732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ISLASANTAY!$Z$4:$Z$296</c:f>
              <c:strCache>
                <c:ptCount val="29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</c:strCache>
            </c:strRef>
          </c:cat>
          <c:val>
            <c:numRef>
              <c:f>ISLASANTAY!$AA$4:$AA$296</c:f>
              <c:numCache>
                <c:formatCode>General</c:formatCode>
                <c:ptCount val="29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ISLASANTAY!$Z$4:$Z$296</c:f>
              <c:strCache>
                <c:ptCount val="29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</c:strCache>
            </c:strRef>
          </c:cat>
          <c:val>
            <c:numRef>
              <c:f>ISLASANTAY!$AB$4:$AB$296</c:f>
              <c:numCache>
                <c:formatCode>General</c:formatCode>
                <c:ptCount val="29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ISLASANTAY!$Z$4:$Z$296</c:f>
              <c:strCache>
                <c:ptCount val="29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</c:strCache>
            </c:strRef>
          </c:cat>
          <c:val>
            <c:numRef>
              <c:f>ISLASANTAY!$AC$4:$AC$296</c:f>
              <c:numCache>
                <c:formatCode>General</c:formatCode>
                <c:ptCount val="29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Kugluktuk!$AA$4:$AA$273</c:f>
              <c:strCache>
                <c:ptCount val="2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</c:strCache>
            </c:strRef>
          </c:cat>
          <c:val>
            <c:numRef>
              <c:f>Kugluktuk!$AB$4:$AB$273</c:f>
              <c:numCache>
                <c:formatCode>General</c:formatCode>
                <c:ptCount val="26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Kugluktuk!$AA$4:$AA$273</c:f>
              <c:strCache>
                <c:ptCount val="2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</c:strCache>
            </c:strRef>
          </c:cat>
          <c:val>
            <c:numRef>
              <c:f>Kugluktuk!$AC$4:$AC$273</c:f>
              <c:numCache>
                <c:formatCode>General</c:formatCode>
                <c:ptCount val="26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Kugluktuk!$AA$4:$AA$273</c:f>
              <c:strCache>
                <c:ptCount val="2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</c:strCache>
            </c:strRef>
          </c:cat>
          <c:val>
            <c:numRef>
              <c:f>Kugluktuk!$AD$4:$AD$273</c:f>
              <c:numCache>
                <c:formatCode>General</c:formatCode>
                <c:ptCount val="26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庙湾岛!$AA$4:$AA$247</c:f>
              <c:strCache>
                <c:ptCount val="24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</c:strCache>
            </c:strRef>
          </c:cat>
          <c:val>
            <c:numRef>
              <c:f>庙湾岛!$AB$4:$AB$247</c:f>
              <c:numCache>
                <c:formatCode>General</c:formatCode>
                <c:ptCount val="24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庙湾岛!$AA$4:$AA$247</c:f>
              <c:strCache>
                <c:ptCount val="24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</c:strCache>
            </c:strRef>
          </c:cat>
          <c:val>
            <c:numRef>
              <c:f>庙湾岛!$AC$4:$AC$247</c:f>
              <c:numCache>
                <c:formatCode>General</c:formatCode>
                <c:ptCount val="24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庙湾岛!$AA$4:$AA$247</c:f>
              <c:strCache>
                <c:ptCount val="24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</c:strCache>
            </c:strRef>
          </c:cat>
          <c:val>
            <c:numRef>
              <c:f>庙湾岛!$AD$4:$AD$247</c:f>
              <c:numCache>
                <c:formatCode>General</c:formatCode>
                <c:ptCount val="24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平郡岛!$AA$4:$AA$229</c:f>
              <c:strCache>
                <c:ptCount val="22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</c:strCache>
            </c:strRef>
          </c:cat>
          <c:val>
            <c:numRef>
              <c:f>平郡岛!$AB$4:$AB$229</c:f>
              <c:numCache>
                <c:formatCode>General</c:formatCode>
                <c:ptCount val="22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平郡岛!$AA$4:$AA$229</c:f>
              <c:strCache>
                <c:ptCount val="22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</c:strCache>
            </c:strRef>
          </c:cat>
          <c:val>
            <c:numRef>
              <c:f>平郡岛!$AC$4:$AC$229</c:f>
              <c:numCache>
                <c:formatCode>General</c:formatCode>
                <c:ptCount val="22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平郡岛!$AA$4:$AA$229</c:f>
              <c:strCache>
                <c:ptCount val="22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</c:strCache>
            </c:strRef>
          </c:cat>
          <c:val>
            <c:numRef>
              <c:f>平郡岛!$AD$4:$AD$229</c:f>
              <c:numCache>
                <c:formatCode>General</c:formatCode>
                <c:ptCount val="22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巴赫达尔机场!$AA$4:$AA$209</c:f>
              <c:strCache>
                <c:ptCount val="20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</c:strCache>
            </c:strRef>
          </c:cat>
          <c:val>
            <c:numRef>
              <c:f>巴赫达尔机场!$AB$4:$AB$209</c:f>
              <c:numCache>
                <c:formatCode>General</c:formatCode>
                <c:ptCount val="20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巴赫达尔机场!$AA$4:$AA$209</c:f>
              <c:strCache>
                <c:ptCount val="20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</c:strCache>
            </c:strRef>
          </c:cat>
          <c:val>
            <c:numRef>
              <c:f>巴赫达尔机场!$AC$4:$AC$209</c:f>
              <c:numCache>
                <c:formatCode>General</c:formatCode>
                <c:ptCount val="20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巴赫达尔机场!$AA$4:$AA$209</c:f>
              <c:strCache>
                <c:ptCount val="20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</c:strCache>
            </c:strRef>
          </c:cat>
          <c:val>
            <c:numRef>
              <c:f>巴赫达尔机场!$AD$4:$AD$209</c:f>
              <c:numCache>
                <c:formatCode>General</c:formatCode>
                <c:ptCount val="20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丹戎乌班市!$AA$4:$AA$187</c:f>
              <c:strCache>
                <c:ptCount val="18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</c:strCache>
            </c:strRef>
          </c:cat>
          <c:val>
            <c:numRef>
              <c:f>丹戎乌班市!$AB$4:$AB$187</c:f>
              <c:numCache>
                <c:formatCode>General</c:formatCode>
                <c:ptCount val="18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丹戎乌班市!$AA$4:$AA$187</c:f>
              <c:strCache>
                <c:ptCount val="18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</c:strCache>
            </c:strRef>
          </c:cat>
          <c:val>
            <c:numRef>
              <c:f>丹戎乌班市!$AC$4:$AC$187</c:f>
              <c:numCache>
                <c:formatCode>General</c:formatCode>
                <c:ptCount val="18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丹戎乌班市!$AA$4:$AA$187</c:f>
              <c:strCache>
                <c:ptCount val="18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</c:strCache>
            </c:strRef>
          </c:cat>
          <c:val>
            <c:numRef>
              <c:f>丹戎乌班市!$AD$4:$AD$187</c:f>
              <c:numCache>
                <c:formatCode>General</c:formatCode>
                <c:ptCount val="18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霍马利格岛!$AA$4:$AA$165</c:f>
              <c:strCache>
                <c:ptCount val="16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</c:strCache>
            </c:strRef>
          </c:cat>
          <c:val>
            <c:numRef>
              <c:f>霍马利格岛!$AB$4:$AB$165</c:f>
              <c:numCache>
                <c:formatCode>General</c:formatCode>
                <c:ptCount val="16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霍马利格岛!$AA$4:$AA$165</c:f>
              <c:strCache>
                <c:ptCount val="16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</c:strCache>
            </c:strRef>
          </c:cat>
          <c:val>
            <c:numRef>
              <c:f>霍马利格岛!$AC$4:$AC$165</c:f>
              <c:numCache>
                <c:formatCode>General</c:formatCode>
                <c:ptCount val="16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霍马利格岛!$AA$4:$AA$165</c:f>
              <c:strCache>
                <c:ptCount val="16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</c:strCache>
            </c:strRef>
          </c:cat>
          <c:val>
            <c:numRef>
              <c:f>霍马利格岛!$AD$4:$AD$165</c:f>
              <c:numCache>
                <c:formatCode>General</c:formatCode>
                <c:ptCount val="16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卡尔尼科巴机场!$AA$4:$AA$158</c:f>
              <c:strCache>
                <c:ptCount val="15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</c:strCache>
            </c:strRef>
          </c:cat>
          <c:val>
            <c:numRef>
              <c:f>卡尔尼科巴机场!$AB$4:$AB$158</c:f>
              <c:numCache>
                <c:formatCode>General</c:formatCode>
                <c:ptCount val="15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卡尔尼科巴机场!$AA$4:$AA$158</c:f>
              <c:strCache>
                <c:ptCount val="15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</c:strCache>
            </c:strRef>
          </c:cat>
          <c:val>
            <c:numRef>
              <c:f>卡尔尼科巴机场!$AC$4:$AC$158</c:f>
              <c:numCache>
                <c:formatCode>General</c:formatCode>
                <c:ptCount val="15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卡尔尼科巴机场!$AA$4:$AA$158</c:f>
              <c:strCache>
                <c:ptCount val="15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</c:strCache>
            </c:strRef>
          </c:cat>
          <c:val>
            <c:numRef>
              <c:f>卡尔尼科巴机场!$AD$4:$AD$158</c:f>
              <c:numCache>
                <c:formatCode>General</c:formatCode>
                <c:ptCount val="15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锡纳邦机场!$AA$4:$AA$156</c:f>
              <c:strCache>
                <c:ptCount val="15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</c:strCache>
            </c:strRef>
          </c:cat>
          <c:val>
            <c:numRef>
              <c:f>锡纳邦机场!$AB$4:$AB$156</c:f>
              <c:numCache>
                <c:formatCode>General</c:formatCode>
                <c:ptCount val="15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锡纳邦机场!$AA$4:$AA$156</c:f>
              <c:strCache>
                <c:ptCount val="15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</c:strCache>
            </c:strRef>
          </c:cat>
          <c:val>
            <c:numRef>
              <c:f>锡纳邦机场!$AC$4:$AC$156</c:f>
              <c:numCache>
                <c:formatCode>General</c:formatCode>
                <c:ptCount val="15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锡纳邦机场!$AA$4:$AA$156</c:f>
              <c:strCache>
                <c:ptCount val="15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</c:strCache>
            </c:strRef>
          </c:cat>
          <c:val>
            <c:numRef>
              <c:f>锡纳邦机场!$AD$4:$AD$156</c:f>
              <c:numCache>
                <c:formatCode>General</c:formatCode>
                <c:ptCount val="15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五结乡!$AA$4:$AA$154</c:f>
              <c:strCache>
                <c:ptCount val="15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</c:strCache>
            </c:strRef>
          </c:cat>
          <c:val>
            <c:numRef>
              <c:f>五结乡!$AB$4:$AB$154</c:f>
              <c:numCache>
                <c:formatCode>General</c:formatCode>
                <c:ptCount val="15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五结乡!$AA$4:$AA$154</c:f>
              <c:strCache>
                <c:ptCount val="15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</c:strCache>
            </c:strRef>
          </c:cat>
          <c:val>
            <c:numRef>
              <c:f>五结乡!$AC$4:$AC$154</c:f>
              <c:numCache>
                <c:formatCode>General</c:formatCode>
                <c:ptCount val="15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五结乡!$AA$4:$AA$154</c:f>
              <c:strCache>
                <c:ptCount val="15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</c:strCache>
            </c:strRef>
          </c:cat>
          <c:val>
            <c:numRef>
              <c:f>五结乡!$AD$4:$AD$154</c:f>
              <c:numCache>
                <c:formatCode>General</c:formatCode>
                <c:ptCount val="15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阿勒格尼县机场!$AA$4:$AA$148</c:f>
              <c:strCache>
                <c:ptCount val="14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</c:strCache>
            </c:strRef>
          </c:cat>
          <c:val>
            <c:numRef>
              <c:f>阿勒格尼县机场!$AB$4:$AB$148</c:f>
              <c:numCache>
                <c:formatCode>General</c:formatCode>
                <c:ptCount val="14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阿勒格尼县机场!$AA$4:$AA$148</c:f>
              <c:strCache>
                <c:ptCount val="14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</c:strCache>
            </c:strRef>
          </c:cat>
          <c:val>
            <c:numRef>
              <c:f>阿勒格尼县机场!$AC$4:$AC$148</c:f>
              <c:numCache>
                <c:formatCode>General</c:formatCode>
                <c:ptCount val="14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阿勒格尼县机场!$AA$4:$AA$148</c:f>
              <c:strCache>
                <c:ptCount val="14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</c:strCache>
            </c:strRef>
          </c:cat>
          <c:val>
            <c:numRef>
              <c:f>阿勒格尼县机场!$AD$4:$AD$148</c:f>
              <c:numCache>
                <c:formatCode>General</c:formatCode>
                <c:ptCount val="14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伊维桑!$AA$4:$AA$144</c:f>
              <c:strCache>
                <c:ptCount val="1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</c:strCache>
            </c:strRef>
          </c:cat>
          <c:val>
            <c:numRef>
              <c:f>伊维桑!$AB$4:$AB$144</c:f>
              <c:numCache>
                <c:formatCode>General</c:formatCode>
                <c:ptCount val="14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伊维桑!$AA$4:$AA$144</c:f>
              <c:strCache>
                <c:ptCount val="1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</c:strCache>
            </c:strRef>
          </c:cat>
          <c:val>
            <c:numRef>
              <c:f>伊维桑!$AC$4:$AC$144</c:f>
              <c:numCache>
                <c:formatCode>General</c:formatCode>
                <c:ptCount val="14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伊维桑!$AA$4:$AA$144</c:f>
              <c:strCache>
                <c:ptCount val="1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</c:strCache>
            </c:strRef>
          </c:cat>
          <c:val>
            <c:numRef>
              <c:f>伊维桑!$AD$4:$AD$144</c:f>
              <c:numCache>
                <c:formatCode>General</c:formatCode>
                <c:ptCount val="14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菲利宾BCCM!$AA$4:$AA$144</c:f>
              <c:strCache>
                <c:ptCount val="1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</c:strCache>
            </c:strRef>
          </c:cat>
          <c:val>
            <c:numRef>
              <c:f>菲利宾BCCM!$AB$4:$AB$144</c:f>
              <c:numCache>
                <c:formatCode>General</c:formatCode>
                <c:ptCount val="14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菲利宾BCCM!$AA$4:$AA$144</c:f>
              <c:strCache>
                <c:ptCount val="1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</c:strCache>
            </c:strRef>
          </c:cat>
          <c:val>
            <c:numRef>
              <c:f>菲利宾BCCM!$AC$4:$AC$144</c:f>
              <c:numCache>
                <c:formatCode>General</c:formatCode>
                <c:ptCount val="14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菲利宾BCCM!$AA$4:$AA$144</c:f>
              <c:strCache>
                <c:ptCount val="1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</c:strCache>
            </c:strRef>
          </c:cat>
          <c:val>
            <c:numRef>
              <c:f>菲利宾BCCM!$AD$4:$AD$144</c:f>
              <c:numCache>
                <c:formatCode>General</c:formatCode>
                <c:ptCount val="14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池田町!$AA$4:$AA$143</c:f>
              <c:strCache>
                <c:ptCount val="13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</c:strCache>
            </c:strRef>
          </c:cat>
          <c:val>
            <c:numRef>
              <c:f>池田町!$AB$4:$AB$143</c:f>
              <c:numCache>
                <c:formatCode>General</c:formatCode>
                <c:ptCount val="13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池田町!$AA$4:$AA$143</c:f>
              <c:strCache>
                <c:ptCount val="13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</c:strCache>
            </c:strRef>
          </c:cat>
          <c:val>
            <c:numRef>
              <c:f>池田町!$AC$4:$AC$143</c:f>
              <c:numCache>
                <c:formatCode>General</c:formatCode>
                <c:ptCount val="13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池田町!$AA$4:$AA$143</c:f>
              <c:strCache>
                <c:ptCount val="13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</c:strCache>
            </c:strRef>
          </c:cat>
          <c:val>
            <c:numRef>
              <c:f>池田町!$AD$4:$AD$143</c:f>
              <c:numCache>
                <c:formatCode>General</c:formatCode>
                <c:ptCount val="13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切列波维茨机场!$AA$4:$AA$140</c:f>
              <c:strCache>
                <c:ptCount val="13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</c:strCache>
            </c:strRef>
          </c:cat>
          <c:val>
            <c:numRef>
              <c:f>切列波维茨机场!$AB$4:$AB$140</c:f>
              <c:numCache>
                <c:formatCode>General</c:formatCode>
                <c:ptCount val="13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切列波维茨机场!$AA$4:$AA$140</c:f>
              <c:strCache>
                <c:ptCount val="13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</c:strCache>
            </c:strRef>
          </c:cat>
          <c:val>
            <c:numRef>
              <c:f>切列波维茨机场!$AC$4:$AC$140</c:f>
              <c:numCache>
                <c:formatCode>General</c:formatCode>
                <c:ptCount val="13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切列波维茨机场!$AA$4:$AA$140</c:f>
              <c:strCache>
                <c:ptCount val="13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</c:strCache>
            </c:strRef>
          </c:cat>
          <c:val>
            <c:numRef>
              <c:f>切列波维茨机场!$AD$4:$AD$140</c:f>
              <c:numCache>
                <c:formatCode>General</c:formatCode>
                <c:ptCount val="13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麦迪逊市!$AA$4:$AA$134</c:f>
              <c:strCache>
                <c:ptCount val="13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</c:strCache>
            </c:strRef>
          </c:cat>
          <c:val>
            <c:numRef>
              <c:f>麦迪逊市!$AB$4:$AB$134</c:f>
              <c:numCache>
                <c:formatCode>General</c:formatCode>
                <c:ptCount val="13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麦迪逊市!$AA$4:$AA$134</c:f>
              <c:strCache>
                <c:ptCount val="13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</c:strCache>
            </c:strRef>
          </c:cat>
          <c:val>
            <c:numRef>
              <c:f>麦迪逊市!$AC$4:$AC$134</c:f>
              <c:numCache>
                <c:formatCode>General</c:formatCode>
                <c:ptCount val="13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麦迪逊市!$AA$4:$AA$134</c:f>
              <c:strCache>
                <c:ptCount val="13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</c:strCache>
            </c:strRef>
          </c:cat>
          <c:val>
            <c:numRef>
              <c:f>麦迪逊市!$AD$4:$AD$134</c:f>
              <c:numCache>
                <c:formatCode>General</c:formatCode>
                <c:ptCount val="13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佩里哈圣何塞!$AA$4:$AA$115</c:f>
              <c:strCache>
                <c:ptCount val="11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</c:strCache>
            </c:strRef>
          </c:cat>
          <c:val>
            <c:numRef>
              <c:f>佩里哈圣何塞!$AB$4:$AB$115</c:f>
              <c:numCache>
                <c:formatCode>General</c:formatCode>
                <c:ptCount val="11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佩里哈圣何塞!$AA$4:$AA$115</c:f>
              <c:strCache>
                <c:ptCount val="11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</c:strCache>
            </c:strRef>
          </c:cat>
          <c:val>
            <c:numRef>
              <c:f>佩里哈圣何塞!$AC$4:$AC$115</c:f>
              <c:numCache>
                <c:formatCode>General</c:formatCode>
                <c:ptCount val="11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佩里哈圣何塞!$AA$4:$AA$115</c:f>
              <c:strCache>
                <c:ptCount val="11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</c:strCache>
            </c:strRef>
          </c:cat>
          <c:val>
            <c:numRef>
              <c:f>佩里哈圣何塞!$AD$4:$AD$115</c:f>
              <c:numCache>
                <c:formatCode>General</c:formatCode>
                <c:ptCount val="11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鹿谷乡!$AB$4:$AB$105</c:f>
              <c:strCache>
                <c:ptCount val="10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</c:strCache>
            </c:strRef>
          </c:cat>
          <c:val>
            <c:numRef>
              <c:f>鹿谷乡!$AC$4:$AC$105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鹿谷乡!$AB$4:$AB$105</c:f>
              <c:strCache>
                <c:ptCount val="10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</c:strCache>
            </c:strRef>
          </c:cat>
          <c:val>
            <c:numRef>
              <c:f>鹿谷乡!$AD$4:$AD$105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鹿谷乡!$AB$4:$AB$105</c:f>
              <c:strCache>
                <c:ptCount val="10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</c:strCache>
            </c:strRef>
          </c:cat>
          <c:val>
            <c:numRef>
              <c:f>鹿谷乡!$AE$4:$AE$105</c:f>
              <c:numCache>
                <c:formatCode>General</c:formatCode>
                <c:ptCount val="10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假伊斯坦布尔机场!$AB$4:$AB$103</c:f>
              <c:strCache>
                <c:ptCount val="9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</c:strCache>
            </c:strRef>
          </c:cat>
          <c:val>
            <c:numRef>
              <c:f>假伊斯坦布尔机场!$AC$4:$AC$103</c:f>
              <c:numCache>
                <c:formatCode>General</c:formatCode>
                <c:ptCount val="9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假伊斯坦布尔机场!$AB$4:$AB$103</c:f>
              <c:strCache>
                <c:ptCount val="9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</c:strCache>
            </c:strRef>
          </c:cat>
          <c:val>
            <c:numRef>
              <c:f>假伊斯坦布尔机场!$AD$4:$AD$103</c:f>
              <c:numCache>
                <c:formatCode>General</c:formatCode>
                <c:ptCount val="9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假伊斯坦布尔机场!$AB$4:$AB$103</c:f>
              <c:strCache>
                <c:ptCount val="9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</c:strCache>
            </c:strRef>
          </c:cat>
          <c:val>
            <c:numRef>
              <c:f>假伊斯坦布尔机场!$AE$4:$AE$103</c:f>
              <c:numCache>
                <c:formatCode>General</c:formatCode>
                <c:ptCount val="9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九十九里町!$AB$4:$AB$97</c:f>
              <c:strCache>
                <c:ptCount val="9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</c:strCache>
            </c:strRef>
          </c:cat>
          <c:val>
            <c:numRef>
              <c:f>九十九里町!$AC$4:$AC$97</c:f>
              <c:numCache>
                <c:formatCode>General</c:formatCode>
                <c:ptCount val="9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九十九里町!$AB$4:$AB$97</c:f>
              <c:strCache>
                <c:ptCount val="9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</c:strCache>
            </c:strRef>
          </c:cat>
          <c:val>
            <c:numRef>
              <c:f>九十九里町!$AD$4:$AD$97</c:f>
              <c:numCache>
                <c:formatCode>General</c:formatCode>
                <c:ptCount val="9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九十九里町!$AB$4:$AB$97</c:f>
              <c:strCache>
                <c:ptCount val="9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</c:strCache>
            </c:strRef>
          </c:cat>
          <c:val>
            <c:numRef>
              <c:f>九十九里町!$AE$4:$AE$97</c:f>
              <c:numCache>
                <c:formatCode>General</c:formatCode>
                <c:ptCount val="9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基苏木Ndogo!$AB$4:$AB$93</c:f>
              <c:strCache>
                <c:ptCount val="8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</c:strCache>
            </c:strRef>
          </c:cat>
          <c:val>
            <c:numRef>
              <c:f>基苏木Ndogo!$AC$4:$AC$93</c:f>
              <c:numCache>
                <c:formatCode>General</c:formatCode>
                <c:ptCount val="8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基苏木Ndogo!$AB$4:$AB$93</c:f>
              <c:strCache>
                <c:ptCount val="8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</c:strCache>
            </c:strRef>
          </c:cat>
          <c:val>
            <c:numRef>
              <c:f>基苏木Ndogo!$AD$4:$AD$93</c:f>
              <c:numCache>
                <c:formatCode>General</c:formatCode>
                <c:ptCount val="8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基苏木Ndogo!$AB$4:$AB$93</c:f>
              <c:strCache>
                <c:ptCount val="8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</c:strCache>
            </c:strRef>
          </c:cat>
          <c:val>
            <c:numRef>
              <c:f>基苏木Ndogo!$AE$4:$AE$93</c:f>
              <c:numCache>
                <c:formatCode>General</c:formatCode>
                <c:ptCount val="8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PuertoQuito!$AB$4:$AB$82</c:f>
              <c:strCache>
                <c:ptCount val="7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</c:strCache>
            </c:strRef>
          </c:cat>
          <c:val>
            <c:numRef>
              <c:f>PuertoQuito!$AC$4:$AC$82</c:f>
              <c:numCache>
                <c:formatCode>General</c:formatCode>
                <c:ptCount val="7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PuertoQuito!$AB$4:$AB$82</c:f>
              <c:strCache>
                <c:ptCount val="7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</c:strCache>
            </c:strRef>
          </c:cat>
          <c:val>
            <c:numRef>
              <c:f>PuertoQuito!$AD$4:$AD$82</c:f>
              <c:numCache>
                <c:formatCode>General</c:formatCode>
                <c:ptCount val="7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PuertoQuito!$AB$4:$AB$82</c:f>
              <c:strCache>
                <c:ptCount val="7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</c:strCache>
            </c:strRef>
          </c:cat>
          <c:val>
            <c:numRef>
              <c:f>PuertoQuito!$AE$4:$AE$82</c:f>
              <c:numCache>
                <c:formatCode>General</c:formatCode>
                <c:ptCount val="7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Glumovo!$AB$4:$AB$64</c:f>
              <c:strCache>
                <c:ptCount val="6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</c:strCache>
            </c:strRef>
          </c:cat>
          <c:val>
            <c:numRef>
              <c:f>Glumovo!$AC$4:$AC$64</c:f>
              <c:numCache>
                <c:formatCode>General</c:formatCode>
                <c:ptCount val="6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Glumovo!$AB$4:$AB$64</c:f>
              <c:strCache>
                <c:ptCount val="6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</c:strCache>
            </c:strRef>
          </c:cat>
          <c:val>
            <c:numRef>
              <c:f>Glumovo!$AD$4:$AD$64</c:f>
              <c:numCache>
                <c:formatCode>General</c:formatCode>
                <c:ptCount val="6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Glumovo!$AB$4:$AB$64</c:f>
              <c:strCache>
                <c:ptCount val="6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</c:strCache>
            </c:strRef>
          </c:cat>
          <c:val>
            <c:numRef>
              <c:f>Glumovo!$AE$4:$AE$64</c:f>
              <c:numCache>
                <c:formatCode>General</c:formatCode>
                <c:ptCount val="6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HookerCreek机场!$AB$4:$AB$58</c:f>
              <c:strCache>
                <c:ptCount val="5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</c:strCache>
            </c:strRef>
          </c:cat>
          <c:val>
            <c:numRef>
              <c:f>HookerCreek机场!$AC$4:$AC$58</c:f>
              <c:numCache>
                <c:formatCode>General</c:formatCode>
                <c:ptCount val="5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HookerCreek机场!$AB$4:$AB$58</c:f>
              <c:strCache>
                <c:ptCount val="5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</c:strCache>
            </c:strRef>
          </c:cat>
          <c:val>
            <c:numRef>
              <c:f>HookerCreek机场!$AD$4:$AD$58</c:f>
              <c:numCache>
                <c:formatCode>General</c:formatCode>
                <c:ptCount val="5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HookerCreek机场!$AB$4:$AB$58</c:f>
              <c:strCache>
                <c:ptCount val="5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</c:strCache>
            </c:strRef>
          </c:cat>
          <c:val>
            <c:numRef>
              <c:f>HookerCreek机场!$AE$4:$AE$58</c:f>
              <c:numCache>
                <c:formatCode>General</c:formatCode>
                <c:ptCount val="54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米灵吉姆彼机场!$AB$4:$AB$54</c:f>
              <c:strCache>
                <c:ptCount val="5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</c:strCache>
            </c:strRef>
          </c:cat>
          <c:val>
            <c:numRef>
              <c:f>米灵吉姆彼机场!$AC$4:$AC$54</c:f>
              <c:numCache>
                <c:formatCode>General</c:formatCode>
                <c:ptCount val="5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米灵吉姆彼机场!$AB$4:$AB$54</c:f>
              <c:strCache>
                <c:ptCount val="5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</c:strCache>
            </c:strRef>
          </c:cat>
          <c:val>
            <c:numRef>
              <c:f>米灵吉姆彼机场!$AD$4:$AD$54</c:f>
              <c:numCache>
                <c:formatCode>General</c:formatCode>
                <c:ptCount val="5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米灵吉姆彼机场!$AB$4:$AB$54</c:f>
              <c:strCache>
                <c:ptCount val="5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</c:strCache>
            </c:strRef>
          </c:cat>
          <c:val>
            <c:numRef>
              <c:f>米灵吉姆彼机场!$AE$4:$AE$54</c:f>
              <c:numCache>
                <c:formatCode>General</c:formatCode>
                <c:ptCount val="50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基特曼斯胡普机场!$AB$4:$AB$52</c:f>
              <c:strCache>
                <c:ptCount val="4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</c:strCache>
            </c:strRef>
          </c:cat>
          <c:val>
            <c:numRef>
              <c:f>基特曼斯胡普机场!$AC$4:$AC$52</c:f>
              <c:numCache>
                <c:formatCode>General</c:formatCode>
                <c:ptCount val="4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基特曼斯胡普机场!$AB$4:$AB$52</c:f>
              <c:strCache>
                <c:ptCount val="4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</c:strCache>
            </c:strRef>
          </c:cat>
          <c:val>
            <c:numRef>
              <c:f>基特曼斯胡普机场!$AD$4:$AD$52</c:f>
              <c:numCache>
                <c:formatCode>General</c:formatCode>
                <c:ptCount val="4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基特曼斯胡普机场!$AB$4:$AB$52</c:f>
              <c:strCache>
                <c:ptCount val="4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</c:strCache>
            </c:strRef>
          </c:cat>
          <c:val>
            <c:numRef>
              <c:f>基特曼斯胡普机场!$AE$4:$AE$52</c:f>
              <c:numCache>
                <c:formatCode>General</c:formatCode>
                <c:ptCount val="48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西伯利亚一小城!$AB$4:$AB$21</c:f>
              <c:strCache>
                <c:ptCount val="1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</c:strCache>
            </c:strRef>
          </c:cat>
          <c:val>
            <c:numRef>
              <c:f>西伯利亚一小城!$AC$4:$AC$21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西伯利亚一小城!$AB$4:$AB$21</c:f>
              <c:strCache>
                <c:ptCount val="1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</c:strCache>
            </c:strRef>
          </c:cat>
          <c:val>
            <c:numRef>
              <c:f>西伯利亚一小城!$AD$4:$AD$21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西伯利亚一小城!$AB$4:$AB$21</c:f>
              <c:strCache>
                <c:ptCount val="1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</c:strCache>
            </c:strRef>
          </c:cat>
          <c:val>
            <c:numRef>
              <c:f>西伯利亚一小城!$AE$4:$AE$21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333</xdr:row>
      <xdr:rowOff>14605</xdr:rowOff>
    </xdr:from>
    <xdr:to>
      <xdr:col>13</xdr:col>
      <xdr:colOff>38100</xdr:colOff>
      <xdr:row>366</xdr:row>
      <xdr:rowOff>24765</xdr:rowOff>
    </xdr:to>
    <xdr:graphicFrame>
      <xdr:nvGraphicFramePr>
        <xdr:cNvPr id="2" name="图表 1"/>
        <xdr:cNvGraphicFramePr/>
      </xdr:nvGraphicFramePr>
      <xdr:xfrm>
        <a:off x="48895" y="57621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365</xdr:row>
      <xdr:rowOff>130810</xdr:rowOff>
    </xdr:from>
    <xdr:to>
      <xdr:col>13</xdr:col>
      <xdr:colOff>38100</xdr:colOff>
      <xdr:row>398</xdr:row>
      <xdr:rowOff>140970</xdr:rowOff>
    </xdr:to>
    <xdr:graphicFrame>
      <xdr:nvGraphicFramePr>
        <xdr:cNvPr id="3" name="图表 2"/>
        <xdr:cNvGraphicFramePr/>
      </xdr:nvGraphicFramePr>
      <xdr:xfrm>
        <a:off x="48895" y="632244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782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782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78240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782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782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782407" refreshedBy="超级无敌美少女" recordCount="29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11T00:00:00" count="29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3:00" maxDate="1899-12-30T23:13:00" count="23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m/>
      </sharedItems>
    </cacheField>
    <cacheField name="支出（最近24小时）" numFmtId="26">
      <sharedItems containsString="0" containsBlank="1" containsNumber="1" containsInteger="1" minValue="-385100013" maxValue="-103701002" count="29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m/>
      </sharedItems>
    </cacheField>
    <cacheField name="最近7天利润" numFmtId="26">
      <sharedItems containsString="0" containsBlank="1" containsNumber="1" containsInteger="1" minValue="-1241452048" maxValue="748001625" count="29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89814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898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898148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898148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898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689814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01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01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013889" refreshedBy="超级无敌美少女" recordCount="26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1T00:00:00" count="26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4:00" maxDate="1899-12-30T23:28:00" count="22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</sharedItems>
    </cacheField>
    <cacheField name="支出（最近24小时）" numFmtId="26">
      <sharedItems containsString="0" containsBlank="1" containsNumber="1" containsInteger="1" minValue="-673803670" maxValue="-160159782" count="26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</sharedItems>
    </cacheField>
    <cacheField name="最近7天利润" numFmtId="26">
      <sharedItems containsString="0" containsBlank="1" containsNumber="1" containsInteger="1" minValue="-1486427799" maxValue="879431512" count="26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01388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01388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01388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013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12963" refreshedBy="超级无敌美少女" recordCount="24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1T00:00:00" count="24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4:00" maxDate="1899-12-30T23:25:00" count="20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m/>
      </sharedItems>
    </cacheField>
    <cacheField name="支出（最近24小时）" numFmtId="0">
      <sharedItems containsString="0" containsBlank="1" containsNumber="1" containsInteger="1" minValue="-344726249" maxValue="-24166799" count="24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m/>
      </sharedItems>
    </cacheField>
    <cacheField name="最近7天利润" numFmtId="0">
      <sharedItems containsString="0" containsBlank="1" containsNumber="1" containsInteger="1" minValue="-539703364" maxValue="549849244" count="24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1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1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1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12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1296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245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245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245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24537" refreshedBy="超级无敌美少女" recordCount="33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1T00:00:00" count="32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4:18:00" maxDate="1899-12-30T23:53:00" count="26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</sharedItems>
    </cacheField>
    <cacheField name="帝国总价值" numFmtId="26">
      <sharedItems containsString="0" containsBlank="1" containsNumber="1" containsInteger="1" minValue="62747" maxValue="2552330661764" count="32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</sharedItems>
    </cacheField>
    <cacheField name="物业总价值" numFmtId="26">
      <sharedItems containsString="0" containsBlank="1" containsNumber="1" containsInteger="1" minValue="0" maxValue="2550932654992" count="13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</sharedItems>
    </cacheField>
    <cacheField name="现金金额" numFmtId="26">
      <sharedItems containsString="0" containsBlank="1" containsNumber="1" containsInteger="1" minValue="19589" maxValue="483631657155" count="32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</sharedItems>
    </cacheField>
    <cacheField name="收入（最近24小时）" numFmtId="26">
      <sharedItems containsBlank="1" containsNumber="1" containsInteger="1" containsMixedTypes="1" count="28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</sharedItems>
    </cacheField>
    <cacheField name="收入（上周）" numFmtId="26">
      <sharedItems containsString="0" containsBlank="1" containsNumber="1" containsInteger="1" minValue="-18179179853" maxValue="19926246463" count="32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</sharedItems>
    </cacheField>
    <cacheField name="金币余额" numFmtId="0">
      <sharedItems containsString="0" containsBlank="1" containsNumber="1" containsInteger="1" minValue="16" maxValue="2689" count="22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24537" refreshedBy="超级无敌美少女" recordCount="22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1T00:00:00" count="22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6:00" maxDate="1899-12-30T23:30:00" count="19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m/>
      </sharedItems>
    </cacheField>
    <cacheField name="支出（最近24小时）" numFmtId="0">
      <sharedItems containsString="0" containsBlank="1" containsNumber="1" containsInteger="1" minValue="-344726249" maxValue="0" count="22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m/>
      </sharedItems>
    </cacheField>
    <cacheField name="最近7天利润" numFmtId="0">
      <sharedItems containsString="0" containsBlank="1" containsNumber="1" containsInteger="1" minValue="-534526048" maxValue="501344411" count="22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245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2453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361111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36111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36111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361111" refreshedBy="超级无敌美少女" recordCount="20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1T00:00:00" count="20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8:00" maxDate="1899-12-30T23:17:00" count="17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m/>
      </sharedItems>
    </cacheField>
    <cacheField name="支出（最近24小时）" numFmtId="26">
      <sharedItems containsString="0" containsBlank="1" containsNumber="1" containsInteger="1" minValue="-673799904" maxValue="-181446221" count="20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m/>
      </sharedItems>
    </cacheField>
    <cacheField name="最近7天利润" numFmtId="26">
      <sharedItems containsString="0" containsBlank="1" containsNumber="1" containsInteger="1" minValue="-1076797864" maxValue="1572890649" count="20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36111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36111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36111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476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476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476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47685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47685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47685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47685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592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592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592593" refreshedBy="超级无敌美少女" recordCount="18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1T00:00:00" count="18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8:00" maxDate="1899-12-30T23:19:00" count="15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m/>
      </sharedItems>
    </cacheField>
    <cacheField name="支出（最近24小时）" numFmtId="26">
      <sharedItems containsString="0" containsBlank="1" containsNumber="1" containsInteger="1" minValue="-2233209671" maxValue="-425191647" count="18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m/>
      </sharedItems>
    </cacheField>
    <cacheField name="最近7天利润" numFmtId="26">
      <sharedItems containsString="0" containsBlank="1" containsNumber="1" containsInteger="1" minValue="-5606635538" maxValue="5196139834" count="18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59259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59259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59259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70833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708333" refreshedBy="超级无敌美少女" recordCount="16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1T00:00:00" count="16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9:00" maxDate="1899-12-30T23:19:00" count="14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m/>
      </sharedItems>
    </cacheField>
    <cacheField name="支出（最近24小时）" numFmtId="0">
      <sharedItems containsString="0" containsBlank="1" containsNumber="1" containsInteger="1" minValue="-2596755432" maxValue="-699275792" count="16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m/>
      </sharedItems>
    </cacheField>
    <cacheField name="最近7天利润" numFmtId="0">
      <sharedItems containsString="0" containsBlank="1" containsNumber="1" containsInteger="1" minValue="-6743502385" maxValue="5742905865" count="16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70833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708333" refreshedBy="超级无敌美少女" recordCount="15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1T00:00:00" count="15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9:00" maxDate="1899-12-30T23:20:00" count="14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m/>
      </sharedItems>
    </cacheField>
    <cacheField name="支出（最近24小时）" numFmtId="0">
      <sharedItems containsString="0" containsBlank="1" containsNumber="1" containsInteger="1" minValue="-673799904" maxValue="-181446221" count="15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m/>
      </sharedItems>
    </cacheField>
    <cacheField name="最近7天利润" numFmtId="0">
      <sharedItems containsString="0" containsBlank="1" containsNumber="1" containsInteger="1" minValue="-1069648281" maxValue="1298224025" count="15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708333" refreshedBy="超级无敌美少女" recordCount="15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1T00:00:00" count="15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49:00" maxDate="1899-12-30T23:20:00" count="13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m/>
      </sharedItems>
    </cacheField>
    <cacheField name="支出（最近24小时）" numFmtId="0">
      <sharedItems containsString="0" containsBlank="1" containsNumber="1" containsInteger="1" minValue="-727198389" maxValue="-183505324" count="15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m/>
      </sharedItems>
    </cacheField>
    <cacheField name="最近7天利润" numFmtId="0">
      <sharedItems containsString="0" containsBlank="1" containsNumber="1" containsInteger="1" minValue="-1136552441" maxValue="1220618619" count="15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708333" refreshedBy="超级无敌美少女" recordCount="15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1T00:00:00" count="15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0:00" maxDate="1899-12-30T23:20:00" count="13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m/>
      </sharedItems>
    </cacheField>
    <cacheField name="支出（最近24小时）" numFmtId="0">
      <sharedItems containsString="0" containsBlank="1" containsNumber="1" containsInteger="1" minValue="-1755406671" maxValue="-472710435" count="15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m/>
      </sharedItems>
    </cacheField>
    <cacheField name="最近7天利润" numFmtId="0">
      <sharedItems containsString="0" containsBlank="1" containsNumber="1" containsInteger="1" minValue="-3368711788" maxValue="3688133729" count="15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708333" refreshedBy="超级无敌美少女" recordCount="14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1T00:00:00" count="14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0:00" maxDate="1899-12-30T23:21:00" count="12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m/>
      </sharedItems>
    </cacheField>
    <cacheField name="支出（最近24小时）" numFmtId="0">
      <sharedItems containsString="0" containsBlank="1" containsNumber="1" containsInteger="1" minValue="-619627666" maxValue="0" count="14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m/>
      </sharedItems>
    </cacheField>
    <cacheField name="最近7天利润" numFmtId="0">
      <sharedItems containsString="0" containsBlank="1" containsNumber="1" containsInteger="1" minValue="-1004746340" maxValue="1052575633" count="14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824074" refreshedBy="超级无敌美少女" recordCount="14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1T00:00:00" count="14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0:00" maxDate="1899-12-30T23:21:00" count="12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m/>
      </sharedItems>
    </cacheField>
    <cacheField name="支出（最近24小时）" numFmtId="0">
      <sharedItems containsString="0" containsBlank="1" containsNumber="1" containsInteger="1" minValue="-2726593932" maxValue="-554786493" count="14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m/>
      </sharedItems>
    </cacheField>
    <cacheField name="最近7天利润" numFmtId="0">
      <sharedItems containsString="0" containsBlank="1" containsNumber="1" containsInteger="1" minValue="-6935024191" maxValue="1382139577" count="14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824074" refreshedBy="超级无敌美少女" recordCount="14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1T00:00:00" count="14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1:00" maxDate="1899-12-30T23:22:00" count="12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m/>
      </sharedItems>
    </cacheField>
    <cacheField name="支出（最近24小时）" numFmtId="0">
      <sharedItems containsString="0" containsBlank="1" containsNumber="1" containsInteger="1" minValue="-2596755432" maxValue="-240799634" count="14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m/>
      </sharedItems>
    </cacheField>
    <cacheField name="最近7天利润" numFmtId="0">
      <sharedItems containsString="0" containsBlank="1" containsNumber="1" containsInteger="1" minValue="-6392253608" maxValue="2003396088" count="14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824074" refreshedBy="超级无敌美少女" recordCount="13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1T00:00:00" count="13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1:00" maxDate="1899-12-30T23:22:00" count="12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m/>
      </sharedItems>
    </cacheField>
    <cacheField name="支出（最近24小时）" numFmtId="0">
      <sharedItems containsString="0" containsBlank="1" containsNumber="1" containsInteger="1" minValue="-2596740919" maxValue="-695734762" count="13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m/>
      </sharedItems>
    </cacheField>
    <cacheField name="最近7天利润" numFmtId="0">
      <sharedItems containsString="0" containsBlank="1" containsNumber="1" containsInteger="1" minValue="-6614903053" maxValue="1095963420" count="13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824074" refreshedBy="超级无敌美少女" recordCount="13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1T00:00:00" count="13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1:00" maxDate="1899-12-30T23:22:00" count="12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m/>
      </sharedItems>
    </cacheField>
    <cacheField name="支出（最近24小时）" numFmtId="0">
      <sharedItems containsString="0" containsBlank="1" containsNumber="1" containsInteger="1" minValue="-854298694" maxValue="0" count="13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m/>
      </sharedItems>
    </cacheField>
    <cacheField name="最近7天利润" numFmtId="0">
      <sharedItems containsString="0" containsBlank="1" containsNumber="1" containsInteger="1" minValue="-1509444116" maxValue="1854751546" count="13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824074" refreshedBy="超级无敌美少女" recordCount="13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1T00:00:00" count="13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2:00" maxDate="1899-12-30T23:06:00" count="12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m/>
      </sharedItems>
    </cacheField>
    <cacheField name="支出（最近24小时）" numFmtId="0">
      <sharedItems containsString="0" containsBlank="1" containsNumber="1" containsInteger="1" minValue="-2163109363" maxValue="-398939785" count="13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m/>
      </sharedItems>
    </cacheField>
    <cacheField name="最近7天利润" numFmtId="0">
      <sharedItems containsString="0" containsBlank="1" containsNumber="1" containsInteger="1" minValue="-5626283225" maxValue="5482769221" count="13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824074" refreshedBy="超级无敌美少女" recordCount="11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1T00:00:00" count="11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2:00" maxDate="1899-12-30T23:06:00" count="10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m/>
      </sharedItems>
    </cacheField>
    <cacheField name="支出（最近24小时）" numFmtId="0">
      <sharedItems containsString="0" containsBlank="1" containsNumber="1" containsInteger="1" minValue="-2596755432" maxValue="-747176430" count="11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m/>
      </sharedItems>
    </cacheField>
    <cacheField name="最近7天利润" numFmtId="0">
      <sharedItems containsString="0" containsBlank="1" containsNumber="1" containsInteger="1" minValue="-5655293917" maxValue="5504521668" count="11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939815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939815" refreshedBy="超级无敌美少女" recordCount="10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1T00:00:00" count="10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3:00" maxDate="1899-12-30T23:06:00" count="9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m/>
      </sharedItems>
    </cacheField>
    <cacheField name="支出（最近24小时）" numFmtId="0">
      <sharedItems containsString="0" containsBlank="1" containsNumber="1" containsInteger="1" minValue="-2579442116" maxValue="0" count="10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m/>
      </sharedItems>
    </cacheField>
    <cacheField name="最近7天利润" numFmtId="0">
      <sharedItems containsString="0" containsBlank="1" containsNumber="1" containsInteger="1" minValue="-6629285815" maxValue="3957874080" count="10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939815" refreshedBy="超级无敌美少女" recordCount="9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1T00:00:00" count="9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3:00" maxDate="1899-12-30T23:07:00" count="9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m/>
      </sharedItems>
    </cacheField>
    <cacheField name="支出（最近24小时）" numFmtId="0">
      <sharedItems containsString="0" containsBlank="1" containsNumber="1" containsInteger="1" minValue="-482419388" maxValue="-194513000" count="9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m/>
      </sharedItems>
    </cacheField>
    <cacheField name="最近7天利润" numFmtId="0">
      <sharedItems containsString="0" containsBlank="1" containsNumber="1" containsInteger="1" minValue="-1122796923" maxValue="1326026327" count="9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939815" refreshedBy="超级无敌美少女" recordCount="9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1T00:00:00" count="9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3:00" maxDate="1899-12-30T23:07:00" count="8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m/>
      </sharedItems>
    </cacheField>
    <cacheField name="支出（最近24小时）" numFmtId="0">
      <sharedItems containsString="0" containsBlank="1" containsNumber="1" containsInteger="1" minValue="-1859195363" maxValue="0" count="9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m/>
      </sharedItems>
    </cacheField>
    <cacheField name="最近7天利润" numFmtId="0">
      <sharedItems containsString="0" containsBlank="1" containsNumber="1" containsInteger="1" minValue="-6314873421" maxValue="5068165523" count="9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939815" refreshedBy="超级无敌美少女" recordCount="8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1T00:00:00" count="8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4:00" maxDate="1899-12-30T23:07:00" count="8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m/>
      </sharedItems>
    </cacheField>
    <cacheField name="支出（最近24小时）" numFmtId="0">
      <sharedItems containsString="0" containsBlank="1" containsNumber="1" containsInteger="1" minValue="-557758608" maxValue="-230314899" count="8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m/>
      </sharedItems>
    </cacheField>
    <cacheField name="最近7天利润" numFmtId="0">
      <sharedItems containsString="0" containsBlank="1" containsNumber="1" containsInteger="1" minValue="-1226554329" maxValue="1674707716" count="8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939815" refreshedBy="超级无敌美少女" recordCount="7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1T00:00:00" count="7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09:54:00" maxDate="1899-12-30T23:07:00" count="7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m/>
      </sharedItems>
    </cacheField>
    <cacheField name="支出（最近24小时）" numFmtId="0">
      <sharedItems containsString="0" containsBlank="1" containsNumber="1" containsInteger="1" minValue="-648301761" maxValue="0" count="7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m/>
      </sharedItems>
    </cacheField>
    <cacheField name="最近7天利润" numFmtId="0">
      <sharedItems containsString="0" containsBlank="1" containsNumber="1" containsInteger="1" minValue="-1426310127" maxValue="1795958676" count="7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7939815" refreshedBy="超级无敌美少女" recordCount="6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1T00:00:00" count="6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10:40:00" maxDate="1899-12-30T23:08:00" count="55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2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m/>
      </sharedItems>
    </cacheField>
    <cacheField name="支出（最近24小时）" numFmtId="0">
      <sharedItems containsString="0" containsBlank="1" containsNumber="1" containsInteger="1" minValue="-1487356291" maxValue="0" count="60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m/>
      </sharedItems>
    </cacheField>
    <cacheField name="最近7天利润" numFmtId="0">
      <sharedItems containsString="0" containsBlank="1" containsNumber="1" containsInteger="1" minValue="-4842649089" maxValue="4480940979" count="60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0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8055556" refreshedBy="超级无敌美少女" recordCount="54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1T00:00:00" count="54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10:40:00" maxDate="1899-12-30T23:08:00" count="52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9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m/>
      </sharedItems>
    </cacheField>
    <cacheField name="支出（最近24小时）" numFmtId="0">
      <sharedItems containsString="0" containsBlank="1" containsNumber="1" containsInteger="1" minValue="-482419388" maxValue="-199204991" count="54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m/>
      </sharedItems>
    </cacheField>
    <cacheField name="最近7天利润" numFmtId="0">
      <sharedItems containsString="0" containsBlank="1" containsNumber="1" containsInteger="1" minValue="-1074242366" maxValue="793998439" count="54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4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8055556" refreshedBy="超级无敌美少女" recordCount="5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1T00:00:00" count="50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10:40:00" maxDate="1899-12-30T22:00:00" count="4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5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m/>
      </sharedItems>
    </cacheField>
    <cacheField name="支出（最近24小时）" numFmtId="0">
      <sharedItems containsString="0" containsBlank="1" containsNumber="1" containsInteger="1" minValue="-482419388" maxValue="-199204991" count="50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m/>
      </sharedItems>
    </cacheField>
    <cacheField name="最近7天利润" numFmtId="0">
      <sharedItems containsString="0" containsBlank="1" containsNumber="1" containsInteger="1" minValue="-1080859856" maxValue="1180337449" count="50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0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8055556" refreshedBy="超级无敌美少女" recordCount="4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1T00:00:00" count="48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10:40:00" maxDate="1899-12-30T22:01:00" count="47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3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m/>
      </sharedItems>
    </cacheField>
    <cacheField name="支出（最近24小时）" numFmtId="0">
      <sharedItems containsString="0" containsBlank="1" containsNumber="1" containsInteger="1" minValue="-482419388" maxValue="-199204991" count="48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m/>
      </sharedItems>
    </cacheField>
    <cacheField name="最近7天利润" numFmtId="0">
      <sharedItems containsString="0" containsBlank="1" containsNumber="1" containsInteger="1" minValue="-1275003823" maxValue="1131063275" count="48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8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8055556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83767369" count="24">
        <n v="20196589"/>
        <n v="188203394"/>
        <n v="63513946"/>
        <n v="53149730"/>
        <n v="70893148"/>
        <n v="676269037"/>
        <n v="169361862"/>
        <n v="110218032"/>
        <n v="164984888"/>
        <n v="210639284"/>
        <n v="175567827"/>
        <n v="683767369"/>
        <n v="674482406"/>
        <n v="472766725"/>
        <n v="221015701"/>
        <n v="421643693"/>
        <n v="504080590"/>
        <n v="224352161"/>
        <n v="164361983"/>
        <n v="0"/>
        <n v="95650302"/>
        <n v="166915310"/>
        <n v="558577800"/>
        <n v="118517732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2.4468055556" refreshedBy="超级无敌美少女" recordCount="17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1T00:00:00" count="17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m/>
      </sharedItems>
    </cacheField>
    <cacheField name="时间" numFmtId="0">
      <sharedItems containsString="0" containsBlank="1" containsNonDate="0" containsDate="1" minDate="1899-12-30T10:41:00" maxDate="1899-12-30T17:55:00" count="17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9">
        <n v="0"/>
        <n v="923883571"/>
        <n v="1000116985"/>
        <n v="1818966166"/>
        <n v="1175395739"/>
        <n v="964723990"/>
        <n v="880011665"/>
        <n v="1456350646"/>
        <m/>
      </sharedItems>
    </cacheField>
    <cacheField name="支出（最近24小时）" numFmtId="0">
      <sharedItems containsString="0" containsBlank="1" containsNumber="1" containsInteger="1" minValue="-1658614028" maxValue="0" count="9">
        <n v="0"/>
        <n v="-852188252"/>
        <n v="-864233555"/>
        <n v="-1658614028"/>
        <n v="-1040336852"/>
        <n v="-875533887"/>
        <n v="-866603915"/>
        <n v="-1404772571"/>
        <m/>
      </sharedItems>
    </cacheField>
    <cacheField name="最近7天利润" numFmtId="0">
      <sharedItems containsString="0" containsBlank="1" containsNumber="1" containsInteger="1" minValue="0" maxValue="507874522" count="9">
        <n v="0"/>
        <n v="71695319"/>
        <n v="207578749"/>
        <n v="232047457"/>
        <n v="367106344"/>
        <n v="456296447"/>
        <n v="456626621"/>
        <n v="507874522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352138" count="9">
        <n v="0"/>
        <n v="71695319"/>
        <n v="135883430"/>
        <n v="160352138"/>
        <n v="135058887"/>
        <n v="89190103"/>
        <n v="13407750"/>
        <n v="5157807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1"/>
    <x v="2"/>
    <x v="1"/>
    <x v="257"/>
    <x v="290"/>
    <x v="291"/>
    <x v="13"/>
    <x v="3"/>
    <x v="2"/>
    <x v="26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21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1"/>
    <x v="1"/>
    <x v="0"/>
    <x v="224"/>
    <x v="242"/>
    <x v="242"/>
    <x v="0"/>
    <x v="0"/>
    <x v="0"/>
    <x v="23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1"/>
    <x v="1"/>
    <x v="0"/>
    <x v="206"/>
    <x v="223"/>
    <x v="224"/>
    <x v="0"/>
    <x v="0"/>
    <x v="0"/>
    <x v="21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1"/>
    <x v="21"/>
    <x v="0"/>
    <x v="195"/>
    <x v="204"/>
    <x v="204"/>
    <x v="0"/>
    <x v="0"/>
    <x v="0"/>
    <x v="20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1"/>
    <x v="2"/>
    <x v="0"/>
    <x v="170"/>
    <x v="182"/>
    <x v="182"/>
    <x v="0"/>
    <x v="0"/>
    <x v="0"/>
    <x v="18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1"/>
    <x v="1"/>
    <x v="0"/>
    <x v="151"/>
    <x v="160"/>
    <x v="160"/>
    <x v="0"/>
    <x v="0"/>
    <x v="0"/>
    <x v="16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1"/>
    <x v="1"/>
    <x v="0"/>
    <x v="147"/>
    <x v="153"/>
    <x v="153"/>
    <x v="0"/>
    <x v="0"/>
    <x v="0"/>
    <x v="15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1"/>
    <x v="1"/>
    <x v="0"/>
    <x v="145"/>
    <x v="151"/>
    <x v="151"/>
    <x v="0"/>
    <x v="0"/>
    <x v="0"/>
    <x v="15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1"/>
    <x v="1"/>
    <x v="0"/>
    <x v="142"/>
    <x v="149"/>
    <x v="149"/>
    <x v="0"/>
    <x v="0"/>
    <x v="0"/>
    <x v="14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1"/>
    <x v="1"/>
    <x v="0"/>
    <x v="136"/>
    <x v="143"/>
    <x v="143"/>
    <x v="0"/>
    <x v="0"/>
    <x v="0"/>
    <x v="14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1"/>
    <x v="1"/>
    <x v="0"/>
    <x v="130"/>
    <x v="139"/>
    <x v="139"/>
    <x v="0"/>
    <x v="0"/>
    <x v="0"/>
    <x v="13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1"/>
    <x v="1"/>
    <x v="0"/>
    <x v="131"/>
    <x v="139"/>
    <x v="139"/>
    <x v="0"/>
    <x v="0"/>
    <x v="0"/>
    <x v="13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1"/>
    <x v="1"/>
    <x v="0"/>
    <x v="130"/>
    <x v="138"/>
    <x v="138"/>
    <x v="0"/>
    <x v="0"/>
    <x v="0"/>
    <x v="13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1"/>
    <x v="1"/>
    <x v="0"/>
    <x v="128"/>
    <x v="135"/>
    <x v="135"/>
    <x v="0"/>
    <x v="0"/>
    <x v="0"/>
    <x v="13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1"/>
    <x v="1"/>
    <x v="0"/>
    <x v="121"/>
    <x v="129"/>
    <x v="129"/>
    <x v="0"/>
    <x v="0"/>
    <x v="0"/>
    <x v="12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1"/>
    <x v="1"/>
    <x v="0"/>
    <x v="103"/>
    <x v="110"/>
    <x v="110"/>
    <x v="0"/>
    <x v="0"/>
    <x v="0"/>
    <x v="11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1"/>
    <x v="1"/>
    <x v="0"/>
    <x v="92"/>
    <x v="100"/>
    <x v="100"/>
    <x v="0"/>
    <x v="0"/>
    <x v="0"/>
    <x v="10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1"/>
    <x v="1"/>
    <x v="0"/>
    <x v="93"/>
    <x v="98"/>
    <x v="98"/>
    <x v="0"/>
    <x v="0"/>
    <x v="0"/>
    <x v="9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1"/>
    <x v="1"/>
    <x v="0"/>
    <x v="83"/>
    <x v="92"/>
    <x v="92"/>
    <x v="0"/>
    <x v="0"/>
    <x v="0"/>
    <x v="9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1"/>
    <x v="1"/>
    <x v="0"/>
    <x v="83"/>
    <x v="88"/>
    <x v="88"/>
    <x v="0"/>
    <x v="0"/>
    <x v="0"/>
    <x v="8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1"/>
    <x v="1"/>
    <x v="0"/>
    <x v="71"/>
    <x v="77"/>
    <x v="77"/>
    <x v="0"/>
    <x v="0"/>
    <x v="0"/>
    <x v="7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1"/>
    <x v="1"/>
    <x v="0"/>
    <x v="51"/>
    <x v="59"/>
    <x v="59"/>
    <x v="0"/>
    <x v="0"/>
    <x v="0"/>
    <x v="59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1"/>
    <x v="1"/>
    <x v="0"/>
    <x v="48"/>
    <x v="53"/>
    <x v="53"/>
    <x v="0"/>
    <x v="0"/>
    <x v="0"/>
    <x v="53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1"/>
    <x v="1"/>
    <x v="0"/>
    <x v="44"/>
    <x v="49"/>
    <x v="49"/>
    <x v="0"/>
    <x v="0"/>
    <x v="0"/>
    <x v="49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1"/>
    <x v="1"/>
    <x v="0"/>
    <x v="42"/>
    <x v="47"/>
    <x v="47"/>
    <x v="0"/>
    <x v="0"/>
    <x v="0"/>
    <x v="4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1"/>
    <x v="1"/>
    <x v="0"/>
    <x v="8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2" firstHeaderRow="0" firstDataRow="1" firstDataCol="1"/>
  <pivotFields count="13">
    <pivotField axis="axisRow" compact="0" showAll="0">
      <items count="330">
        <item x="3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compact="0" showAll="0"/>
    <pivotField dataField="1" compact="0" showAll="0">
      <items count="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dataField="1" compact="0" showAll="0">
      <items count="13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32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dataField="1" compact="0" showAll="0">
      <items count="28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dataField="1" compact="0" showAll="0">
      <items count="32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30"/>
    </i>
    <i>
      <x v="28"/>
    </i>
    <i>
      <x v="8"/>
    </i>
    <i>
      <x v="19"/>
    </i>
    <i>
      <x v="23"/>
    </i>
    <i>
      <x v="1"/>
    </i>
    <i>
      <x v="20"/>
    </i>
    <i>
      <x v="27"/>
    </i>
    <i>
      <x v="21"/>
    </i>
    <i>
      <x v="36"/>
    </i>
    <i>
      <x v="6"/>
    </i>
    <i>
      <x v="18"/>
    </i>
    <i>
      <x v="7"/>
    </i>
    <i>
      <x v="3"/>
    </i>
    <i>
      <x v="34"/>
    </i>
    <i>
      <x v="32"/>
    </i>
    <i>
      <x v="24"/>
    </i>
    <i>
      <x v="26"/>
    </i>
    <i>
      <x v="9"/>
    </i>
    <i>
      <x v="29"/>
    </i>
    <i>
      <x/>
    </i>
    <i>
      <x v="13"/>
    </i>
    <i>
      <x v="10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6" firstHeaderRow="0" firstDataRow="1" firstDataCol="1"/>
  <pivotFields count="12">
    <pivotField axis="axisRow" compact="0" showAll="0">
      <items count="293">
        <item x="2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dataField="1" compact="0" showAll="0">
      <items count="29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compact="0" showAll="0"/>
    <pivotField compact="0" showAll="0"/>
    <pivotField compact="0" showAll="0"/>
    <pivotField dataField="1" compact="0" showAll="0">
      <items count="26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</pivotFields>
  <rowFields count="1">
    <field x="0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3" firstHeaderRow="0" firstDataRow="1" firstDataCol="1"/>
  <pivotFields count="12">
    <pivotField axis="axisRow" compact="0" showAll="0">
      <items count="270">
        <item x="2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dataField="1" compact="0" showAll="0">
      <items count="26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compact="0" showAll="0"/>
    <pivotField compact="0" showAll="0"/>
    <pivotField dataField="1" compact="0" showAll="0">
      <items count="25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</pivotFields>
  <rowFields count="1">
    <field x="0"/>
  </rowFields>
  <rowItems count="2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7" firstHeaderRow="0" firstDataRow="1" firstDataCol="1"/>
  <pivotFields count="12">
    <pivotField axis="axisRow" compact="0" showAll="0">
      <items count="244">
        <item x="2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4">
        <item x="7"/>
        <item x="5"/>
        <item x="1"/>
        <item x="2"/>
        <item x="9"/>
        <item x="10"/>
        <item x="4"/>
        <item x="6"/>
        <item x="8"/>
        <item x="3"/>
        <item x="0"/>
        <item x="24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compact="0" showAll="0">
      <items count="244">
        <item x="4"/>
        <item x="3"/>
        <item x="2"/>
        <item x="1"/>
        <item x="0"/>
        <item x="5"/>
        <item x="6"/>
        <item x="7"/>
        <item x="8"/>
        <item x="9"/>
        <item x="10"/>
        <item x="24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dataField="1" compact="0" showAll="0">
      <items count="234">
        <item x="1"/>
        <item x="2"/>
        <item x="4"/>
        <item x="3"/>
        <item x="0"/>
        <item x="10"/>
        <item x="8"/>
        <item x="6"/>
        <item x="9"/>
        <item x="7"/>
        <item x="5"/>
        <item x="2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0"/>
        <item x="2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26">
        <item x="0"/>
        <item x="2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0"/>
        <item x="2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1"/>
        <item x="2"/>
        <item x="0"/>
        <item x="2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6">
        <item x="2"/>
        <item x="1"/>
        <item x="0"/>
        <item x="2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1"/>
        <item x="0"/>
        <item x="2"/>
        <item x="2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3"/>
        <item x="1"/>
        <item x="2"/>
        <item x="0"/>
        <item x="1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3"/>
        <item x="2"/>
        <item x="1"/>
        <item x="0"/>
        <item x="1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3"/>
        <item x="1"/>
        <item x="2"/>
        <item x="0"/>
        <item x="1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4"/>
        <item x="3"/>
        <item x="1"/>
        <item x="2"/>
        <item x="0"/>
        <item x="1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4"/>
        <item x="3"/>
        <item x="2"/>
        <item x="1"/>
        <item x="0"/>
        <item x="1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4"/>
        <item x="3"/>
        <item x="1"/>
        <item x="2"/>
        <item x="0"/>
        <item x="1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2"/>
        <item x="1"/>
        <item x="0"/>
        <item x="1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2"/>
        <item x="1"/>
        <item x="0"/>
        <item x="1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2"/>
        <item x="1"/>
        <item x="0"/>
        <item x="1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2"/>
        <item x="0"/>
        <item x="1"/>
        <item x="3"/>
        <item x="1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3"/>
        <item x="2"/>
        <item x="1"/>
        <item x="0"/>
        <item x="1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2"/>
        <item x="0"/>
        <item x="1"/>
        <item x="3"/>
        <item x="1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"/>
        <item x="4"/>
        <item x="2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4"/>
        <item x="3"/>
        <item x="2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3"/>
        <item x="4"/>
        <item x="2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2"/>
        <item x="4"/>
        <item x="3"/>
        <item x="1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4"/>
        <item x="3"/>
        <item x="2"/>
        <item x="1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2"/>
        <item x="4"/>
        <item x="3"/>
        <item x="1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3"/>
        <item x="2"/>
        <item x="1"/>
        <item x="4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4"/>
        <item x="3"/>
        <item x="2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3"/>
        <item x="2"/>
        <item x="1"/>
        <item x="4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3"/>
        <item x="2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"/>
        <item x="2"/>
        <item x="1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2">
        <item x="1"/>
        <item x="3"/>
        <item x="2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2"/>
        <item x="1"/>
        <item x="3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"/>
        <item x="2"/>
        <item x="1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2"/>
        <item x="1"/>
        <item x="3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1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0"/>
        <item x="1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5"/>
        <item x="2"/>
        <item x="4"/>
        <item x="1"/>
        <item x="3"/>
        <item x="0"/>
        <item x="9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5"/>
        <item x="4"/>
        <item x="3"/>
        <item x="2"/>
        <item x="1"/>
        <item x="0"/>
        <item x="9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5"/>
        <item x="2"/>
        <item x="4"/>
        <item x="1"/>
        <item x="3"/>
        <item x="0"/>
        <item x="9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"/>
        <item x="5"/>
        <item x="6"/>
        <item x="1"/>
        <item x="4"/>
        <item x="2"/>
        <item x="0"/>
        <item x="7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5"/>
        <item x="4"/>
        <item x="3"/>
        <item x="2"/>
        <item x="1"/>
        <item x="0"/>
        <item x="6"/>
        <item x="7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"/>
        <item x="5"/>
        <item x="1"/>
        <item x="4"/>
        <item x="2"/>
        <item x="0"/>
        <item x="6"/>
        <item x="7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8"/>
        <item x="2"/>
        <item x="4"/>
        <item x="5"/>
        <item x="7"/>
        <item x="6"/>
        <item x="3"/>
        <item x="1"/>
        <item x="0"/>
        <item x="5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7"/>
        <item x="6"/>
        <item x="5"/>
        <item x="4"/>
        <item x="3"/>
        <item x="2"/>
        <item x="1"/>
        <item x="8"/>
        <item x="0"/>
        <item x="5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4"/>
        <item x="5"/>
        <item x="7"/>
        <item x="6"/>
        <item x="3"/>
        <item x="1"/>
        <item x="0"/>
        <item x="8"/>
        <item x="5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4"/>
        <item x="5"/>
        <item x="2"/>
        <item x="3"/>
        <item x="6"/>
        <item x="1"/>
        <item x="0"/>
        <item x="4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4"/>
        <item x="3"/>
        <item x="2"/>
        <item x="1"/>
        <item x="0"/>
        <item x="5"/>
        <item x="6"/>
        <item x="4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4"/>
        <item x="2"/>
        <item x="3"/>
        <item x="1"/>
        <item x="0"/>
        <item x="6"/>
        <item x="5"/>
        <item x="4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1"/>
        <item x="3"/>
        <item x="0"/>
        <item x="4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4"/>
        <item x="3"/>
        <item x="2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1"/>
        <item x="3"/>
        <item x="0"/>
        <item x="4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1" firstHeaderRow="0" firstDataRow="1" firstDataCol="1"/>
  <pivotFields count="12">
    <pivotField axis="axisRow" compact="0" defaultSubtotal="0" showAl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0"/>
  <sheetViews>
    <sheetView workbookViewId="0">
      <pane ySplit="1" topLeftCell="A470" activePane="bottomLeft" state="frozen"/>
      <selection/>
      <selection pane="bottomLeft" activeCell="AA510" sqref="A510:AA51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">
      <c r="A510" s="7"/>
      <c r="B510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2"/>
  <sheetViews>
    <sheetView workbookViewId="0">
      <pane ySplit="1" topLeftCell="A317" activePane="bottomLeft" state="frozen"/>
      <selection/>
      <selection pane="bottomLeft" activeCell="K324" sqref="K32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0" si="8">E278-I278</f>
        <v>-80361215334</v>
      </c>
      <c r="M278" s="1">
        <f t="shared" ref="M278:M330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t="s">
        <v>308</v>
      </c>
      <c r="P342">
        <v>262692167215481</v>
      </c>
      <c r="Q342">
        <v>251213190378826</v>
      </c>
      <c r="R342">
        <v>11541935410288</v>
      </c>
      <c r="S342">
        <v>214385322576</v>
      </c>
      <c r="T342">
        <v>767373895620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20196589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188203394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315</v>
      </c>
      <c r="J9">
        <v>3290891000</v>
      </c>
      <c r="K9">
        <v>20196589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63513946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53149730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53149730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185</v>
      </c>
      <c r="J11">
        <v>2945882000</v>
      </c>
      <c r="K11">
        <v>63513946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70893148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319</v>
      </c>
      <c r="J12">
        <v>5757969000</v>
      </c>
      <c r="K12">
        <v>70893148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676269037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6657166464</v>
      </c>
      <c r="K13">
        <v>95650302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169361862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5757969000</v>
      </c>
      <c r="K14">
        <v>110218032</v>
      </c>
    </row>
    <row r="15" ht="21" customHeight="1" spans="1:11">
      <c r="A15" s="62" t="s">
        <v>323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110218032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269</v>
      </c>
      <c r="J15">
        <v>5757969000</v>
      </c>
      <c r="K15">
        <v>118517732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164984888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5757969000</v>
      </c>
      <c r="K16">
        <v>118517732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210639284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118517732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175567827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330</v>
      </c>
      <c r="J18">
        <v>5757969000</v>
      </c>
      <c r="K18">
        <v>164361983</v>
      </c>
    </row>
    <row r="19" ht="21" customHeight="1" spans="1:11">
      <c r="A19" s="62" t="s">
        <v>331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683767369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324</v>
      </c>
      <c r="J19">
        <v>6214278000</v>
      </c>
      <c r="K19">
        <v>164984888</v>
      </c>
    </row>
    <row r="20" ht="21" customHeight="1" spans="1:11">
      <c r="A20" s="62" t="s">
        <v>332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674482406</v>
      </c>
      <c r="E20" t="s">
        <v>333</v>
      </c>
      <c r="F20" s="1">
        <f ca="1" t="array" ref="F20">INDIRECT("Melodica!"&amp;"H"&amp;MAX(ROW(Melodica!I:I)*(Melodica!I:I&lt;&gt;"")))</f>
        <v>0</v>
      </c>
      <c r="I20" t="s">
        <v>334</v>
      </c>
      <c r="J20">
        <v>7737846410</v>
      </c>
      <c r="K20">
        <v>166915310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472766725</v>
      </c>
      <c r="E21" t="s">
        <v>335</v>
      </c>
      <c r="F21" s="1">
        <f ca="1" t="array" ref="F21">INDIRECT("MUGHALGARDENS!"&amp;"H"&amp;MAX(ROW(MUGHALGARDENS!I:I)*(MUGHALGARDENS!I:I&lt;&gt;"")))</f>
        <v>0</v>
      </c>
      <c r="I21" t="s">
        <v>322</v>
      </c>
      <c r="J21">
        <v>22190554000</v>
      </c>
      <c r="K21">
        <v>169361862</v>
      </c>
    </row>
    <row r="22" ht="21" customHeight="1" spans="1:11">
      <c r="A22" s="62" t="s">
        <v>336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221015701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328</v>
      </c>
      <c r="J22">
        <v>5295028536</v>
      </c>
      <c r="K22">
        <v>175567827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421643693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318</v>
      </c>
      <c r="J23">
        <v>5757969000</v>
      </c>
      <c r="K23">
        <v>188203394</v>
      </c>
    </row>
    <row r="24" ht="21" customHeight="1" spans="1:11">
      <c r="A24" s="62" t="s">
        <v>339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504080590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326</v>
      </c>
      <c r="J24">
        <v>15000814482</v>
      </c>
      <c r="K24">
        <v>210639284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224352161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336</v>
      </c>
      <c r="J25">
        <v>7300401000</v>
      </c>
      <c r="K25">
        <v>221015701</v>
      </c>
    </row>
    <row r="26" ht="21" customHeight="1" spans="1:11">
      <c r="A26" s="62" t="s">
        <v>330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164361983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22190554000</v>
      </c>
      <c r="K26">
        <v>224352161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337</v>
      </c>
      <c r="J27">
        <v>18484731577</v>
      </c>
      <c r="K27">
        <v>421643693</v>
      </c>
    </row>
    <row r="28" ht="21" customHeight="1" spans="1:11">
      <c r="A28" s="62" t="s">
        <v>321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95650302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249</v>
      </c>
      <c r="J28">
        <v>22190554000</v>
      </c>
      <c r="K28">
        <v>472766725</v>
      </c>
    </row>
    <row r="29" ht="21" customHeight="1" spans="1:11">
      <c r="A29" s="62" t="s">
        <v>334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166915310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339</v>
      </c>
      <c r="J29">
        <v>22190554000</v>
      </c>
      <c r="K29">
        <v>504080590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558577800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341</v>
      </c>
      <c r="J30">
        <v>17752443464</v>
      </c>
      <c r="K30">
        <v>558577800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118517732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332</v>
      </c>
      <c r="J31">
        <v>22190554000</v>
      </c>
      <c r="K31">
        <v>674482406</v>
      </c>
    </row>
    <row r="32" ht="21" customHeight="1" spans="1:11">
      <c r="A32" s="62" t="s">
        <v>327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118517732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320</v>
      </c>
      <c r="J32">
        <v>19083876757</v>
      </c>
      <c r="K32">
        <v>676269037</v>
      </c>
    </row>
    <row r="33" ht="21" customHeight="1" spans="1:11">
      <c r="A33" s="62" t="s">
        <v>325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118517732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331</v>
      </c>
      <c r="J33">
        <v>23300083000</v>
      </c>
      <c r="K33">
        <v>683767369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118517732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6446164973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9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368</v>
      </c>
      <c r="Z1" s="9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6"/>
  <sheetViews>
    <sheetView zoomScale="115" zoomScaleNormal="115" workbookViewId="0">
      <pane ySplit="3" topLeftCell="A291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4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26:29">
      <c r="Z295" s="7">
        <v>43932</v>
      </c>
      <c r="AA295">
        <v>-208327445</v>
      </c>
      <c r="AB295">
        <v>7320739</v>
      </c>
      <c r="AC295">
        <v>20196589</v>
      </c>
    </row>
    <row r="296" spans="26:29">
      <c r="Z296" t="s">
        <v>308</v>
      </c>
      <c r="AA296">
        <v>-52742721174</v>
      </c>
      <c r="AB296" t="e">
        <v>#VALUE!</v>
      </c>
      <c r="AC296">
        <v>419145171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3"/>
  <sheetViews>
    <sheetView workbookViewId="0">
      <pane ySplit="3" topLeftCell="A258" activePane="bottomLeft" state="frozen"/>
      <selection/>
      <selection pane="bottomLeft" activeCell="I271" sqref="I27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474</v>
      </c>
      <c r="R11" s="17" t="s">
        <v>445</v>
      </c>
      <c r="S11" s="15" t="s">
        <v>475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476</v>
      </c>
      <c r="R12" s="17" t="s">
        <v>448</v>
      </c>
      <c r="S12" s="15" t="s">
        <v>477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478</v>
      </c>
      <c r="R13" s="17" t="s">
        <v>450</v>
      </c>
      <c r="S13" s="15" t="s">
        <v>479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1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27:30">
      <c r="AA272" s="7">
        <v>43932</v>
      </c>
      <c r="AB272">
        <v>-364506648</v>
      </c>
      <c r="AC272">
        <v>38827266</v>
      </c>
      <c r="AD272">
        <v>188203394</v>
      </c>
    </row>
    <row r="273" spans="27:30">
      <c r="AA273" t="s">
        <v>308</v>
      </c>
      <c r="AB273">
        <v>-82022260572</v>
      </c>
      <c r="AC273" t="e">
        <v>#VALUE!</v>
      </c>
      <c r="AD273">
        <v>23143185556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7"/>
  <sheetViews>
    <sheetView workbookViewId="0">
      <pane ySplit="3" topLeftCell="A238" activePane="bottomLeft" state="frozen"/>
      <selection/>
      <selection pane="bottomLeft" activeCell="I245" sqref="I2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5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27:30">
      <c r="AA246" s="7">
        <v>43932</v>
      </c>
      <c r="AB246">
        <v>-186487396</v>
      </c>
      <c r="AC246">
        <v>19339342</v>
      </c>
      <c r="AD246">
        <v>63513946</v>
      </c>
    </row>
    <row r="247" spans="27:30">
      <c r="AA247" t="s">
        <v>308</v>
      </c>
      <c r="AB247">
        <v>-38844456109</v>
      </c>
      <c r="AC247" t="e">
        <v>#VALUE!</v>
      </c>
      <c r="AD247">
        <v>15742615245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9"/>
  <sheetViews>
    <sheetView workbookViewId="0">
      <pane ySplit="3" topLeftCell="A218" activePane="bottomLeft" state="frozen"/>
      <selection/>
      <selection pane="bottomLeft" activeCell="I227" sqref="I2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7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27:30">
      <c r="AA228" s="7">
        <v>43932</v>
      </c>
      <c r="AB228">
        <v>-186487396</v>
      </c>
      <c r="AC228">
        <v>21623459</v>
      </c>
      <c r="AD228">
        <v>53149730</v>
      </c>
    </row>
    <row r="229" spans="27:30">
      <c r="AA229" t="s">
        <v>308</v>
      </c>
      <c r="AB229">
        <v>-35832567312</v>
      </c>
      <c r="AC229" t="e">
        <v>#VALUE!</v>
      </c>
      <c r="AD229">
        <v>15563607149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9"/>
  <sheetViews>
    <sheetView workbookViewId="0">
      <pane ySplit="3" topLeftCell="A199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7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27:30">
      <c r="AA208" s="7">
        <v>43932</v>
      </c>
      <c r="AB208">
        <v>-364506648</v>
      </c>
      <c r="AC208">
        <v>-4493435</v>
      </c>
      <c r="AD208">
        <v>70893148</v>
      </c>
    </row>
    <row r="209" spans="27:30">
      <c r="AA209" t="s">
        <v>308</v>
      </c>
      <c r="AB209">
        <v>-64236431145</v>
      </c>
      <c r="AC209" t="e">
        <v>#VALUE!</v>
      </c>
      <c r="AD209">
        <v>28795061507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9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27:30">
      <c r="AA186" s="7">
        <v>43932</v>
      </c>
      <c r="AB186">
        <v>-1208104411</v>
      </c>
      <c r="AC186">
        <v>132625796</v>
      </c>
      <c r="AD186">
        <v>676269037</v>
      </c>
    </row>
    <row r="187" spans="27:30">
      <c r="AA187" t="s">
        <v>308</v>
      </c>
      <c r="AB187">
        <v>-187463905964</v>
      </c>
      <c r="AC187" t="e">
        <v>#VALUE!</v>
      </c>
      <c r="AD187">
        <v>70458597973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0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3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27:30">
      <c r="AA164" s="7">
        <v>43932</v>
      </c>
      <c r="AB164">
        <v>-1404772571</v>
      </c>
      <c r="AC164">
        <v>121844290</v>
      </c>
      <c r="AD164">
        <v>169361862</v>
      </c>
    </row>
    <row r="165" spans="27:30">
      <c r="AA165" t="s">
        <v>308</v>
      </c>
      <c r="AB165">
        <v>-191052326922</v>
      </c>
      <c r="AC165">
        <v>15230188185</v>
      </c>
      <c r="AD165">
        <v>70443019293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7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27:30">
      <c r="AA157" s="7">
        <v>43932</v>
      </c>
      <c r="AB157">
        <v>-364506648</v>
      </c>
      <c r="AC157">
        <v>17427826</v>
      </c>
      <c r="AD157">
        <v>110218032</v>
      </c>
    </row>
    <row r="158" spans="27:30">
      <c r="AA158" t="s">
        <v>308</v>
      </c>
      <c r="AB158">
        <v>-46911694515</v>
      </c>
      <c r="AC158">
        <v>3835045965</v>
      </c>
      <c r="AD158">
        <v>18174805484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4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4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27:30">
      <c r="AA155" s="7">
        <v>43932</v>
      </c>
      <c r="AB155">
        <v>-393394802</v>
      </c>
      <c r="AC155">
        <v>-6579254</v>
      </c>
      <c r="AD155">
        <v>164984888</v>
      </c>
    </row>
    <row r="156" spans="27:30">
      <c r="AA156" t="s">
        <v>308</v>
      </c>
      <c r="AB156">
        <v>-49942386639</v>
      </c>
      <c r="AC156">
        <v>3135815395</v>
      </c>
      <c r="AD156">
        <v>20061800005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3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2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27:30">
      <c r="AA153" s="7">
        <v>43932</v>
      </c>
      <c r="AB153">
        <v>-949626258</v>
      </c>
      <c r="AC153">
        <v>82156591</v>
      </c>
      <c r="AD153">
        <v>210639284</v>
      </c>
    </row>
    <row r="154" spans="27:30">
      <c r="AA154" t="s">
        <v>308</v>
      </c>
      <c r="AB154">
        <v>-119503607156</v>
      </c>
      <c r="AC154">
        <v>10968704647</v>
      </c>
      <c r="AD154">
        <v>46961014740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6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6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27:30">
      <c r="AA147" s="7">
        <v>43932</v>
      </c>
      <c r="AB147">
        <v>-335200174</v>
      </c>
      <c r="AC147">
        <v>18713712</v>
      </c>
      <c r="AD147">
        <v>175567827</v>
      </c>
    </row>
    <row r="148" spans="27:30">
      <c r="AA148" t="s">
        <v>308</v>
      </c>
      <c r="AB148">
        <v>-40330934292</v>
      </c>
      <c r="AC148">
        <v>2404066236</v>
      </c>
      <c r="AD148">
        <v>15633523159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3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2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27:30">
      <c r="AA143" s="7">
        <v>43932</v>
      </c>
      <c r="AB143">
        <v>-1475011620</v>
      </c>
      <c r="AC143">
        <v>138108668</v>
      </c>
      <c r="AD143">
        <v>683767369</v>
      </c>
    </row>
    <row r="144" spans="27:30">
      <c r="AA144" t="s">
        <v>308</v>
      </c>
      <c r="AB144">
        <v>-173789898228</v>
      </c>
      <c r="AC144">
        <v>6061561170</v>
      </c>
      <c r="AD144">
        <v>25281575523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7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2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27:30">
      <c r="AA143" s="7">
        <v>43932</v>
      </c>
      <c r="AB143">
        <v>-1404772571</v>
      </c>
      <c r="AC143">
        <v>168963453</v>
      </c>
      <c r="AD143">
        <v>674482406</v>
      </c>
    </row>
    <row r="144" spans="27:30">
      <c r="AA144" t="s">
        <v>308</v>
      </c>
      <c r="AB144">
        <v>-163461518604</v>
      </c>
      <c r="AC144">
        <v>9588269214</v>
      </c>
      <c r="AD144">
        <v>29166455190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4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483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1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27:30">
      <c r="AA142" s="7">
        <v>43932</v>
      </c>
      <c r="AB142">
        <v>-1404772571</v>
      </c>
      <c r="AC142">
        <v>85813601</v>
      </c>
      <c r="AD142">
        <v>472766725</v>
      </c>
    </row>
    <row r="143" spans="27:30">
      <c r="AA143" t="s">
        <v>308</v>
      </c>
      <c r="AB143">
        <v>-164059515852</v>
      </c>
      <c r="AC143">
        <v>4427502401</v>
      </c>
      <c r="AD143">
        <v>21115330327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1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38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27:30">
      <c r="AA139" s="7">
        <v>43932</v>
      </c>
      <c r="AB139">
        <v>-462149951</v>
      </c>
      <c r="AC139">
        <v>14437234</v>
      </c>
      <c r="AD139">
        <v>221015701</v>
      </c>
    </row>
    <row r="140" spans="27:30">
      <c r="AA140" t="s">
        <v>308</v>
      </c>
      <c r="AB140">
        <v>-52791193535</v>
      </c>
      <c r="AC140">
        <v>3757384982</v>
      </c>
      <c r="AD140">
        <v>22765540095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7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27:30">
      <c r="AA133" s="7">
        <v>43932</v>
      </c>
      <c r="AB133">
        <v>-1170175552</v>
      </c>
      <c r="AC133">
        <v>94417074</v>
      </c>
      <c r="AD133">
        <v>421643693</v>
      </c>
    </row>
    <row r="134" spans="27:30">
      <c r="AA134" t="s">
        <v>308</v>
      </c>
      <c r="AB134">
        <v>-128143677003</v>
      </c>
      <c r="AC134">
        <v>11761123077</v>
      </c>
      <c r="AD134">
        <v>40713508359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7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3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27:30">
      <c r="AA114" s="7">
        <v>43932</v>
      </c>
      <c r="AB114">
        <v>-1404772571</v>
      </c>
      <c r="AC114">
        <v>78465886</v>
      </c>
      <c r="AD114">
        <v>504080590</v>
      </c>
    </row>
    <row r="115" spans="27:30">
      <c r="AA115" t="s">
        <v>308</v>
      </c>
      <c r="AB115">
        <v>-132331509889</v>
      </c>
      <c r="AC115">
        <v>12235631602</v>
      </c>
      <c r="AD115">
        <v>45169643964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5"/>
  <sheetViews>
    <sheetView workbookViewId="0">
      <pane ySplit="3" topLeftCell="A96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3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28:31">
      <c r="AB104" s="7">
        <v>43932</v>
      </c>
      <c r="AC104">
        <v>-1404772571</v>
      </c>
      <c r="AD104">
        <v>35721589</v>
      </c>
      <c r="AE104">
        <v>224352161</v>
      </c>
    </row>
    <row r="105" spans="28:31">
      <c r="AB105" t="s">
        <v>308</v>
      </c>
      <c r="AC105">
        <v>-118701403037</v>
      </c>
      <c r="AD105">
        <v>2068991014</v>
      </c>
      <c r="AE105">
        <v>16221041703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3"/>
  <sheetViews>
    <sheetView workbookViewId="0">
      <pane ySplit="3" topLeftCell="A93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1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28:31">
      <c r="AB102" s="7">
        <v>43932</v>
      </c>
      <c r="AC102">
        <v>-364506648</v>
      </c>
      <c r="AD102">
        <v>9478041</v>
      </c>
      <c r="AE102">
        <v>164361983</v>
      </c>
    </row>
    <row r="103" spans="28:31">
      <c r="AB103" t="s">
        <v>308</v>
      </c>
      <c r="AC103">
        <v>-30039930720</v>
      </c>
      <c r="AD103">
        <v>1922747631</v>
      </c>
      <c r="AE103">
        <v>12182371460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86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5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28:31">
      <c r="AB96" s="7">
        <v>43932</v>
      </c>
      <c r="AC96">
        <v>-1404772571</v>
      </c>
      <c r="AD96">
        <v>20271235</v>
      </c>
      <c r="AE96">
        <v>585157911</v>
      </c>
    </row>
    <row r="97" spans="28:31">
      <c r="AB97" t="s">
        <v>308</v>
      </c>
      <c r="AC97">
        <v>-108571156601</v>
      </c>
      <c r="AD97">
        <v>8892735434</v>
      </c>
      <c r="AE97">
        <v>24927730131</v>
      </c>
    </row>
    <row r="1048576" spans="9:10">
      <c r="I1048576" t="s">
        <v>493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3"/>
  <sheetViews>
    <sheetView workbookViewId="0">
      <pane ySplit="3" topLeftCell="A83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1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28:31">
      <c r="AB92" s="7">
        <v>43932</v>
      </c>
      <c r="AC92">
        <v>-421431771</v>
      </c>
      <c r="AD92">
        <v>22452950</v>
      </c>
      <c r="AE92">
        <v>95650302</v>
      </c>
    </row>
    <row r="93" spans="28:31">
      <c r="AB93" t="s">
        <v>308</v>
      </c>
      <c r="AC93">
        <v>-31628887595</v>
      </c>
      <c r="AD93">
        <v>4170653174</v>
      </c>
      <c r="AE93">
        <v>16514113825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2"/>
  <sheetViews>
    <sheetView workbookViewId="0">
      <pane ySplit="3" topLeftCell="A67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0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28:31">
      <c r="AB81" s="7">
        <v>43932</v>
      </c>
      <c r="AC81">
        <v>-489844461</v>
      </c>
      <c r="AD81">
        <v>19049614</v>
      </c>
      <c r="AE81">
        <v>166915310</v>
      </c>
    </row>
    <row r="82" spans="28:31">
      <c r="AB82" t="s">
        <v>308</v>
      </c>
      <c r="AC82">
        <v>-32063384771</v>
      </c>
      <c r="AD82">
        <v>3687492170</v>
      </c>
      <c r="AE82">
        <v>14534626370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workbookViewId="0">
      <pane ySplit="3" topLeftCell="A52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2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28:31">
      <c r="AB63" s="7">
        <v>43932</v>
      </c>
      <c r="AC63">
        <v>-1123818057</v>
      </c>
      <c r="AD63">
        <v>122431076</v>
      </c>
      <c r="AE63">
        <v>558577800</v>
      </c>
    </row>
    <row r="64" spans="28:31">
      <c r="AB64" t="s">
        <v>308</v>
      </c>
      <c r="AC64">
        <v>-56203519769</v>
      </c>
      <c r="AD64">
        <v>4179063806</v>
      </c>
      <c r="AE64">
        <v>14080001898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8"/>
  <sheetViews>
    <sheetView workbookViewId="0">
      <pane ySplit="3" topLeftCell="A49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6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28:31">
      <c r="AB57" s="7">
        <v>43932</v>
      </c>
      <c r="AC57">
        <v>-364506648</v>
      </c>
      <c r="AD57">
        <v>13475932</v>
      </c>
      <c r="AE57">
        <v>118517732</v>
      </c>
    </row>
    <row r="58" spans="28:31">
      <c r="AB58" t="s">
        <v>308</v>
      </c>
      <c r="AC58">
        <v>-16516395411</v>
      </c>
      <c r="AD58">
        <v>646501885</v>
      </c>
      <c r="AE58">
        <v>4668991899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2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2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28:31">
      <c r="AB53" s="7">
        <v>43932</v>
      </c>
      <c r="AC53">
        <v>-364506648</v>
      </c>
      <c r="AD53">
        <v>63063410</v>
      </c>
      <c r="AE53">
        <v>194302536</v>
      </c>
    </row>
    <row r="54" spans="28:31">
      <c r="AB54" t="s">
        <v>308</v>
      </c>
      <c r="AC54">
        <v>-15211310762</v>
      </c>
      <c r="AD54">
        <v>1097293361</v>
      </c>
      <c r="AE54">
        <v>6155969878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workbookViewId="0">
      <pane ySplit="3" topLeftCell="A44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0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28:31">
      <c r="AB51" s="7">
        <v>43932</v>
      </c>
      <c r="AC51">
        <v>-364506648</v>
      </c>
      <c r="AD51">
        <v>50460261</v>
      </c>
      <c r="AE51">
        <v>136837967</v>
      </c>
    </row>
    <row r="52" spans="28:31">
      <c r="AB52" t="s">
        <v>308</v>
      </c>
      <c r="AC52">
        <v>-14820228521</v>
      </c>
      <c r="AD52">
        <v>636541739</v>
      </c>
      <c r="AE52">
        <v>4371043079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19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28:31">
      <c r="AB20" s="7">
        <v>43932</v>
      </c>
      <c r="AC20">
        <v>-1404772571</v>
      </c>
      <c r="AD20">
        <v>51578075</v>
      </c>
      <c r="AE20">
        <v>507874522</v>
      </c>
    </row>
    <row r="21" spans="28:31">
      <c r="AB21" t="s">
        <v>308</v>
      </c>
      <c r="AC21">
        <v>-7562283060</v>
      </c>
      <c r="AD21">
        <v>657165702</v>
      </c>
      <c r="AE21">
        <v>2299225459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workbookViewId="0">
      <selection activeCell="E6" sqref="E6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</row>
    <row r="5" spans="1:12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>F5+G5</f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2020-04-11T02:45:09Z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