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79" activeTab="9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湖泉列岛" sheetId="39" r:id="rId56"/>
    <sheet name="Lambertisland" sheetId="40" r:id="rId57"/>
    <sheet name="小金山列岛" sheetId="41" r:id="rId58"/>
    <sheet name="ISLASANTAY" sheetId="44" r:id="rId59"/>
    <sheet name="Deneysville" sheetId="45" r:id="rId60"/>
    <sheet name="宾夕法尼亚州" sheetId="46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0"/>
    <pivotCache cacheId="1" r:id="rId101"/>
    <pivotCache cacheId="2" r:id="rId102"/>
    <pivotCache cacheId="3" r:id="rId103"/>
    <pivotCache cacheId="4" r:id="rId104"/>
    <pivotCache cacheId="5" r:id="rId105"/>
    <pivotCache cacheId="6" r:id="rId106"/>
    <pivotCache cacheId="7" r:id="rId107"/>
    <pivotCache cacheId="8" r:id="rId108"/>
    <pivotCache cacheId="9" r:id="rId109"/>
    <pivotCache cacheId="10" r:id="rId110"/>
    <pivotCache cacheId="11" r:id="rId111"/>
    <pivotCache cacheId="12" r:id="rId112"/>
    <pivotCache cacheId="13" r:id="rId113"/>
    <pivotCache cacheId="14" r:id="rId114"/>
    <pivotCache cacheId="15" r:id="rId115"/>
    <pivotCache cacheId="16" r:id="rId116"/>
    <pivotCache cacheId="17" r:id="rId117"/>
    <pivotCache cacheId="18" r:id="rId118"/>
    <pivotCache cacheId="19" r:id="rId119"/>
    <pivotCache cacheId="20" r:id="rId120"/>
    <pivotCache cacheId="21" r:id="rId121"/>
    <pivotCache cacheId="22" r:id="rId122"/>
    <pivotCache cacheId="23" r:id="rId123"/>
    <pivotCache cacheId="24" r:id="rId124"/>
    <pivotCache cacheId="25" r:id="rId125"/>
    <pivotCache cacheId="26" r:id="rId126"/>
    <pivotCache cacheId="27" r:id="rId127"/>
    <pivotCache cacheId="28" r:id="rId128"/>
    <pivotCache cacheId="29" r:id="rId129"/>
    <pivotCache cacheId="30" r:id="rId130"/>
    <pivotCache cacheId="31" r:id="rId131"/>
    <pivotCache cacheId="32" r:id="rId132"/>
    <pivotCache cacheId="33" r:id="rId133"/>
    <pivotCache cacheId="34" r:id="rId134"/>
    <pivotCache cacheId="35" r:id="rId135"/>
    <pivotCache cacheId="36" r:id="rId136"/>
    <pivotCache cacheId="37" r:id="rId137"/>
    <pivotCache cacheId="38" r:id="rId138"/>
    <pivotCache cacheId="39" r:id="rId139"/>
    <pivotCache cacheId="40" r:id="rId140"/>
    <pivotCache cacheId="41" r:id="rId141"/>
    <pivotCache cacheId="42" r:id="rId142"/>
    <pivotCache cacheId="43" r:id="rId143"/>
    <pivotCache cacheId="44" r:id="rId144"/>
    <pivotCache cacheId="45" r:id="rId145"/>
    <pivotCache cacheId="46" r:id="rId146"/>
    <pivotCache cacheId="47" r:id="rId147"/>
    <pivotCache cacheId="48" r:id="rId148"/>
    <pivotCache cacheId="49" r:id="rId149"/>
    <pivotCache cacheId="50" r:id="rId150"/>
    <pivotCache cacheId="51" r:id="rId151"/>
    <pivotCache cacheId="52" r:id="rId152"/>
    <pivotCache cacheId="53" r:id="rId153"/>
    <pivotCache cacheId="54" r:id="rId154"/>
    <pivotCache cacheId="55" r:id="rId155"/>
    <pivotCache cacheId="56" r:id="rId15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<sst xmlns="http://schemas.openxmlformats.org/spreadsheetml/2006/main" count="6360" uniqueCount="430">
  <si>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</si>
  <si>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</si>
  <si>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</si>
  <si>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</si>
  <si>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</si>
  <si>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</si>
  <si>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</si>
  <si>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</si>
  <si>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</si>
  <si>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</si>
  <si>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</si>
  <si>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</si>
  <si>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</si>
  <si>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</si>
  <si>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</si>
  <si>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</si>
  <si>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</si>
  <si>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</si>
  <si>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</si>
  <si>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</si>
  <si>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</si>
  <si>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</si>
  <si>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</si>
  <si>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</si>
  <si>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</si>
  <si>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</si>
  <si>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</si>
  <si>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</si>
  <si>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</si>
  <si>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</si>
  <si>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</si>
  <si>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</si>
  <si>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</si>
  <si>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</si>
  <si>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</si>
  <si>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</si>
  <si>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</si>
  <si>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</si>
  <si>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</si>
  <si>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</si>
  <si>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</si>
  <si>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</si>
  <si>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</si>
  <si>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</si>
  <si>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</si>
  <si>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</si>
  <si>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</si>
  <si>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</si>
  <si>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</si>
  <si>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</si>
  <si>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</si>
  <si>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</si>
  <si>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</si>
  <si>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</si>
  <si>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</si>
  <si>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</si>
  <si>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</si>
  <si>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</si>
  <si>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</si>
  <si>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</si>
  <si>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</si>
  <si>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</si>
  <si>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</si>
  <si>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</si>
  <si>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</si>
  <si>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</si>
  <si>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</si>
  <si>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</si>
  <si>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</si>
  <si>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</si>
  <si>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</si>
  <si>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</si>
  <si>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</si>
  <si>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</si>
  <si>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</si>
  <si>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</si>
  <si>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</si>
  <si>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</si>
  <si>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</si>
  <si>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</si>
  <si>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</si>
  <si>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</si>
  <si>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</si>
  <si>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</si>
  <si>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</si>
  <si>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</si>
  <si>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</si>
  <si>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</si>
  <si>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</si>
  <si>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</si>
  <si>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</si>
  <si>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</si>
  <si>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</si>
  <si>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</si>
  <si>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</si>
  <si>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</si>
  <si>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</si>
  <si>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</si>
  <si>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</si>
  <si>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</si>
  <si>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</si>
  <si>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</si>
  <si>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</si>
  <si>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</si>
  <si>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</si>
  <si>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</si>
  <si>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</si>
  <si>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</si>
  <si>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</si>
  <si>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</si>
  <si>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</si>
  <si>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</si>
  <si>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</si>
  <si>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</si>
  <si>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</si>
  <si>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</si>
  <si>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</si>
  <si>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</si>
  <si>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</si>
  <si>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</si>
  <si>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</si>
  <si>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</si>
  <si>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</si>
  <si>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</si>
  <si>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</si>
  <si>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</si>
  <si>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</si>
  <si>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</si>
  <si>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</si>
  <si>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</si>
  <si>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</si>
  <si>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</si>
  <si>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</si>
  <si>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</si>
  <si>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</si>
  <si>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</si>
  <si>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</si>
  <si>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</si>
  <si>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</si>
  <si>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</si>
  <si>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</si>
  <si>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</si>
  <si>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</si>
  <si>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</si>
  <si>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</si>
  <si>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</si>
  <si>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</si>
  <si>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</si>
  <si>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</si>
  <si>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</si>
  <si>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</si>
  <si>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</si>
  <si>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</si>
  <si>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</si>
  <si>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</si>
  <si>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</si>
  <si>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</si>
  <si>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</si>
  <si>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</si>
  <si>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</si>
  <si>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</si>
  <si>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</si>
  <si>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</si>
  <si>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</si>
  <si>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</si>
  <si>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</si>
  <si>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</si>
  <si>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</si>
  <si>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</si>
  <si>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</si>
  <si>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</si>
  <si>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</si>
  <si>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</si>
  <si>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</si>
  <si>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</si>
  <si>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</si>
  <si>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</si>
  <si>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</si>
  <si>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</si>
  <si>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</si>
  <si>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</si>
  <si>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</si>
  <si>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</si>
  <si>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</si>
  <si>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</si>
  <si>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</si>
  <si>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</si>
  <si>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</si>
  <si>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</si>
  <si>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</si>
  <si>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</si>
  <si>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</si>
  <si>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</si>
  <si>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</si>
  <si>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</si>
  <si>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</si>
  <si>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</si>
  <si>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</si>
  <si>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</si>
  <si>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</si>
  <si>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</si>
  <si>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</si>
  <si>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</si>
  <si>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</si>
  <si>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</si>
  <si>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</si>
  <si>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</si>
  <si>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</si>
  <si>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</si>
  <si>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</si>
  <si>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</si>
  <si>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</si>
  <si>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</si>
  <si>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</si>
  <si>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</si>
  <si>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</si>
  <si>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</si>
  <si>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</si>
  <si>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</si>
  <si>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</si>
  <si>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</si>
  <si>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</si>
  <si>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</si>
  <si>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</si>
  <si>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</si>
  <si>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</si>
  <si>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</si>
  <si>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</si>
  <si>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</si>
  <si>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</si>
  <si>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</si>
  <si>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</si>
  <si>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</si>
  <si>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</si>
  <si>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</si>
  <si>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</si>
  <si>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</si>
  <si>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</si>
  <si>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</si>
  <si>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</si>
  <si>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</si>
  <si>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</si>
  <si>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</si>
  <si>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</si>
  <si>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</si>
  <si>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</si>
  <si>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</si>
  <si>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</si>
  <si>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</si>
  <si>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</si>
  <si>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</si>
  <si>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</si>
  <si>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</si>
  <si>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</si>
  <si>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</si>
  <si>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</si>
  <si>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</si>
  <si>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</si>
  <si>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</si>
  <si>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</si>
  <si>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</si>
  <si>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</si>
  <si>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</si>
  <si>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</si>
  <si>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</si>
  <si>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</si>
  <si>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</si>
  <si>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</si>
  <si>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</si>
  <si>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</si>
  <si>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</si>
  <si>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</si>
  <si>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</si>
  <si>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</si>
  <si>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</si>
  <si>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</si>
  <si>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</si>
  <si>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</si>
  <si>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</si>
  <si>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</si>
  <si>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</si>
  <si>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</si>
  <si>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</si>
  <si>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</si>
  <si>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</si>
  <si>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</si>
  <si>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Ukerewe</t>
  </si>
  <si>
    <t>Juma岛</t>
  </si>
  <si>
    <t>鲁邦多岛</t>
  </si>
  <si>
    <t>Elephantineisland</t>
  </si>
  <si>
    <t>富埃特文图拉岛</t>
  </si>
  <si>
    <t>丹戎乌班市</t>
  </si>
  <si>
    <t>秘密天堂岛</t>
  </si>
  <si>
    <t>加拉彦岛</t>
  </si>
  <si>
    <t>霍马利格岛</t>
  </si>
  <si>
    <t>Santísima</t>
  </si>
  <si>
    <t>中路镇</t>
  </si>
  <si>
    <t>卡尔尼科巴机场</t>
  </si>
  <si>
    <t>锡纳邦机场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</si>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</sst>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4" fillId="7" borderId="10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3" fillId="8" borderId="12" applyNumberFormat="0" applyFont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7" fillId="5" borderId="13" applyNumberFormat="0" applyAlignment="0" applyProtection="0">
      <alignment vertical="center"/>
    </xf>
    <xf numFmtId="0" fontId="27" fillId="5" borderId="10" applyNumberFormat="0" applyAlignment="0" applyProtection="0">
      <alignment vertical="center"/>
    </xf>
    <xf numFmtId="0" fontId="19" fillId="9" borderId="14" applyNumberForma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5.xml"/><Relationship Id="rId98" Type="http://schemas.openxmlformats.org/officeDocument/2006/relationships/customXml" Target="../customXml/item4.xml"/><Relationship Id="rId97" Type="http://schemas.openxmlformats.org/officeDocument/2006/relationships/customXml" Target="../customXml/item3.xml"/><Relationship Id="rId96" Type="http://schemas.openxmlformats.org/officeDocument/2006/relationships/customXml" Target="../customXml/item2.xml"/><Relationship Id="rId95" Type="http://schemas.openxmlformats.org/officeDocument/2006/relationships/customXml" Target="../customXml/item1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9" Type="http://schemas.openxmlformats.org/officeDocument/2006/relationships/sharedStrings" Target="sharedStrings.xml"/><Relationship Id="rId158" Type="http://schemas.openxmlformats.org/officeDocument/2006/relationships/styles" Target="styles.xml"/><Relationship Id="rId157" Type="http://schemas.openxmlformats.org/officeDocument/2006/relationships/theme" Target="theme/theme1.xml"/><Relationship Id="rId156" Type="http://schemas.openxmlformats.org/officeDocument/2006/relationships/pivotCacheDefinition" Target="pivotCache/pivotCacheDefinition57.xml"/><Relationship Id="rId155" Type="http://schemas.openxmlformats.org/officeDocument/2006/relationships/pivotCacheDefinition" Target="pivotCache/pivotCacheDefinition56.xml"/><Relationship Id="rId154" Type="http://schemas.openxmlformats.org/officeDocument/2006/relationships/pivotCacheDefinition" Target="pivotCache/pivotCacheDefinition55.xml"/><Relationship Id="rId153" Type="http://schemas.openxmlformats.org/officeDocument/2006/relationships/pivotCacheDefinition" Target="pivotCache/pivotCacheDefinition54.xml"/><Relationship Id="rId152" Type="http://schemas.openxmlformats.org/officeDocument/2006/relationships/pivotCacheDefinition" Target="pivotCache/pivotCacheDefinition53.xml"/><Relationship Id="rId151" Type="http://schemas.openxmlformats.org/officeDocument/2006/relationships/pivotCacheDefinition" Target="pivotCache/pivotCacheDefinition52.xml"/><Relationship Id="rId150" Type="http://schemas.openxmlformats.org/officeDocument/2006/relationships/pivotCacheDefinition" Target="pivotCache/pivotCacheDefinition5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50.xml"/><Relationship Id="rId148" Type="http://schemas.openxmlformats.org/officeDocument/2006/relationships/pivotCacheDefinition" Target="pivotCache/pivotCacheDefinition49.xml"/><Relationship Id="rId147" Type="http://schemas.openxmlformats.org/officeDocument/2006/relationships/pivotCacheDefinition" Target="pivotCache/pivotCacheDefinition48.xml"/><Relationship Id="rId146" Type="http://schemas.openxmlformats.org/officeDocument/2006/relationships/pivotCacheDefinition" Target="pivotCache/pivotCacheDefinition47.xml"/><Relationship Id="rId145" Type="http://schemas.openxmlformats.org/officeDocument/2006/relationships/pivotCacheDefinition" Target="pivotCache/pivotCacheDefinition46.xml"/><Relationship Id="rId144" Type="http://schemas.openxmlformats.org/officeDocument/2006/relationships/pivotCacheDefinition" Target="pivotCache/pivotCacheDefinition45.xml"/><Relationship Id="rId143" Type="http://schemas.openxmlformats.org/officeDocument/2006/relationships/pivotCacheDefinition" Target="pivotCache/pivotCacheDefinition44.xml"/><Relationship Id="rId142" Type="http://schemas.openxmlformats.org/officeDocument/2006/relationships/pivotCacheDefinition" Target="pivotCache/pivotCacheDefinition43.xml"/><Relationship Id="rId141" Type="http://schemas.openxmlformats.org/officeDocument/2006/relationships/pivotCacheDefinition" Target="pivotCache/pivotCacheDefinition42.xml"/><Relationship Id="rId140" Type="http://schemas.openxmlformats.org/officeDocument/2006/relationships/pivotCacheDefinition" Target="pivotCache/pivotCacheDefinition4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0.xml"/><Relationship Id="rId138" Type="http://schemas.openxmlformats.org/officeDocument/2006/relationships/pivotCacheDefinition" Target="pivotCache/pivotCacheDefinition39.xml"/><Relationship Id="rId137" Type="http://schemas.openxmlformats.org/officeDocument/2006/relationships/pivotCacheDefinition" Target="pivotCache/pivotCacheDefinition38.xml"/><Relationship Id="rId136" Type="http://schemas.openxmlformats.org/officeDocument/2006/relationships/pivotCacheDefinition" Target="pivotCache/pivotCacheDefinition37.xml"/><Relationship Id="rId135" Type="http://schemas.openxmlformats.org/officeDocument/2006/relationships/pivotCacheDefinition" Target="pivotCache/pivotCacheDefinition36.xml"/><Relationship Id="rId134" Type="http://schemas.openxmlformats.org/officeDocument/2006/relationships/pivotCacheDefinition" Target="pivotCache/pivotCacheDefinition35.xml"/><Relationship Id="rId133" Type="http://schemas.openxmlformats.org/officeDocument/2006/relationships/pivotCacheDefinition" Target="pivotCache/pivotCacheDefinition34.xml"/><Relationship Id="rId132" Type="http://schemas.openxmlformats.org/officeDocument/2006/relationships/pivotCacheDefinition" Target="pivotCache/pivotCacheDefinition33.xml"/><Relationship Id="rId131" Type="http://schemas.openxmlformats.org/officeDocument/2006/relationships/pivotCacheDefinition" Target="pivotCache/pivotCacheDefinition32.xml"/><Relationship Id="rId130" Type="http://schemas.openxmlformats.org/officeDocument/2006/relationships/pivotCacheDefinition" Target="pivotCache/pivotCacheDefinition3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0.xml"/><Relationship Id="rId128" Type="http://schemas.openxmlformats.org/officeDocument/2006/relationships/pivotCacheDefinition" Target="pivotCache/pivotCacheDefinition29.xml"/><Relationship Id="rId127" Type="http://schemas.openxmlformats.org/officeDocument/2006/relationships/pivotCacheDefinition" Target="pivotCache/pivotCacheDefinition28.xml"/><Relationship Id="rId126" Type="http://schemas.openxmlformats.org/officeDocument/2006/relationships/pivotCacheDefinition" Target="pivotCache/pivotCacheDefinition27.xml"/><Relationship Id="rId125" Type="http://schemas.openxmlformats.org/officeDocument/2006/relationships/pivotCacheDefinition" Target="pivotCache/pivotCacheDefinition26.xml"/><Relationship Id="rId124" Type="http://schemas.openxmlformats.org/officeDocument/2006/relationships/pivotCacheDefinition" Target="pivotCache/pivotCacheDefinition25.xml"/><Relationship Id="rId123" Type="http://schemas.openxmlformats.org/officeDocument/2006/relationships/pivotCacheDefinition" Target="pivotCache/pivotCacheDefinition24.xml"/><Relationship Id="rId122" Type="http://schemas.openxmlformats.org/officeDocument/2006/relationships/pivotCacheDefinition" Target="pivotCache/pivotCacheDefinition23.xml"/><Relationship Id="rId121" Type="http://schemas.openxmlformats.org/officeDocument/2006/relationships/pivotCacheDefinition" Target="pivotCache/pivotCacheDefinition22.xml"/><Relationship Id="rId120" Type="http://schemas.openxmlformats.org/officeDocument/2006/relationships/pivotCacheDefinition" Target="pivotCache/pivotCacheDefinition21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0.xml"/><Relationship Id="rId118" Type="http://schemas.openxmlformats.org/officeDocument/2006/relationships/pivotCacheDefinition" Target="pivotCache/pivotCacheDefinition19.xml"/><Relationship Id="rId117" Type="http://schemas.openxmlformats.org/officeDocument/2006/relationships/pivotCacheDefinition" Target="pivotCache/pivotCacheDefinition18.xml"/><Relationship Id="rId116" Type="http://schemas.openxmlformats.org/officeDocument/2006/relationships/pivotCacheDefinition" Target="pivotCache/pivotCacheDefinition17.xml"/><Relationship Id="rId115" Type="http://schemas.openxmlformats.org/officeDocument/2006/relationships/pivotCacheDefinition" Target="pivotCache/pivotCacheDefinition16.xml"/><Relationship Id="rId114" Type="http://schemas.openxmlformats.org/officeDocument/2006/relationships/pivotCacheDefinition" Target="pivotCache/pivotCacheDefinition15.xml"/><Relationship Id="rId113" Type="http://schemas.openxmlformats.org/officeDocument/2006/relationships/pivotCacheDefinition" Target="pivotCache/pivotCacheDefinition14.xml"/><Relationship Id="rId112" Type="http://schemas.openxmlformats.org/officeDocument/2006/relationships/pivotCacheDefinition" Target="pivotCache/pivotCacheDefinition13.xml"/><Relationship Id="rId111" Type="http://schemas.openxmlformats.org/officeDocument/2006/relationships/pivotCacheDefinition" Target="pivotCache/pivotCacheDefinition12.xml"/><Relationship Id="rId110" Type="http://schemas.openxmlformats.org/officeDocument/2006/relationships/pivotCacheDefinition" Target="pivotCache/pivotCacheDefinition11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0.xml"/><Relationship Id="rId108" Type="http://schemas.openxmlformats.org/officeDocument/2006/relationships/pivotCacheDefinition" Target="pivotCache/pivotCacheDefinition9.xml"/><Relationship Id="rId107" Type="http://schemas.openxmlformats.org/officeDocument/2006/relationships/pivotCacheDefinition" Target="pivotCache/pivotCacheDefinition8.xml"/><Relationship Id="rId106" Type="http://schemas.openxmlformats.org/officeDocument/2006/relationships/pivotCacheDefinition" Target="pivotCache/pivotCacheDefinition7.xml"/><Relationship Id="rId105" Type="http://schemas.openxmlformats.org/officeDocument/2006/relationships/pivotCacheDefinition" Target="pivotCache/pivotCacheDefinition6.xml"/><Relationship Id="rId104" Type="http://schemas.openxmlformats.org/officeDocument/2006/relationships/pivotCacheDefinition" Target="pivotCache/pivotCacheDefinition5.xml"/><Relationship Id="rId103" Type="http://schemas.openxmlformats.org/officeDocument/2006/relationships/pivotCacheDefinition" Target="pivotCache/pivotCacheDefinition4.xml"/><Relationship Id="rId102" Type="http://schemas.openxmlformats.org/officeDocument/2006/relationships/pivotCacheDefinition" Target="pivotCache/pivotCacheDefinition3.xml"/><Relationship Id="rId101" Type="http://schemas.openxmlformats.org/officeDocument/2006/relationships/pivotCacheDefinition" Target="pivotCache/pivotCacheDefinition2.xml"/><Relationship Id="rId100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控制面板!$O$13:$O$193</c:f>
              <c:strCache>
                <c:ptCount val="1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</c:strCache>
            </c:strRef>
          </c:cat>
          <c:val>
            <c:numRef>
              <c:f>控制面板!$P$13:$P$193</c:f>
              <c:numCache>
                <c:formatCode>General</c:formatCode>
                <c:ptCount val="18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控制面板!$O$13:$O$193</c:f>
              <c:strCache>
                <c:ptCount val="1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</c:strCache>
            </c:strRef>
          </c:cat>
          <c:val>
            <c:numRef>
              <c:f>控制面板!$Q$13:$Q$193</c:f>
              <c:numCache>
                <c:formatCode>General</c:formatCode>
                <c:ptCount val="18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控制面板!$O$13:$O$193</c:f>
              <c:strCache>
                <c:ptCount val="1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</c:strCache>
            </c:strRef>
          </c:cat>
          <c:val>
            <c:numRef>
              <c:f>控制面板!$R$13:$R$193</c:f>
              <c:numCache>
                <c:formatCode>General</c:formatCode>
                <c:ptCount val="18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控制面板!$O$13:$O$193</c:f>
              <c:strCache>
                <c:ptCount val="1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</c:strCache>
            </c:strRef>
          </c:cat>
          <c:val>
            <c:numRef>
              <c:f>控制面板!$S$13:$S$193</c:f>
              <c:numCache>
                <c:formatCode>General</c:formatCode>
                <c:ptCount val="18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控制面板!$O$13:$O$193</c:f>
              <c:strCache>
                <c:ptCount val="1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</c:strCache>
            </c:strRef>
          </c:cat>
          <c:val>
            <c:numRef>
              <c:f>控制面板!$T$13:$T$193</c:f>
              <c:numCache>
                <c:formatCode>General</c:formatCode>
                <c:ptCount val="18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控制面板!$O$13:$O$193</c:f>
              <c:strCache>
                <c:ptCount val="1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</c:strCache>
            </c:strRef>
          </c:cat>
          <c:val>
            <c:numRef>
              <c:f>控制面板!$P$13:$P$193</c:f>
              <c:numCache>
                <c:formatCode>General</c:formatCode>
                <c:ptCount val="180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控制面板!$O$13:$O$193</c:f>
              <c:strCache>
                <c:ptCount val="1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</c:strCache>
            </c:strRef>
          </c:cat>
          <c:val>
            <c:numRef>
              <c:f>控制面板!$Q$13:$Q$193</c:f>
              <c:numCache>
                <c:formatCode>General</c:formatCode>
                <c:ptCount val="180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控制面板!$O$13:$O$193</c:f>
              <c:strCache>
                <c:ptCount val="1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</c:strCache>
            </c:strRef>
          </c:cat>
          <c:val>
            <c:numRef>
              <c:f>控制面板!$R$13:$R$193</c:f>
              <c:numCache>
                <c:formatCode>General</c:formatCode>
                <c:ptCount val="180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控制面板!$O$13:$O$193</c:f>
              <c:strCache>
                <c:ptCount val="1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</c:strCache>
            </c:strRef>
          </c:cat>
          <c:val>
            <c:numRef>
              <c:f>控制面板!$S$13:$S$193</c:f>
              <c:numCache>
                <c:formatCode>General</c:formatCode>
                <c:ptCount val="180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控制面板!$O$13:$O$193</c:f>
              <c:strCache>
                <c:ptCount val="18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</c:strCache>
            </c:strRef>
          </c:cat>
          <c:val>
            <c:numRef>
              <c:f>控制面板!$T$13:$T$193</c:f>
              <c:numCache>
                <c:formatCode>General</c:formatCode>
                <c:ptCount val="180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Ukerewe</c:v>
                </c:pt>
                <c:pt idx="29" c:formatCode="0%">
                  <c:v>Juma岛</c:v>
                </c:pt>
                <c:pt idx="30" c:formatCode="0%">
                  <c:v>鲁邦多岛</c:v>
                </c:pt>
                <c:pt idx="31" c:formatCode="0%">
                  <c:v>富埃特文图拉岛</c:v>
                </c:pt>
                <c:pt idx="32" c:formatCode="0%">
                  <c:v>丹戎乌班市</c:v>
                </c:pt>
                <c:pt idx="33" c:formatCode="0%">
                  <c:v>秘密天堂岛</c:v>
                </c:pt>
                <c:pt idx="34" c:formatCode="0%">
                  <c:v>加拉彦岛</c:v>
                </c:pt>
                <c:pt idx="35" c:formatCode="0%">
                  <c:v>霍马利格岛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44786992</c:v>
                </c:pt>
                <c:pt idx="1">
                  <c:v>95909560</c:v>
                </c:pt>
                <c:pt idx="2">
                  <c:v>31183484</c:v>
                </c:pt>
                <c:pt idx="3">
                  <c:v>81042288</c:v>
                </c:pt>
                <c:pt idx="4">
                  <c:v>52128036</c:v>
                </c:pt>
                <c:pt idx="5">
                  <c:v>29694491</c:v>
                </c:pt>
                <c:pt idx="6">
                  <c:v>89509601</c:v>
                </c:pt>
                <c:pt idx="7">
                  <c:v>52042687</c:v>
                </c:pt>
                <c:pt idx="8">
                  <c:v>205264041</c:v>
                </c:pt>
                <c:pt idx="9">
                  <c:v>160032975</c:v>
                </c:pt>
                <c:pt idx="10">
                  <c:v>57537964</c:v>
                </c:pt>
                <c:pt idx="11">
                  <c:v>71085788</c:v>
                </c:pt>
                <c:pt idx="12">
                  <c:v>59829155</c:v>
                </c:pt>
                <c:pt idx="13">
                  <c:v>26539316</c:v>
                </c:pt>
                <c:pt idx="14">
                  <c:v>72548676</c:v>
                </c:pt>
                <c:pt idx="15">
                  <c:v>43579588</c:v>
                </c:pt>
                <c:pt idx="16">
                  <c:v>65899296</c:v>
                </c:pt>
                <c:pt idx="17">
                  <c:v>58133982</c:v>
                </c:pt>
                <c:pt idx="18">
                  <c:v>82435839</c:v>
                </c:pt>
                <c:pt idx="19">
                  <c:v>74388776</c:v>
                </c:pt>
                <c:pt idx="20">
                  <c:v>76908488</c:v>
                </c:pt>
                <c:pt idx="21">
                  <c:v>128023943</c:v>
                </c:pt>
                <c:pt idx="22">
                  <c:v>105448719</c:v>
                </c:pt>
                <c:pt idx="23">
                  <c:v>52451796</c:v>
                </c:pt>
                <c:pt idx="24">
                  <c:v>75990136</c:v>
                </c:pt>
                <c:pt idx="25">
                  <c:v>132133596</c:v>
                </c:pt>
                <c:pt idx="26">
                  <c:v>31516684</c:v>
                </c:pt>
                <c:pt idx="27">
                  <c:v>42011697</c:v>
                </c:pt>
                <c:pt idx="28">
                  <c:v>58973863</c:v>
                </c:pt>
                <c:pt idx="29">
                  <c:v>89146018</c:v>
                </c:pt>
                <c:pt idx="30">
                  <c:v>88459444</c:v>
                </c:pt>
                <c:pt idx="31">
                  <c:v>68246150</c:v>
                </c:pt>
                <c:pt idx="32">
                  <c:v>355657566</c:v>
                </c:pt>
                <c:pt idx="33">
                  <c:v>35389430</c:v>
                </c:pt>
                <c:pt idx="34">
                  <c:v>274810136</c:v>
                </c:pt>
                <c:pt idx="35">
                  <c:v>315704071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湖泉列岛!$X$4:$X$153</c:f>
              <c:strCache>
                <c:ptCount val="14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</c:strCache>
            </c:strRef>
          </c:cat>
          <c:val>
            <c:numRef>
              <c:f>湖泉列岛!$Y$4:$Y$153</c:f>
              <c:numCache>
                <c:formatCode>General</c:formatCode>
                <c:ptCount val="149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湖泉列岛!$X$4:$X$153</c:f>
              <c:strCache>
                <c:ptCount val="14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</c:strCache>
            </c:strRef>
          </c:cat>
          <c:val>
            <c:numRef>
              <c:f>湖泉列岛!$Z$4:$Z$153</c:f>
              <c:numCache>
                <c:formatCode>General</c:formatCode>
                <c:ptCount val="149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湖泉列岛!$X$4:$X$153</c:f>
              <c:strCache>
                <c:ptCount val="149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</c:strCache>
            </c:strRef>
          </c:cat>
          <c:val>
            <c:numRef>
              <c:f>湖泉列岛!$AA$4:$AA$153</c:f>
              <c:numCache>
                <c:formatCode>General</c:formatCode>
                <c:ptCount val="149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Lambertisland!$W$4:$W$152</c:f>
              <c:strCache>
                <c:ptCount val="1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</c:strCache>
            </c:strRef>
          </c:cat>
          <c:val>
            <c:numRef>
              <c:f>Lambertisland!$X$4:$X$152</c:f>
              <c:numCache>
                <c:formatCode>General</c:formatCode>
                <c:ptCount val="148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Lambertisland!$W$4:$W$152</c:f>
              <c:strCache>
                <c:ptCount val="1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</c:strCache>
            </c:strRef>
          </c:cat>
          <c:val>
            <c:numRef>
              <c:f>Lambertisland!$Y$4:$Y$152</c:f>
              <c:numCache>
                <c:formatCode>General</c:formatCode>
                <c:ptCount val="148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Lambertisland!$W$4:$W$152</c:f>
              <c:strCache>
                <c:ptCount val="148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</c:strCache>
            </c:strRef>
          </c:cat>
          <c:val>
            <c:numRef>
              <c:f>Lambertisland!$Z$4:$Z$152</c:f>
              <c:numCache>
                <c:formatCode>General</c:formatCode>
                <c:ptCount val="148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小金山列岛!$W$4:$W$150</c:f>
              <c:strCache>
                <c:ptCount val="14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</c:strCache>
            </c:strRef>
          </c:cat>
          <c:val>
            <c:numRef>
              <c:f>小金山列岛!$X$4:$X$150</c:f>
              <c:numCache>
                <c:formatCode>General</c:formatCode>
                <c:ptCount val="146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小金山列岛!$W$4:$W$150</c:f>
              <c:strCache>
                <c:ptCount val="14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</c:strCache>
            </c:strRef>
          </c:cat>
          <c:val>
            <c:numRef>
              <c:f>小金山列岛!$Y$4:$Y$150</c:f>
              <c:numCache>
                <c:formatCode>General</c:formatCode>
                <c:ptCount val="146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小金山列岛!$W$4:$W$150</c:f>
              <c:strCache>
                <c:ptCount val="146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</c:strCache>
            </c:strRef>
          </c:cat>
          <c:val>
            <c:numRef>
              <c:f>小金山列岛!$Z$4:$Z$150</c:f>
              <c:numCache>
                <c:formatCode>General</c:formatCode>
                <c:ptCount val="146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ISLASANTAY!$Z$4:$Z$146</c:f>
              <c:strCache>
                <c:ptCount val="1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</c:strCache>
            </c:strRef>
          </c:cat>
          <c:val>
            <c:numRef>
              <c:f>ISLASANTAY!$AA$4:$AA$146</c:f>
              <c:numCache>
                <c:formatCode>General</c:formatCode>
                <c:ptCount val="14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ISLASANTAY!$Z$4:$Z$146</c:f>
              <c:strCache>
                <c:ptCount val="1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</c:strCache>
            </c:strRef>
          </c:cat>
          <c:val>
            <c:numRef>
              <c:f>ISLASANTAY!$AB$4:$AB$146</c:f>
              <c:numCache>
                <c:formatCode>General</c:formatCode>
                <c:ptCount val="14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ISLASANTAY!$Z$4:$Z$146</c:f>
              <c:strCache>
                <c:ptCount val="1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</c:strCache>
            </c:strRef>
          </c:cat>
          <c:val>
            <c:numRef>
              <c:f>ISLASANTAY!$AC$4:$AC$146</c:f>
              <c:numCache>
                <c:formatCode>General</c:formatCode>
                <c:ptCount val="14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Deneysville!$Z$4:$Z$146</c:f>
              <c:strCache>
                <c:ptCount val="1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</c:strCache>
            </c:strRef>
          </c:cat>
          <c:val>
            <c:numRef>
              <c:f>Deneysville!$AA$4:$AA$146</c:f>
              <c:numCache>
                <c:formatCode>General</c:formatCode>
                <c:ptCount val="142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Deneysville!$Z$4:$Z$146</c:f>
              <c:strCache>
                <c:ptCount val="1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</c:strCache>
            </c:strRef>
          </c:cat>
          <c:val>
            <c:numRef>
              <c:f>Deneysville!$AB$4:$AB$146</c:f>
              <c:numCache>
                <c:formatCode>General</c:formatCode>
                <c:ptCount val="142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Deneysville!$Z$4:$Z$146</c:f>
              <c:strCache>
                <c:ptCount val="14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</c:strCache>
            </c:strRef>
          </c:cat>
          <c:val>
            <c:numRef>
              <c:f>Deneysville!$AC$4:$AC$146</c:f>
              <c:numCache>
                <c:formatCode>General</c:formatCode>
                <c:ptCount val="142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宾夕法尼亚州!$AA$4:$AA$127</c:f>
              <c:strCache>
                <c:ptCount val="12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</c:strCache>
            </c:strRef>
          </c:cat>
          <c:val>
            <c:numRef>
              <c:f>宾夕法尼亚州!$AB$4:$AB$127</c:f>
              <c:numCache>
                <c:formatCode>General</c:formatCode>
                <c:ptCount val="123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宾夕法尼亚州!$AA$4:$AA$127</c:f>
              <c:strCache>
                <c:ptCount val="12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</c:strCache>
            </c:strRef>
          </c:cat>
          <c:val>
            <c:numRef>
              <c:f>宾夕法尼亚州!$AC$4:$AC$127</c:f>
              <c:numCache>
                <c:formatCode>General</c:formatCode>
                <c:ptCount val="1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宾夕法尼亚州!$AA$4:$AA$127</c:f>
              <c:strCache>
                <c:ptCount val="12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</c:strCache>
            </c:strRef>
          </c:cat>
          <c:val>
            <c:numRef>
              <c:f>宾夕法尼亚州!$AD$4:$AD$127</c:f>
              <c:numCache>
                <c:formatCode>General</c:formatCode>
                <c:ptCount val="123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甘尼森岛!$AA$4:$AA$126</c:f>
              <c:strCache>
                <c:ptCount val="1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</c:strCache>
            </c:strRef>
          </c:cat>
          <c:val>
            <c:numRef>
              <c:f>甘尼森岛!$AB$4:$AB$126</c:f>
              <c:numCache>
                <c:formatCode>General</c:formatCode>
                <c:ptCount val="122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甘尼森岛!$AA$4:$AA$126</c:f>
              <c:strCache>
                <c:ptCount val="1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</c:strCache>
            </c:strRef>
          </c:cat>
          <c:val>
            <c:numRef>
              <c:f>甘尼森岛!$AC$4:$AC$126</c:f>
              <c:numCache>
                <c:formatCode>General</c:formatCode>
                <c:ptCount val="1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甘尼森岛!$AA$4:$AA$126</c:f>
              <c:strCache>
                <c:ptCount val="1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</c:strCache>
            </c:strRef>
          </c:cat>
          <c:val>
            <c:numRef>
              <c:f>甘尼森岛!$AD$4:$AD$126</c:f>
              <c:numCache>
                <c:formatCode>General</c:formatCode>
                <c:ptCount val="122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斯壮结!$AA$4:$AA$126</c:f>
              <c:strCache>
                <c:ptCount val="1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</c:strCache>
            </c:strRef>
          </c:cat>
          <c:val>
            <c:numRef>
              <c:f>斯壮结!$AB$4:$AB$126</c:f>
              <c:numCache>
                <c:formatCode>General</c:formatCode>
                <c:ptCount val="122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斯壮结!$AA$4:$AA$126</c:f>
              <c:strCache>
                <c:ptCount val="1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</c:strCache>
            </c:strRef>
          </c:cat>
          <c:val>
            <c:numRef>
              <c:f>斯壮结!$AC$4:$AC$126</c:f>
              <c:numCache>
                <c:formatCode>General</c:formatCode>
                <c:ptCount val="1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斯壮结!$AA$4:$AA$126</c:f>
              <c:strCache>
                <c:ptCount val="122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</c:strCache>
            </c:strRef>
          </c:cat>
          <c:val>
            <c:numRef>
              <c:f>斯壮结!$AD$4:$AD$126</c:f>
              <c:numCache>
                <c:formatCode>General</c:formatCode>
                <c:ptCount val="122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Kugluktuk!$AA$4:$AA$123</c:f>
              <c:strCache>
                <c:ptCount val="1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</c:strCache>
            </c:strRef>
          </c:cat>
          <c:val>
            <c:numRef>
              <c:f>Kugluktuk!$AB$4:$AB$123</c:f>
              <c:numCache>
                <c:formatCode>General</c:formatCode>
                <c:ptCount val="11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Kugluktuk!$AA$4:$AA$123</c:f>
              <c:strCache>
                <c:ptCount val="1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</c:strCache>
            </c:strRef>
          </c:cat>
          <c:val>
            <c:numRef>
              <c:f>Kugluktuk!$AC$4:$AC$123</c:f>
              <c:numCache>
                <c:formatCode>General</c:formatCode>
                <c:ptCount val="1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Kugluktuk!$AA$4:$AA$123</c:f>
              <c:strCache>
                <c:ptCount val="1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</c:strCache>
            </c:strRef>
          </c:cat>
          <c:val>
            <c:numRef>
              <c:f>Kugluktuk!$AD$4:$AD$123</c:f>
              <c:numCache>
                <c:formatCode>General</c:formatCode>
                <c:ptCount val="11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Moosonee!$AA$4:$AA$123</c:f>
              <c:strCache>
                <c:ptCount val="1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</c:strCache>
            </c:strRef>
          </c:cat>
          <c:val>
            <c:numRef>
              <c:f>Moosonee!$AB$4:$AB$123</c:f>
              <c:numCache>
                <c:formatCode>General</c:formatCode>
                <c:ptCount val="1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Moosonee!$AA$4:$AA$123</c:f>
              <c:strCache>
                <c:ptCount val="1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</c:strCache>
            </c:strRef>
          </c:cat>
          <c:val>
            <c:numRef>
              <c:f>Moosonee!$AC$4:$AC$123</c:f>
              <c:numCache>
                <c:formatCode>General</c:formatCode>
                <c:ptCount val="119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Moosonee!$AA$4:$AA$123</c:f>
              <c:strCache>
                <c:ptCount val="11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</c:strCache>
            </c:strRef>
          </c:cat>
          <c:val>
            <c:numRef>
              <c:f>Moosonee!$AD$4:$AD$123</c:f>
              <c:numCache>
                <c:formatCode>General</c:formatCode>
                <c:ptCount val="119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螺洲岛!$AA$4:$AA$98</c:f>
              <c:strCache>
                <c:ptCount val="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</c:strCache>
            </c:strRef>
          </c:cat>
          <c:val>
            <c:numRef>
              <c:f>螺洲岛!$AB$4:$AB$98</c:f>
              <c:numCache>
                <c:formatCode>General</c:formatCode>
                <c:ptCount val="9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螺洲岛!$AA$4:$AA$98</c:f>
              <c:strCache>
                <c:ptCount val="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</c:strCache>
            </c:strRef>
          </c:cat>
          <c:val>
            <c:numRef>
              <c:f>螺洲岛!$AC$4:$AC$98</c:f>
              <c:numCache>
                <c:formatCode>General</c:formatCode>
                <c:ptCount val="94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螺洲岛!$AA$4:$AA$98</c:f>
              <c:strCache>
                <c:ptCount val="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</c:strCache>
            </c:strRef>
          </c:cat>
          <c:val>
            <c:numRef>
              <c:f>螺洲岛!$AD$4:$AD$98</c:f>
              <c:numCache>
                <c:formatCode>General</c:formatCode>
                <c:ptCount val="94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果州群岛!$AA$4:$AA$98</c:f>
              <c:strCache>
                <c:ptCount val="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</c:strCache>
            </c:strRef>
          </c:cat>
          <c:val>
            <c:numRef>
              <c:f>果州群岛!$AB$4:$AB$98</c:f>
              <c:numCache>
                <c:formatCode>General</c:formatCode>
                <c:ptCount val="9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果州群岛!$AA$4:$AA$98</c:f>
              <c:strCache>
                <c:ptCount val="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</c:strCache>
            </c:strRef>
          </c:cat>
          <c:val>
            <c:numRef>
              <c:f>果州群岛!$AC$4:$AC$98</c:f>
              <c:numCache>
                <c:formatCode>General</c:formatCode>
                <c:ptCount val="94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果州群岛!$AA$4:$AA$98</c:f>
              <c:strCache>
                <c:ptCount val="94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</c:strCache>
            </c:strRef>
          </c:cat>
          <c:val>
            <c:numRef>
              <c:f>果州群岛!$AD$4:$AD$98</c:f>
              <c:numCache>
                <c:formatCode>General</c:formatCode>
                <c:ptCount val="94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庙湾岛!$AA$4:$AA$97</c:f>
              <c:strCache>
                <c:ptCount val="9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</c:strCache>
            </c:strRef>
          </c:cat>
          <c:val>
            <c:numRef>
              <c:f>庙湾岛!$AB$4:$AB$97</c:f>
              <c:numCache>
                <c:formatCode>General</c:formatCode>
                <c:ptCount val="9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庙湾岛!$AA$4:$AA$97</c:f>
              <c:strCache>
                <c:ptCount val="9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</c:strCache>
            </c:strRef>
          </c:cat>
          <c:val>
            <c:numRef>
              <c:f>庙湾岛!$AC$4:$AC$97</c:f>
              <c:numCache>
                <c:formatCode>General</c:formatCode>
                <c:ptCount val="9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庙湾岛!$AA$4:$AA$97</c:f>
              <c:strCache>
                <c:ptCount val="9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</c:strCache>
            </c:strRef>
          </c:cat>
          <c:val>
            <c:numRef>
              <c:f>庙湾岛!$AD$4:$AD$97</c:f>
              <c:numCache>
                <c:formatCode>General</c:formatCode>
                <c:ptCount val="9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Barrio!$AA$4:$AA$94</c:f>
              <c:strCache>
                <c:ptCount val="9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</c:strCache>
            </c:strRef>
          </c:cat>
          <c:val>
            <c:numRef>
              <c:f>Barrio!$AB$4:$AB$94</c:f>
              <c:numCache>
                <c:formatCode>General</c:formatCode>
                <c:ptCount val="9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Barrio!$AA$4:$AA$94</c:f>
              <c:strCache>
                <c:ptCount val="9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</c:strCache>
            </c:strRef>
          </c:cat>
          <c:val>
            <c:numRef>
              <c:f>Barrio!$AC$4:$AC$94</c:f>
              <c:numCache>
                <c:formatCode>General</c:formatCode>
                <c:ptCount val="90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Barrio!$AA$4:$AA$94</c:f>
              <c:strCache>
                <c:ptCount val="90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</c:strCache>
            </c:strRef>
          </c:cat>
          <c:val>
            <c:numRef>
              <c:f>Barrio!$AD$4:$AD$94</c:f>
              <c:numCache>
                <c:formatCode>General</c:formatCode>
                <c:ptCount val="90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向岛!$AB$4:$AB$88</c:f>
              <c:numCache>
                <c:formatCode>General</c:formatCode>
                <c:ptCount val="8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向岛!$AC$4:$AC$88</c:f>
              <c:numCache>
                <c:formatCode>General</c:formatCode>
                <c:ptCount val="84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向岛!$AD$4:$AD$88</c:f>
              <c:numCache>
                <c:formatCode>General</c:formatCode>
                <c:ptCount val="84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岛田岛!$AB$4:$AB$88</c:f>
              <c:numCache>
                <c:formatCode>General</c:formatCode>
                <c:ptCount val="8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岛田岛!$AC$4:$AC$88</c:f>
              <c:numCache>
                <c:formatCode>General</c:formatCode>
                <c:ptCount val="84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岛田岛!$AD$4:$AD$88</c:f>
              <c:numCache>
                <c:formatCode>General</c:formatCode>
                <c:ptCount val="84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小槌岛!$AB$4:$AB$88</c:f>
              <c:numCache>
                <c:formatCode>General</c:formatCode>
                <c:ptCount val="8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小槌岛!$AC$4:$AC$88</c:f>
              <c:numCache>
                <c:formatCode>General</c:formatCode>
                <c:ptCount val="84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小槌岛!$AD$4:$AD$88</c:f>
              <c:numCache>
                <c:formatCode>General</c:formatCode>
                <c:ptCount val="84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爷婆岛!$AB$4:$AB$88</c:f>
              <c:numCache>
                <c:formatCode>General</c:formatCode>
                <c:ptCount val="8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爷婆岛!$AC$4:$AC$88</c:f>
              <c:numCache>
                <c:formatCode>General</c:formatCode>
                <c:ptCount val="84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爷婆岛!$AD$4:$AD$88</c:f>
              <c:numCache>
                <c:formatCode>General</c:formatCode>
                <c:ptCount val="84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高岛!$AB$4:$AB$88</c:f>
              <c:numCache>
                <c:formatCode>General</c:formatCode>
                <c:ptCount val="8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高岛!$AC$4:$AC$88</c:f>
              <c:numCache>
                <c:formatCode>General</c:formatCode>
                <c:ptCount val="84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高岛!$AA$4:$AA$88</c:f>
              <c:strCache>
                <c:ptCount val="84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</c:strCache>
            </c:strRef>
          </c:cat>
          <c:val>
            <c:numRef>
              <c:f>高岛!$AD$4:$AD$88</c:f>
              <c:numCache>
                <c:formatCode>General</c:formatCode>
                <c:ptCount val="84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平郡岛!$AA$4:$AA$79</c:f>
              <c:strCache>
                <c:ptCount val="7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</c:strCache>
            </c:strRef>
          </c:cat>
          <c:val>
            <c:numRef>
              <c:f>平郡岛!$AB$4:$AB$79</c:f>
              <c:numCache>
                <c:formatCode>General</c:formatCode>
                <c:ptCount val="7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平郡岛!$AA$4:$AA$79</c:f>
              <c:strCache>
                <c:ptCount val="7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</c:strCache>
            </c:strRef>
          </c:cat>
          <c:val>
            <c:numRef>
              <c:f>平郡岛!$AC$4:$AC$79</c:f>
              <c:numCache>
                <c:formatCode>General</c:formatCode>
                <c:ptCount val="7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平郡岛!$AA$4:$AA$79</c:f>
              <c:strCache>
                <c:ptCount val="7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</c:strCache>
            </c:strRef>
          </c:cat>
          <c:val>
            <c:numRef>
              <c:f>平郡岛!$AD$4:$AD$79</c:f>
              <c:numCache>
                <c:formatCode>General</c:formatCode>
                <c:ptCount val="7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三角岛!$AA$4:$AA$77</c:f>
              <c:strCache>
                <c:ptCount val="7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</c:strCache>
            </c:strRef>
          </c:cat>
          <c:val>
            <c:numRef>
              <c:f>三角岛!$AB$4:$AB$77</c:f>
              <c:numCache>
                <c:formatCode>General</c:formatCode>
                <c:ptCount val="7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三角岛!$AA$4:$AA$77</c:f>
              <c:strCache>
                <c:ptCount val="7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</c:strCache>
            </c:strRef>
          </c:cat>
          <c:val>
            <c:numRef>
              <c:f>三角岛!$AC$4:$AC$77</c:f>
              <c:numCache>
                <c:formatCode>General</c:formatCode>
                <c:ptCount val="73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三角岛!$AA$4:$AA$77</c:f>
              <c:strCache>
                <c:ptCount val="73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</c:strCache>
            </c:strRef>
          </c:cat>
          <c:val>
            <c:numRef>
              <c:f>三角岛!$AD$4:$AD$77</c:f>
              <c:numCache>
                <c:formatCode>General</c:formatCode>
                <c:ptCount val="73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狗骨岛!$AA$4:$AA$69</c:f>
              <c:strCache>
                <c:ptCount val="6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</c:strCache>
            </c:strRef>
          </c:cat>
          <c:val>
            <c:numRef>
              <c:f>狗骨岛!$AB$4:$AB$69</c:f>
              <c:numCache>
                <c:formatCode>General</c:formatCode>
                <c:ptCount val="6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狗骨岛!$AA$4:$AA$69</c:f>
              <c:strCache>
                <c:ptCount val="6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</c:strCache>
            </c:strRef>
          </c:cat>
          <c:val>
            <c:numRef>
              <c:f>狗骨岛!$AC$4:$AC$69</c:f>
              <c:numCache>
                <c:formatCode>General</c:formatCode>
                <c:ptCount val="65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狗骨岛!$AA$4:$AA$69</c:f>
              <c:strCache>
                <c:ptCount val="65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</c:strCache>
            </c:strRef>
          </c:cat>
          <c:val>
            <c:numRef>
              <c:f>狗骨岛!$AD$4:$AD$69</c:f>
              <c:numCache>
                <c:formatCode>General</c:formatCode>
                <c:ptCount val="65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普拉兰岛!$AA$4:$AA$68</c:f>
              <c:strCache>
                <c:ptCount val="6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</c:strCache>
            </c:strRef>
          </c:cat>
          <c:val>
            <c:numRef>
              <c:f>普拉兰岛!$AB$4:$AB$68</c:f>
              <c:numCache>
                <c:formatCode>General</c:formatCode>
                <c:ptCount val="6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普拉兰岛!$AA$4:$AA$68</c:f>
              <c:strCache>
                <c:ptCount val="6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</c:strCache>
            </c:strRef>
          </c:cat>
          <c:val>
            <c:numRef>
              <c:f>普拉兰岛!$AC$4:$AC$68</c:f>
              <c:numCache>
                <c:formatCode>General</c:formatCode>
                <c:ptCount val="64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普拉兰岛!$AA$4:$AA$68</c:f>
              <c:strCache>
                <c:ptCount val="64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</c:strCache>
            </c:strRef>
          </c:cat>
          <c:val>
            <c:numRef>
              <c:f>普拉兰岛!$AD$4:$AD$68</c:f>
              <c:numCache>
                <c:formatCode>General</c:formatCode>
                <c:ptCount val="64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法伊拉卡岛!$AA$4:$AA$62</c:f>
              <c:strCache>
                <c:ptCount val="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</c:strCache>
            </c:strRef>
          </c:cat>
          <c:val>
            <c:numRef>
              <c:f>法伊拉卡岛!$AB$4:$AB$62</c:f>
              <c:numCache>
                <c:formatCode>General</c:formatCode>
                <c:ptCount val="5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法伊拉卡岛!$AA$4:$AA$62</c:f>
              <c:strCache>
                <c:ptCount val="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</c:strCache>
            </c:strRef>
          </c:cat>
          <c:val>
            <c:numRef>
              <c:f>法伊拉卡岛!$AC$4:$AC$62</c:f>
              <c:numCache>
                <c:formatCode>General</c:formatCode>
                <c:ptCount val="58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法伊拉卡岛!$AA$4:$AA$62</c:f>
              <c:strCache>
                <c:ptCount val="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</c:strCache>
            </c:strRef>
          </c:cat>
          <c:val>
            <c:numRef>
              <c:f>法伊拉卡岛!$AD$4:$AD$62</c:f>
              <c:numCache>
                <c:formatCode>General</c:formatCode>
                <c:ptCount val="58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Nakhiloo岛!$AA$4:$AA$62</c:f>
              <c:strCache>
                <c:ptCount val="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</c:strCache>
            </c:strRef>
          </c:cat>
          <c:val>
            <c:numRef>
              <c:f>Nakhiloo岛!$AB$4:$AB$62</c:f>
              <c:numCache>
                <c:formatCode>General</c:formatCode>
                <c:ptCount val="5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Nakhiloo岛!$AA$4:$AA$62</c:f>
              <c:strCache>
                <c:ptCount val="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</c:strCache>
            </c:strRef>
          </c:cat>
          <c:val>
            <c:numRef>
              <c:f>Nakhiloo岛!$AC$4:$AC$62</c:f>
              <c:numCache>
                <c:formatCode>General</c:formatCode>
                <c:ptCount val="58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Nakhiloo岛!$AA$4:$AA$62</c:f>
              <c:strCache>
                <c:ptCount val="58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</c:strCache>
            </c:strRef>
          </c:cat>
          <c:val>
            <c:numRef>
              <c:f>Nakhiloo岛!$AD$4:$AD$62</c:f>
              <c:numCache>
                <c:formatCode>General</c:formatCode>
                <c:ptCount val="58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巴赫达尔机场!$AA$4:$AA$59</c:f>
              <c:strCache>
                <c:ptCount val="5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</c:strCache>
            </c:strRef>
          </c:cat>
          <c:val>
            <c:numRef>
              <c:f>巴赫达尔机场!$AB$4:$AB$59</c:f>
              <c:numCache>
                <c:formatCode>General</c:formatCode>
                <c:ptCount val="5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巴赫达尔机场!$AA$4:$AA$59</c:f>
              <c:strCache>
                <c:ptCount val="5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</c:strCache>
            </c:strRef>
          </c:cat>
          <c:val>
            <c:numRef>
              <c:f>巴赫达尔机场!$AC$4:$AC$59</c:f>
              <c:numCache>
                <c:formatCode>General</c:formatCode>
                <c:ptCount val="5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巴赫达尔机场!$AA$4:$AA$59</c:f>
              <c:strCache>
                <c:ptCount val="5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</c:strCache>
            </c:strRef>
          </c:cat>
          <c:val>
            <c:numRef>
              <c:f>巴赫达尔机场!$AD$4:$AD$59</c:f>
              <c:numCache>
                <c:formatCode>General</c:formatCode>
                <c:ptCount val="5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第一区!$AA$4:$AA$55</c:f>
              <c:strCache>
                <c:ptCount val="5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</c:strCache>
            </c:strRef>
          </c:cat>
          <c:val>
            <c:numRef>
              <c:f>第一区!$AB$4:$AB$55</c:f>
              <c:numCache>
                <c:formatCode>General</c:formatCode>
                <c:ptCount val="5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第一区!$AA$4:$AA$55</c:f>
              <c:strCache>
                <c:ptCount val="5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</c:strCache>
            </c:strRef>
          </c:cat>
          <c:val>
            <c:numRef>
              <c:f>第一区!$AC$4:$AC$55</c:f>
              <c:numCache>
                <c:formatCode>General</c:formatCode>
                <c:ptCount val="51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第一区!$AA$4:$AA$55</c:f>
              <c:strCache>
                <c:ptCount val="5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</c:strCache>
            </c:strRef>
          </c:cat>
          <c:val>
            <c:numRef>
              <c:f>第一区!$AD$4:$AD$55</c:f>
              <c:numCache>
                <c:formatCode>General</c:formatCode>
                <c:ptCount val="51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中开罗!$AA$4:$AA$55</c:f>
              <c:strCache>
                <c:ptCount val="5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</c:strCache>
            </c:strRef>
          </c:cat>
          <c:val>
            <c:numRef>
              <c:f>中开罗!$AB$4:$AB$55</c:f>
              <c:numCache>
                <c:formatCode>General</c:formatCode>
                <c:ptCount val="5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中开罗!$AA$4:$AA$55</c:f>
              <c:strCache>
                <c:ptCount val="5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</c:strCache>
            </c:strRef>
          </c:cat>
          <c:val>
            <c:numRef>
              <c:f>中开罗!$AC$4:$AC$55</c:f>
              <c:numCache>
                <c:formatCode>General</c:formatCode>
                <c:ptCount val="51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中开罗!$AA$4:$AA$55</c:f>
              <c:strCache>
                <c:ptCount val="51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</c:strCache>
            </c:strRef>
          </c:cat>
          <c:val>
            <c:numRef>
              <c:f>中开罗!$AD$4:$AD$55</c:f>
              <c:numCache>
                <c:formatCode>General</c:formatCode>
                <c:ptCount val="51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Ukerewe!$AA$4:$AA$47</c:f>
              <c:strCache>
                <c:ptCount val="4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</c:strCache>
            </c:strRef>
          </c:cat>
          <c:val>
            <c:numRef>
              <c:f>Ukerewe!$AB$4:$AB$47</c:f>
              <c:numCache>
                <c:formatCode>General</c:formatCode>
                <c:ptCount val="4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Ukerewe!$AA$4:$AA$47</c:f>
              <c:strCache>
                <c:ptCount val="4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</c:strCache>
            </c:strRef>
          </c:cat>
          <c:val>
            <c:numRef>
              <c:f>Ukerewe!$AC$4:$AC$47</c:f>
              <c:numCache>
                <c:formatCode>General</c:formatCode>
                <c:ptCount val="43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Ukerewe!$AA$4:$AA$47</c:f>
              <c:strCache>
                <c:ptCount val="43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</c:strCache>
            </c:strRef>
          </c:cat>
          <c:val>
            <c:numRef>
              <c:f>Ukerewe!$AD$4:$AD$47</c:f>
              <c:numCache>
                <c:formatCode>General</c:formatCode>
                <c:ptCount val="43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Juma岛!$AA$4:$AA$46</c:f>
              <c:strCache>
                <c:ptCount val="4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</c:strCache>
            </c:strRef>
          </c:cat>
          <c:val>
            <c:numRef>
              <c:f>Juma岛!$AB$4:$AB$46</c:f>
              <c:numCache>
                <c:formatCode>General</c:formatCode>
                <c:ptCount val="4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Juma岛!$AA$4:$AA$46</c:f>
              <c:strCache>
                <c:ptCount val="4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</c:strCache>
            </c:strRef>
          </c:cat>
          <c:val>
            <c:numRef>
              <c:f>Juma岛!$AC$4:$AC$46</c:f>
              <c:numCache>
                <c:formatCode>General</c:formatCode>
                <c:ptCount val="42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Juma岛!$AA$4:$AA$46</c:f>
              <c:strCache>
                <c:ptCount val="42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</c:strCache>
            </c:strRef>
          </c:cat>
          <c:val>
            <c:numRef>
              <c:f>Juma岛!$AD$4:$AD$46</c:f>
              <c:numCache>
                <c:formatCode>General</c:formatCode>
                <c:ptCount val="42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鲁邦多岛!$AA$4:$AA$45</c:f>
              <c:strCache>
                <c:ptCount val="4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</c:strCache>
            </c:strRef>
          </c:cat>
          <c:val>
            <c:numRef>
              <c:f>鲁邦多岛!$AB$4:$AB$45</c:f>
              <c:numCache>
                <c:formatCode>General</c:formatCode>
                <c:ptCount val="4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鲁邦多岛!$AA$4:$AA$45</c:f>
              <c:strCache>
                <c:ptCount val="4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</c:strCache>
            </c:strRef>
          </c:cat>
          <c:val>
            <c:numRef>
              <c:f>鲁邦多岛!$AC$4:$AC$45</c:f>
              <c:numCache>
                <c:formatCode>General</c:formatCode>
                <c:ptCount val="41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鲁邦多岛!$AA$4:$AA$45</c:f>
              <c:strCache>
                <c:ptCount val="41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</c:strCache>
            </c:strRef>
          </c:cat>
          <c:val>
            <c:numRef>
              <c:f>鲁邦多岛!$AD$4:$AD$45</c:f>
              <c:numCache>
                <c:formatCode>General</c:formatCode>
                <c:ptCount val="41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富埃特文图拉岛!$AA$4:$AA$38</c:f>
              <c:strCache>
                <c:ptCount val="3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</c:strCache>
            </c:strRef>
          </c:cat>
          <c:val>
            <c:numRef>
              <c:f>富埃特文图拉岛!$AB$4:$AB$38</c:f>
              <c:numCache>
                <c:formatCode>General</c:formatCode>
                <c:ptCount val="3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富埃特文图拉岛!$AA$4:$AA$38</c:f>
              <c:strCache>
                <c:ptCount val="3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</c:strCache>
            </c:strRef>
          </c:cat>
          <c:val>
            <c:numRef>
              <c:f>富埃特文图拉岛!$AC$4:$AC$38</c:f>
              <c:numCache>
                <c:formatCode>General</c:formatCode>
                <c:ptCount val="34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富埃特文图拉岛!$AA$4:$AA$38</c:f>
              <c:strCache>
                <c:ptCount val="34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</c:strCache>
            </c:strRef>
          </c:cat>
          <c:val>
            <c:numRef>
              <c:f>富埃特文图拉岛!$AD$4:$AD$38</c:f>
              <c:numCache>
                <c:formatCode>General</c:formatCode>
                <c:ptCount val="34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丹戎乌班市!$AA$4:$AA$37</c:f>
              <c:strCache>
                <c:ptCount val="3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</c:strCache>
            </c:strRef>
          </c:cat>
          <c:val>
            <c:numRef>
              <c:f>丹戎乌班市!$AB$4:$AB$37</c:f>
              <c:numCache>
                <c:formatCode>General</c:formatCode>
                <c:ptCount val="3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丹戎乌班市!$AA$4:$AA$37</c:f>
              <c:strCache>
                <c:ptCount val="3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</c:strCache>
            </c:strRef>
          </c:cat>
          <c:val>
            <c:numRef>
              <c:f>丹戎乌班市!$AC$4:$AC$37</c:f>
              <c:numCache>
                <c:formatCode>General</c:formatCode>
                <c:ptCount val="3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丹戎乌班市!$AA$4:$AA$37</c:f>
              <c:strCache>
                <c:ptCount val="3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</c:strCache>
            </c:strRef>
          </c:cat>
          <c:val>
            <c:numRef>
              <c:f>丹戎乌班市!$AD$4:$AD$37</c:f>
              <c:numCache>
                <c:formatCode>General</c:formatCode>
                <c:ptCount val="3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秘密天堂岛!$AA$4:$AA$22</c:f>
              <c:strCache>
                <c:ptCount val="1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</c:strCache>
            </c:strRef>
          </c:cat>
          <c:val>
            <c:numRef>
              <c:f>秘密天堂岛!$AB$4:$AB$22</c:f>
              <c:numCache>
                <c:formatCode>General</c:formatCode>
                <c:ptCount val="18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秘密天堂岛!$AA$4:$AA$22</c:f>
              <c:strCache>
                <c:ptCount val="1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</c:strCache>
            </c:strRef>
          </c:cat>
          <c:val>
            <c:numRef>
              <c:f>秘密天堂岛!$AC$4:$AC$22</c:f>
              <c:numCache>
                <c:formatCode>General</c:formatCode>
                <c:ptCount val="18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秘密天堂岛!$AA$4:$AA$22</c:f>
              <c:strCache>
                <c:ptCount val="18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</c:strCache>
            </c:strRef>
          </c:cat>
          <c:val>
            <c:numRef>
              <c:f>秘密天堂岛!$AD$4:$AD$22</c:f>
              <c:numCache>
                <c:formatCode>General</c:formatCode>
                <c:ptCount val="18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加拉彦岛!$AA$4:$AA$15</c:f>
              <c:strCache>
                <c:ptCount val="1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</c:strCache>
            </c:strRef>
          </c:cat>
          <c:val>
            <c:numRef>
              <c:f>加拉彦岛!$AB$4:$AB$15</c:f>
              <c:numCache>
                <c:formatCode>General</c:formatCode>
                <c:ptCount val="11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加拉彦岛!$AA$4:$AA$15</c:f>
              <c:strCache>
                <c:ptCount val="1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</c:strCache>
            </c:strRef>
          </c:cat>
          <c:val>
            <c:numRef>
              <c:f>加拉彦岛!$AC$4:$AC$15</c:f>
              <c:numCache>
                <c:formatCode>General</c:formatCode>
                <c:ptCount val="11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加拉彦岛!$AA$4:$AA$15</c:f>
              <c:strCache>
                <c:ptCount val="1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</c:strCache>
            </c:strRef>
          </c:cat>
          <c:val>
            <c:numRef>
              <c:f>加拉彦岛!$AD$4:$AD$15</c:f>
              <c:numCache>
                <c:formatCode>General</c:formatCode>
                <c:ptCount val="11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</c:f>
              <c:strCache>
                <c:ptCount val="1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</c:strCache>
            </c:strRef>
          </c:cat>
          <c:val>
            <c:numRef>
              <c:f>霍马利格岛!$AB$4:$AB$15</c:f>
              <c:numCache>
                <c:formatCode>General</c:formatCode>
                <c:ptCount val="1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</c:f>
              <c:strCache>
                <c:ptCount val="1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</c:strCache>
            </c:strRef>
          </c:cat>
          <c:val>
            <c:numRef>
              <c:f>霍马利格岛!$AC$4:$AC$15</c:f>
              <c:numCache>
                <c:formatCode>General</c:formatCode>
                <c:ptCount val="1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</c:f>
              <c:strCache>
                <c:ptCount val="1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</c:strCache>
            </c:strRef>
          </c:cat>
          <c:val>
            <c:numRef>
              <c:f>霍马利格岛!$AD$4:$AD$15</c:f>
              <c:numCache>
                <c:formatCode>General</c:formatCode>
                <c:ptCount val="1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中路镇!$AA$4:$AA$10</c:f>
              <c:strCache>
                <c:ptCount val="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</c:strCache>
            </c:strRef>
          </c:cat>
          <c:val>
            <c:numRef>
              <c:f>中路镇!$AB$4:$AB$10</c:f>
              <c:numCache>
                <c:formatCode>General</c:formatCode>
                <c:ptCount val="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中路镇!$AA$4:$AA$10</c:f>
              <c:strCache>
                <c:ptCount val="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</c:strCache>
            </c:strRef>
          </c:cat>
          <c:val>
            <c:numRef>
              <c:f>中路镇!$AC$4:$AC$10</c:f>
              <c:numCache>
                <c:formatCode>General</c:formatCode>
                <c:ptCount val="6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中路镇!$AA$4:$AA$10</c:f>
              <c:strCache>
                <c:ptCount val="6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</c:strCache>
            </c:strRef>
          </c:cat>
          <c:val>
            <c:numRef>
              <c:f>中路镇!$AD$4:$AD$10</c:f>
              <c:numCache>
                <c:formatCode>General</c:formatCode>
                <c:ptCount val="6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</c:f>
              <c:strCache>
                <c:ptCount val="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</c:strCache>
            </c:strRef>
          </c:cat>
          <c:val>
            <c:numRef>
              <c:f>卡尔尼科巴机场!$AB$4:$AB$8</c:f>
              <c:numCache>
                <c:formatCode>General</c:formatCode>
                <c:ptCount val="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</c:f>
              <c:strCache>
                <c:ptCount val="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</c:strCache>
            </c:strRef>
          </c:cat>
          <c:val>
            <c:numRef>
              <c:f>卡尔尼科巴机场!$AC$4:$AC$8</c:f>
              <c:numCache>
                <c:formatCode>General</c:formatCode>
                <c:ptCount val="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</c:f>
              <c:strCache>
                <c:ptCount val="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</c:strCache>
            </c:strRef>
          </c:cat>
          <c:val>
            <c:numRef>
              <c:f>卡尔尼科巴机场!$AD$4:$AD$8</c:f>
              <c:numCache>
                <c:formatCode>General</c:formatCode>
                <c:ptCount val="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</c:f>
              <c:strCache>
                <c:ptCount val="2"/>
                <c:pt idx="0">
                  <c:v>(空白)</c:v>
                </c:pt>
                <c:pt idx="1">
                  <c:v>2019/11/13</c:v>
                </c:pt>
              </c:strCache>
            </c:strRef>
          </c:cat>
          <c:val>
            <c:numRef>
              <c:f>锡纳邦机场!$AB$4:$AB$6</c:f>
              <c:numCache>
                <c:formatCode>General</c:formatCode>
                <c:ptCount val="2"/>
                <c:pt idx="1">
                  <c:v>-183505324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</c:f>
              <c:strCache>
                <c:ptCount val="2"/>
                <c:pt idx="0">
                  <c:v>(空白)</c:v>
                </c:pt>
                <c:pt idx="1">
                  <c:v>2019/11/13</c:v>
                </c:pt>
              </c:strCache>
            </c:strRef>
          </c:cat>
          <c:val>
            <c:numRef>
              <c:f>锡纳邦机场!$AC$4:$AC$6</c:f>
              <c:numCache>
                <c:formatCode>General</c:formatCode>
                <c:ptCount val="2"/>
                <c:pt idx="1">
                  <c:v>-183505324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</c:f>
              <c:strCache>
                <c:ptCount val="2"/>
                <c:pt idx="0">
                  <c:v>(空白)</c:v>
                </c:pt>
                <c:pt idx="1">
                  <c:v>2019/11/13</c:v>
                </c:pt>
              </c:strCache>
            </c:strRef>
          </c:cat>
          <c:val>
            <c:numRef>
              <c:f>锡纳邦机场!$AD$4:$AD$6</c:f>
              <c:numCache>
                <c:formatCode>General</c:formatCode>
                <c:ptCount val="2"/>
                <c:pt idx="1">
                  <c:v>-183505324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86995</xdr:colOff>
      <xdr:row>182</xdr:row>
      <xdr:rowOff>43180</xdr:rowOff>
    </xdr:from>
    <xdr:to>
      <xdr:col>13</xdr:col>
      <xdr:colOff>76200</xdr:colOff>
      <xdr:row>215</xdr:row>
      <xdr:rowOff>53340</xdr:rowOff>
    </xdr:to>
    <xdr:graphicFrame>
      <xdr:nvGraphicFramePr>
        <xdr:cNvPr id="2" name="图表 1"/>
        <xdr:cNvGraphicFramePr/>
      </xdr:nvGraphicFramePr>
      <xdr:xfrm>
        <a:off x="86995" y="317614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215</xdr:row>
      <xdr:rowOff>64135</xdr:rowOff>
    </xdr:from>
    <xdr:to>
      <xdr:col>13</xdr:col>
      <xdr:colOff>57150</xdr:colOff>
      <xdr:row>248</xdr:row>
      <xdr:rowOff>74295</xdr:rowOff>
    </xdr:to>
    <xdr:graphicFrame>
      <xdr:nvGraphicFramePr>
        <xdr:cNvPr id="3" name="图表 2"/>
        <xdr:cNvGraphicFramePr/>
      </xdr:nvGraphicFramePr>
      <xdr:xfrm>
        <a:off x="67945" y="3744023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726852" refreshedBy="超级无敌美少女" recordCount="149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13T00:00:00" count="149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01:00" maxDate="1899-12-30T23:45:00" count="12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6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m/>
      </sharedItems>
    </cacheField>
    <cacheField name="支出（最近24小时）" numFmtId="26">
      <sharedItems containsString="0" containsBlank="1" containsNumber="1" containsInteger="1" minValue="-313308003" maxValue="-91428175" count="149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m/>
      </sharedItems>
    </cacheField>
    <cacheField name="最近7天利润" numFmtId="26">
      <sharedItems containsString="0" containsBlank="1" containsNumber="1" containsInteger="1" minValue="-1058387793" maxValue="438804767" count="149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7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726852" refreshedBy="超级无敌美少女" recordCount="146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13T00:00:00" count="146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02:00" maxDate="1899-12-30T23:01:00" count="12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5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m/>
      </sharedItems>
    </cacheField>
    <cacheField name="支出（最近24小时）" numFmtId="26">
      <sharedItems containsString="0" containsBlank="1" containsNumber="1" containsInteger="1" minValue="-313308003" maxValue="-91428175" count="146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m/>
      </sharedItems>
    </cacheField>
    <cacheField name="最近7天利润" numFmtId="26">
      <sharedItems containsString="0" containsBlank="1" containsNumber="1" containsInteger="1" minValue="-1058391463" maxValue="463288424" count="146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m/>
      </sharedItems>
    </cacheField>
    <cacheField name="预计日租金收入" numFmtId="26">
      <sharedItems containsBlank="1" containsNumber="1" containsInteger="1" containsMixedTypes="1" count="9">
        <n v="115354000"/>
        <n v="115011000"/>
        <n v="116138000"/>
        <s v="现金库已满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6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726852" refreshedBy="超级无敌美少女" recordCount="148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13T00:00:00" count="148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02:00" maxDate="1899-12-30T23:48:00" count="12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m/>
      </sharedItems>
    </cacheField>
    <cacheField name="支出（最近24小时）" numFmtId="26">
      <sharedItems containsString="0" containsBlank="1" containsNumber="1" containsInteger="1" minValue="-313308003" maxValue="-91428175" count="148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m/>
      </sharedItems>
    </cacheField>
    <cacheField name="最近7天利润" numFmtId="26">
      <sharedItems containsString="0" containsBlank="1" containsNumber="1" containsInteger="1" minValue="-1058389017" maxValue="488464300" count="148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72685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726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726852" refreshedBy="超级无敌美少女" recordCount="14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13T00:00:00" count="14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07:00" maxDate="1899-12-30T23:03:00" count="12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1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m/>
      </sharedItems>
    </cacheField>
    <cacheField name="支出（最近24小时）" numFmtId="26">
      <sharedItems containsString="0" containsBlank="1" containsNumber="1" containsInteger="1" minValue="-295084992" maxValue="-107242068" count="14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m/>
      </sharedItems>
    </cacheField>
    <cacheField name="最近7天利润" numFmtId="26">
      <sharedItems containsString="0" containsBlank="1" containsNumber="1" containsInteger="1" minValue="-1241452048" maxValue="748001625" count="14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m/>
      </sharedItems>
    </cacheField>
    <cacheField name="预计日租金收入" numFmtId="26">
      <sharedItems containsBlank="1" containsNumber="1" containsInteger="1" containsMixedTypes="1" count="9">
        <n v="135308000"/>
        <n v="134904000"/>
        <n v="136226000"/>
        <s v="现金库已满"/>
        <n v="134660000"/>
        <n v="134418000"/>
        <n v="134195000"/>
        <n v="133989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1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726852" refreshedBy="超级无敌美少女" recordCount="142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13T00:00:00" count="14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07:00" maxDate="1899-12-30T23:04:00" count="123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11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m/>
      </sharedItems>
    </cacheField>
    <cacheField name="支出（最近24小时）" numFmtId="26">
      <sharedItems containsString="0" containsBlank="1" containsNumber="1" containsInteger="1" minValue="-196393016" maxValue="-71374320" count="141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m/>
      </sharedItems>
    </cacheField>
    <cacheField name="最近7天利润" numFmtId="26">
      <sharedItems containsString="0" containsBlank="1" containsNumber="1" containsInteger="1" minValue="-826241026" maxValue="377996981" count="142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m/>
      </sharedItems>
    </cacheField>
    <cacheField name="预计日租金收入" numFmtId="0">
      <sharedItems containsBlank="1" containsNumber="1" containsInteger="1" containsMixedTypes="1" count="9">
        <n v="958004000"/>
        <n v="955151000"/>
        <n v="964515000"/>
        <s v="现金库已满"/>
        <n v="953419000"/>
        <n v="951709000"/>
        <n v="950130000"/>
        <n v="948671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12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726852" refreshedBy="超级无敌美少女" recordCount="124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3T00:00:00" count="124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0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100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m/>
      </sharedItems>
    </cacheField>
    <cacheField name="支出（最近24小时）" numFmtId="0">
      <sharedItems containsString="0" containsBlank="1" containsNumber="1" containsInteger="1" minValue="-233659921" maxValue="-53028341" count="124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m/>
      </sharedItems>
    </cacheField>
    <cacheField name="最近7天利润" numFmtId="0">
      <sharedItems containsString="0" containsBlank="1" containsNumber="1" containsInteger="1" minValue="-613864919" maxValue="268301592" count="124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101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842593" refreshedBy="超级无敌美少女" recordCount="122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13T00:00:00" count="12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Blank="1" containsDate="1" containsMixedTypes="1" count="11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0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m/>
      </sharedItems>
    </cacheField>
    <cacheField name="支出（最近24小时）" numFmtId="0">
      <sharedItems containsString="0" containsBlank="1" containsNumber="1" containsInteger="1" minValue="-264150983" maxValue="-95999324" count="122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m/>
      </sharedItems>
    </cacheField>
    <cacheField name="最近7天利润" numFmtId="0">
      <sharedItems containsString="0" containsBlank="1" containsNumber="1" containsInteger="1" minValue="-1111305463" maxValue="441286420" count="122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m/>
      </sharedItems>
    </cacheField>
    <cacheField name="预计日租金收入" numFmtId="0">
      <sharedItems containsBlank="1" containsNumber="1" containsInteger="1" containsMixedTypes="1" count="6">
        <s v="现金库已满"/>
        <n v="120542000"/>
        <n v="120326000"/>
        <n v="120126000"/>
        <n v="1199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0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842593" refreshedBy="超级无敌美少女" recordCount="122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13T00:00:00" count="122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08:00" maxDate="1899-12-30T23:15:00" count="11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0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m/>
      </sharedItems>
    </cacheField>
    <cacheField name="支出（最近24小时）" numFmtId="0">
      <sharedItems containsString="0" containsBlank="1" containsNumber="1" containsInteger="1" minValue="-251571822" maxValue="-91428175" count="122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m/>
      </sharedItems>
    </cacheField>
    <cacheField name="最近7天利润" numFmtId="0">
      <sharedItems containsString="0" containsBlank="1" containsNumber="1" containsInteger="1" minValue="-1058391463" maxValue="417917179" count="122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0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84259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84259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84259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84259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842593" refreshedBy="超级无敌美少女" recordCount="11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13T00:00:00" count="11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08:00" maxDate="1899-12-30T23:28:00" count="10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</sharedItems>
    </cacheField>
    <cacheField name="支出（最近24小时）" numFmtId="26">
      <sharedItems containsString="0" containsBlank="1" containsNumber="1" containsInteger="1" minValue="-521013478" maxValue="-160159782" count="11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</sharedItems>
    </cacheField>
    <cacheField name="最近7天利润" numFmtId="26">
      <sharedItems containsString="0" containsBlank="1" containsNumber="1" containsInteger="1" minValue="-1486427799" maxValue="879431512" count="11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842593" refreshedBy="超级无敌美少女" recordCount="119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13T00:00:00" count="11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09:00" maxDate="1899-12-30T23:29:00" count="101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m/>
      </sharedItems>
    </cacheField>
    <cacheField name="支出（最近24小时）" numFmtId="26">
      <sharedItems containsString="0" containsBlank="1" containsNumber="1" containsInteger="1" minValue="-500175456" maxValue="0" count="119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m/>
      </sharedItems>
    </cacheField>
    <cacheField name="最近7天利润" numFmtId="26">
      <sharedItems containsString="0" containsBlank="1" containsNumber="1" containsInteger="1" minValue="-1501236536" maxValue="761050052" count="119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m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842593" refreshedBy="超级无敌美少女" recordCount="94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13T00:00:00" count="9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2:00" maxDate="1899-12-30T23:24:00" count="8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m/>
      </sharedItems>
    </cacheField>
    <cacheField name="支出（最近24小时）" numFmtId="0">
      <sharedItems containsString="0" containsBlank="1" containsNumber="1" containsInteger="1" minValue="-264150983" maxValue="-108364003" count="9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m/>
      </sharedItems>
    </cacheField>
    <cacheField name="最近7天利润" numFmtId="0">
      <sharedItems containsString="0" containsBlank="1" containsNumber="1" containsInteger="1" minValue="-536952232" maxValue="586251504" count="94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8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842593" refreshedBy="超级无敌美少女" recordCount="94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13T00:00:00" count="94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2:00" maxDate="1899-12-30T23:25:00" count="8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m/>
      </sharedItems>
    </cacheField>
    <cacheField name="支出（最近24小时）" numFmtId="0">
      <sharedItems containsString="0" containsBlank="1" containsNumber="1" containsInteger="1" minValue="-251571822" maxValue="117103513" count="94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m/>
      </sharedItems>
    </cacheField>
    <cacheField name="最近7天利润" numFmtId="0">
      <sharedItems containsString="0" containsBlank="1" containsNumber="1" containsInteger="1" minValue="-407770590" maxValue="575033304" count="94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m/>
      </sharedItems>
    </cacheField>
    <cacheField name="预计日租金收入" numFmtId="0">
      <sharedItems containsBlank="1" containsNumber="1" containsInteger="1" containsMixedTypes="1" count="5">
        <m/>
        <n v="114596000"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95833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958333" refreshedBy="超级无敌美少女" recordCount="9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13T00:00:00" count="9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3:00" maxDate="1899-12-30T23:25:00" count="8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m/>
      </sharedItems>
    </cacheField>
    <cacheField name="支出（最近24小时）" numFmtId="0">
      <sharedItems containsString="0" containsBlank="1" containsNumber="1" containsInteger="1" minValue="-264150983" maxValue="-24166799" count="9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m/>
      </sharedItems>
    </cacheField>
    <cacheField name="最近7天利润" numFmtId="0">
      <sharedItems containsString="0" containsBlank="1" containsNumber="1" containsInteger="1" minValue="-539703364" maxValue="549849244" count="9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95833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958333" refreshedBy="超级无敌美少女" recordCount="90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13T00:00:00" count="90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3:00" maxDate="1899-12-30T23:26:00" count="80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77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m/>
      </sharedItems>
    </cacheField>
    <cacheField name="支出（最近24小时）" numFmtId="0">
      <sharedItems containsString="0" containsBlank="1" containsNumber="1" containsInteger="1" minValue="-115859766" maxValue="-40476894" count="89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m/>
      </sharedItems>
    </cacheField>
    <cacheField name="最近7天利润" numFmtId="0">
      <sharedItems containsString="0" containsBlank="1" containsNumber="1" containsInteger="1" minValue="-139579965" maxValue="187188115" count="90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m/>
      </sharedItems>
    </cacheField>
    <cacheField name="预计日租金收入" numFmtId="0">
      <sharedItems containsBlank="1" containsNumber="1" containsInteger="1" containsMixedTypes="1" count="5">
        <m/>
        <n v="52777000"/>
        <n v="52689000"/>
        <s v="现金库已满"/>
        <n v="52608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81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95833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958333" refreshedBy="超级无敌美少女" recordCount="84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13T00:00:00" count="8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3:00" maxDate="1899-12-30T23:27:00" count="7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m/>
      </sharedItems>
    </cacheField>
    <cacheField name="支出（最近24小时）" numFmtId="0">
      <sharedItems containsString="0" containsBlank="1" containsNumber="1" containsInteger="1" minValue="-251571822" maxValue="-87771978" count="84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m/>
      </sharedItems>
    </cacheField>
    <cacheField name="最近7天利润" numFmtId="0">
      <sharedItems containsString="0" containsBlank="1" containsNumber="1" containsInteger="1" minValue="-404050787" maxValue="556245621" count="84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958333" refreshedBy="超级无敌美少女" recordCount="84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13T00:00:00" count="8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4:00" maxDate="1899-12-30T23:27:00" count="77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m/>
      </sharedItems>
    </cacheField>
    <cacheField name="支出（最近24小时）" numFmtId="0">
      <sharedItems containsString="0" containsBlank="1" containsNumber="1" containsInteger="1" minValue="-251571822" maxValue="-85138390" count="84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m/>
      </sharedItems>
    </cacheField>
    <cacheField name="最近7天利润" numFmtId="0">
      <sharedItems containsString="0" containsBlank="1" containsNumber="1" containsInteger="1" minValue="-401418423" maxValue="499887928" count="84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958333" refreshedBy="超级无敌美少女" recordCount="84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13T00:00:00" count="8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4:00" maxDate="1899-12-30T23:28:00" count="8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m/>
      </sharedItems>
    </cacheField>
    <cacheField name="支出（最近24小时）" numFmtId="0">
      <sharedItems containsString="0" containsBlank="1" containsNumber="1" containsInteger="1" minValue="-251571822" maxValue="-84424031" count="84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m/>
      </sharedItems>
    </cacheField>
    <cacheField name="最近7天利润" numFmtId="0">
      <sharedItems containsString="0" containsBlank="1" containsNumber="1" containsInteger="1" minValue="-400705287" maxValue="545591789" count="84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3958333" refreshedBy="超级无敌美少女" recordCount="84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13T00:00:00" count="8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4:00" maxDate="1899-12-30T23:29:00" count="79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0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m/>
      </sharedItems>
    </cacheField>
    <cacheField name="支出（最近24小时）" numFmtId="0">
      <sharedItems containsString="0" containsBlank="1" containsNumber="1" containsInteger="1" minValue="-251573045" maxValue="-83701110" count="84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m/>
      </sharedItems>
    </cacheField>
    <cacheField name="最近7天利润" numFmtId="0">
      <sharedItems containsString="0" containsBlank="1" containsNumber="1" containsInteger="1" minValue="-399982366" maxValue="606457662" count="84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5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074074" refreshedBy="超级无敌美少女" recordCount="84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13T00:00:00" count="84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5:00" maxDate="1899-12-30T23:30:00" count="7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m/>
      </sharedItems>
    </cacheField>
    <cacheField name="支出（最近24小时）" numFmtId="0">
      <sharedItems containsString="0" containsBlank="1" containsNumber="1" containsInteger="1" minValue="-251571822" maxValue="-82156186" count="84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m/>
      </sharedItems>
    </cacheField>
    <cacheField name="最近7天利润" numFmtId="0">
      <sharedItems containsString="0" containsBlank="1" containsNumber="1" containsInteger="1" minValue="-398436219" maxValue="555246263" count="84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074074" refreshedBy="超级无敌美少女" recordCount="181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13T00:00:00" count="18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04:18:00" maxDate="1899-12-30T23:53:00" count="15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</sharedItems>
    </cacheField>
    <cacheField name="帝国总价值" numFmtId="26">
      <sharedItems containsString="0" containsBlank="1" containsNumber="1" containsInteger="1" minValue="62747" maxValue="758038907067" count="179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</sharedItems>
    </cacheField>
    <cacheField name="物业总价值" numFmtId="26">
      <sharedItems containsString="0" containsBlank="1" containsNumber="1" containsInteger="1" minValue="0" maxValue="739241610829" count="109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</sharedItems>
    </cacheField>
    <cacheField name="现金金额" numFmtId="26">
      <sharedItems containsString="0" containsBlank="1" containsNumber="1" containsInteger="1" minValue="19589" maxValue="99814053929" count="179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</sharedItems>
    </cacheField>
    <cacheField name="收入（最近24小时）" numFmtId="26">
      <sharedItems containsBlank="1" containsNumber="1" containsInteger="1" containsMixedTypes="1" count="13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</sharedItems>
    </cacheField>
    <cacheField name="收入（上周）" numFmtId="26">
      <sharedItems containsString="0" containsBlank="1" containsNumber="1" containsInteger="1" minValue="-15637316089" maxValue="17473936563" count="179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</sharedItems>
    </cacheField>
    <cacheField name="金币余额" numFmtId="0">
      <sharedItems containsString="0" containsBlank="1" containsNumber="1" containsInteger="1" minValue="16" maxValue="776" count="8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31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074074" refreshedBy="超级无敌美少女" recordCount="7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13T00:00:00" count="7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5:00" maxDate="1899-12-30T23:30:00" count="7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m/>
      </sharedItems>
    </cacheField>
    <cacheField name="支出（最近24小时）" numFmtId="0">
      <sharedItems containsString="0" containsBlank="1" containsNumber="1" containsInteger="1" minValue="-264150983" maxValue="0" count="7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m/>
      </sharedItems>
    </cacheField>
    <cacheField name="最近7天利润" numFmtId="0">
      <sharedItems containsString="0" containsBlank="1" containsNumber="1" containsInteger="1" minValue="-534526048" maxValue="501344411" count="7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074074" refreshedBy="超级无敌美少女" recordCount="73">
  <cacheSource type="worksheet">
    <worksheetSource ref="A3:L365" sheet="三角岛"/>
  </cacheSource>
  <cacheFields count="12">
    <cacheField name="日期" numFmtId="0">
      <sharedItems containsBlank="1" containsDate="1" containsMixedTypes="1" count="73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5:00" maxDate="1899-12-30T23:31:00" count="69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9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m/>
      </sharedItems>
    </cacheField>
    <cacheField name="支出（最近24小时）" numFmtId="0">
      <sharedItems containsString="0" containsBlank="1" containsNumber="1" containsInteger="1" minValue="-251571822" maxValue="-102227963" count="73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m/>
      </sharedItems>
    </cacheField>
    <cacheField name="最近7天利润" numFmtId="0">
      <sharedItems containsString="0" containsBlank="1" containsNumber="1" containsInteger="1" minValue="-391359904" maxValue="521282581" count="73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4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074074" refreshedBy="超级无敌美少女" recordCount="65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13T00:00:00" count="65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6:00" maxDate="1899-12-30T23:31:00" count="6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5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m/>
      </sharedItems>
    </cacheField>
    <cacheField name="支出（最近24小时）" numFmtId="0">
      <sharedItems containsString="0" containsBlank="1" containsNumber="1" containsInteger="1" minValue="-302985441" maxValue="-102901967" count="65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m/>
      </sharedItems>
    </cacheField>
    <cacheField name="最近7天利润" numFmtId="0">
      <sharedItems containsString="0" containsBlank="1" containsNumber="1" containsInteger="1" minValue="-996914088" maxValue="1024520181" count="65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37788000"/>
        <n v="137576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56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074074" refreshedBy="超级无敌美少女" recordCount="64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13T00:00:00" count="64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6:00" maxDate="1899-12-30T23:32:00" count="5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m/>
      </sharedItems>
    </cacheField>
    <cacheField name="支出（最近24小时）" numFmtId="0">
      <sharedItems containsString="0" containsBlank="1" containsNumber="1" containsInteger="1" minValue="-264149699" maxValue="-99664931" count="64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m/>
      </sharedItems>
    </cacheField>
    <cacheField name="最近7天利润" numFmtId="0">
      <sharedItems containsString="0" containsBlank="1" containsNumber="1" containsInteger="1" minValue="-769589790" maxValue="867191899" count="64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20126000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5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074074" refreshedBy="超级无敌美少女" recordCount="58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13T00:00:00" count="5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7:00" maxDate="1899-12-30T22:31:00" count="56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4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m/>
      </sharedItems>
    </cacheField>
    <cacheField name="支出（最近24小时）" numFmtId="0">
      <sharedItems containsString="0" containsBlank="1" containsNumber="1" containsInteger="1" minValue="-416267999" maxValue="-98520553" count="58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m/>
      </sharedItems>
    </cacheField>
    <cacheField name="最近7天利润" numFmtId="0">
      <sharedItems containsString="0" containsBlank="1" containsNumber="1" containsInteger="1" minValue="-551594107" maxValue="766102756" count="58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54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074074" refreshedBy="超级无敌美少女" recordCount="58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13T00:00:00" count="58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7:00" maxDate="1899-12-30T22:32:00" count="5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4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m/>
      </sharedItems>
    </cacheField>
    <cacheField name="支出（最近24小时）" numFmtId="0">
      <sharedItems containsString="0" containsBlank="1" containsNumber="1" containsInteger="1" minValue="-251571822" maxValue="0" count="58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m/>
      </sharedItems>
    </cacheField>
    <cacheField name="最近7天利润" numFmtId="0">
      <sharedItems containsString="0" containsBlank="1" containsNumber="1" containsInteger="1" minValue="-429470471" maxValue="594238783" count="58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14406000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54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074074" refreshedBy="超级无敌美少女" recordCount="5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13T00:00:00" count="5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17:00" maxDate="1899-12-30T22:32:00" count="5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4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m/>
      </sharedItems>
    </cacheField>
    <cacheField name="支出（最近24小时）" numFmtId="26">
      <sharedItems containsString="0" containsBlank="1" containsNumber="1" containsInteger="1" minValue="-500177938" maxValue="-212246822" count="5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m/>
      </sharedItems>
    </cacheField>
    <cacheField name="最近7天利润" numFmtId="26">
      <sharedItems containsString="0" containsBlank="1" containsNumber="1" containsInteger="1" minValue="-1076797864" maxValue="1572890649" count="5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m/>
      </sharedItems>
    </cacheField>
    <cacheField name="预计日租金收入" numFmtId="26">
      <sharedItems containsBlank="1" containsNumber="1" containsInteger="1" containsMixedTypes="1" count="2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5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189815" refreshedBy="超级无敌美少女" recordCount="51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13T00:00:00" count="5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25:00" maxDate="1899-12-30T22:35:00" count="50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46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m/>
      </sharedItems>
    </cacheField>
    <cacheField name="支出（最近24小时）" numFmtId="0">
      <sharedItems containsString="0" containsBlank="1" containsNumber="1" containsInteger="1" minValue="-116798199" maxValue="-48286130" count="51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m/>
      </sharedItems>
    </cacheField>
    <cacheField name="最近7天利润" numFmtId="0">
      <sharedItems containsString="0" containsBlank="1" containsNumber="1" containsInteger="1" minValue="-159896517" maxValue="216171320" count="51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m/>
      </sharedItems>
    </cacheField>
    <cacheField name="预计日租金收入" numFmtId="0">
      <sharedItems containsBlank="1" containsNumber="1" containsInteger="1" containsMixedTypes="1" count="4">
        <m/>
        <n v="53116000"/>
        <s v="现金库已满"/>
        <n v="53033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49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189815" refreshedBy="超级无敌美少女" recordCount="51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13T00:00:00" count="51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26:00" maxDate="1899-12-30T22:36:00" count="50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46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m/>
      </sharedItems>
    </cacheField>
    <cacheField name="支出（最近24小时）" numFmtId="0">
      <sharedItems containsString="0" containsBlank="1" containsNumber="1" containsInteger="1" minValue="-119645137" maxValue="-49463096" count="51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m/>
      </sharedItems>
    </cacheField>
    <cacheField name="最近7天利润" numFmtId="0">
      <sharedItems containsString="0" containsBlank="1" containsNumber="1" containsInteger="1" minValue="-163659584" maxValue="209166285" count="51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m/>
      </sharedItems>
    </cacheField>
    <cacheField name="预计日租金收入" numFmtId="0">
      <sharedItems containsBlank="1" containsNumber="1" containsInteger="1" containsMixedTypes="1" count="4">
        <m/>
        <n v="54410000"/>
        <s v="现金库已满"/>
        <n v="54326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49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18981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18981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18981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18981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18981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18981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189815" refreshedBy="超级无敌美少女" recordCount="43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13T00:00:00" count="43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28:00" maxDate="1899-12-30T21:48:00" count="42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6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m/>
      </sharedItems>
    </cacheField>
    <cacheField name="支出（最近24小时）" numFmtId="0">
      <sharedItems containsString="0" containsBlank="1" containsNumber="1" containsInteger="1" minValue="-251573045" maxValue="-52392855" count="43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m/>
      </sharedItems>
    </cacheField>
    <cacheField name="最近7天利润" numFmtId="0">
      <sharedItems containsString="0" containsBlank="1" containsNumber="1" containsInteger="1" minValue="-478745344" maxValue="637811021" count="43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1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189815" refreshedBy="超级无敌美少女" recordCount="42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13T00:00:00" count="42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28:00" maxDate="1899-12-30T21:48:00" count="40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5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m/>
      </sharedItems>
    </cacheField>
    <cacheField name="支出（最近24小时）" numFmtId="0">
      <sharedItems containsString="0" containsBlank="1" containsNumber="1" containsInteger="1" minValue="-251573045" maxValue="-56560358" count="42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m/>
      </sharedItems>
    </cacheField>
    <cacheField name="最近7天利润" numFmtId="0">
      <sharedItems containsString="0" containsBlank="1" containsNumber="1" containsInteger="1" minValue="-483283268" maxValue="677432569" count="42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0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305556" refreshedBy="超级无敌美少女" recordCount="41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13T00:00:00" count="41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29:00" maxDate="1899-12-30T21:49:00" count="40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5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m/>
      </sharedItems>
    </cacheField>
    <cacheField name="支出（最近24小时）" numFmtId="0">
      <sharedItems containsString="0" containsBlank="1" containsNumber="1" containsInteger="1" minValue="-251571822" maxValue="-79889563" count="41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m/>
      </sharedItems>
    </cacheField>
    <cacheField name="最近7天利润" numFmtId="0">
      <sharedItems containsString="0" containsBlank="1" containsNumber="1" containsInteger="1" minValue="-399239871" maxValue="496116512" count="41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9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305556" refreshedBy="超级无敌美少女" recordCount="34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13T00:00:00" count="34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34:00" maxDate="1899-12-30T21:49:00" count="34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8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m/>
      </sharedItems>
    </cacheField>
    <cacheField name="支出（最近24小时）" numFmtId="0">
      <sharedItems containsString="0" containsBlank="1" containsNumber="1" containsInteger="1" minValue="-251573045" maxValue="-66876975" count="34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m/>
      </sharedItems>
    </cacheField>
    <cacheField name="最近7天利润" numFmtId="0">
      <sharedItems containsString="0" containsBlank="1" containsNumber="1" containsInteger="1" minValue="-431930362" maxValue="519983711" count="34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2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305556" refreshedBy="超级无敌美少女" recordCount="3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13T00:00:00" count="3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55:00" maxDate="1899-12-30T21:50:00" count="3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m/>
      </sharedItems>
    </cacheField>
    <cacheField name="支出（最近24小时）" numFmtId="26">
      <sharedItems containsString="0" containsBlank="1" containsNumber="1" containsInteger="1" minValue="-1711225395" maxValue="-425191647" count="3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m/>
      </sharedItems>
    </cacheField>
    <cacheField name="最近7天利润" numFmtId="26">
      <sharedItems containsString="0" containsBlank="1" containsNumber="1" containsInteger="1" minValue="-5606635538" maxValue="5196139834" count="3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m/>
      </sharedItems>
    </cacheField>
    <cacheField name="预计日租金收入" numFmtId="26">
      <sharedItems containsBlank="1" containsNumber="1" containsInteger="1" containsMixedTypes="1" count="4">
        <m/>
        <n v="904886000"/>
        <s v="现金库已满"/>
        <n v="90349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3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30555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30555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305556" refreshedBy="超级无敌美少女" recordCount="18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13T00:00:00" count="18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0:56:00" maxDate="1899-12-30T21:28:00" count="18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14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m/>
      </sharedItems>
    </cacheField>
    <cacheField name="支出（最近24小时）" numFmtId="0">
      <sharedItems containsString="0" containsBlank="1" containsNumber="1" containsInteger="1" minValue="-244516742" maxValue="0" count="18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m/>
      </sharedItems>
    </cacheField>
    <cacheField name="最近7天利润" numFmtId="0">
      <sharedItems containsString="0" containsBlank="1" containsNumber="1" containsInteger="1" minValue="-526246965" maxValue="613780395" count="18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m/>
      </sharedItems>
    </cacheField>
    <cacheField name="预计日租金收入" numFmtId="26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18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305556" refreshedBy="超级无敌美少女" recordCount="11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13T00:00:00" count="1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1:29:00" maxDate="1899-12-30T19:09:00" count="10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8">
        <n v="0"/>
        <n v="581347050"/>
        <n v="665156881"/>
        <n v="157171322"/>
        <n v="255820570"/>
        <n v="123673633"/>
        <n v="228331508"/>
        <m/>
      </sharedItems>
    </cacheField>
    <cacheField name="支出（最近24小时）" numFmtId="0">
      <sharedItems containsString="0" containsBlank="1" containsNumber="1" containsInteger="1" minValue="-244516742" maxValue="-104716378" count="11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m/>
      </sharedItems>
    </cacheField>
    <cacheField name="最近7天利润" numFmtId="0">
      <sharedItems containsString="0" containsBlank="1" containsNumber="1" containsInteger="1" minValue="-477151733" maxValue="274810136" count="11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m/>
      </sharedItems>
    </cacheField>
    <cacheField name="预计日租金收入" numFmtId="0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11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305556" refreshedBy="超级无敌美少女" recordCount="1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13T00:00:00" count="1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1:30:00" maxDate="1899-12-30T19:09:00" count="1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4">
        <n v="0"/>
        <n v="6117241506"/>
        <n v="6903110939"/>
        <m/>
      </sharedItems>
    </cacheField>
    <cacheField name="支出（最近24小时）" numFmtId="0">
      <sharedItems containsString="0" containsBlank="1" containsNumber="1" containsInteger="1" minValue="-1841876781" maxValue="-768664477" count="1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m/>
      </sharedItems>
    </cacheField>
    <cacheField name="最近7天利润" numFmtId="0">
      <sharedItems containsString="0" containsBlank="1" containsNumber="1" containsInteger="1" minValue="-6743502385" maxValue="315704071" count="1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m/>
      </sharedItems>
    </cacheField>
    <cacheField name="预计日租金收入" numFmtId="0">
      <sharedItems containsString="0" containsBlank="1" containsNumber="1" containsInteger="1" minValue="903496000" maxValue="903496000" count="2">
        <m/>
        <n v="903496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4305556" refreshedBy="超级无敌美少女" recordCount="6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13T00:00:00" count="6">
        <d v="2019-11-09T00:00:00"/>
        <d v="2019-11-10T00:00:00"/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1:55:00" maxDate="1899-12-30T17:17:00" count="6">
        <d v="1899-12-30T11:55:00"/>
        <d v="1899-12-30T17:17:00"/>
        <d v="1899-12-30T14:13:00"/>
        <d v="1899-12-30T15:17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19635640" maxValue="-392617105" count="6">
        <n v="-392617105"/>
        <n v="-1379347073"/>
        <n v="-2319635640"/>
        <n v="-1102446460"/>
        <n v="-2004395901"/>
        <m/>
      </sharedItems>
    </cacheField>
    <cacheField name="最近7天利润" numFmtId="0">
      <sharedItems containsString="0" containsBlank="1" containsNumber="1" containsInteger="1" minValue="-4716648646" maxValue="-392617105" count="6">
        <n v="-392617105"/>
        <n v="-1771964178"/>
        <n v="-2712252745"/>
        <n v="-3814699205"/>
        <n v="-471664864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19635640" maxValue="-392617105" count="6">
        <n v="-392617105"/>
        <n v="-1379347073"/>
        <n v="-2319635640"/>
        <n v="-1102446460"/>
        <n v="-200439590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77546296" refreshedBy="超级无敌美少女" recordCount="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13T00:00:00" count="4">
        <d v="2019-11-11T00:00:00"/>
        <d v="2019-11-12T00:00:00"/>
        <d v="2019-11-13T00:00:00"/>
        <m/>
      </sharedItems>
    </cacheField>
    <cacheField name="时间" numFmtId="0">
      <sharedItems containsString="0" containsBlank="1" containsNonDate="0" containsDate="1" minDate="1899-12-30T14:18:00" maxDate="1899-12-30T16:25:00" count="4">
        <d v="1899-12-30T14:18:00"/>
        <d v="1899-12-30T15:18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03061804" maxValue="-182021110" count="4">
        <n v="-182021110"/>
        <n v="-221688386"/>
        <n v="-403061804"/>
        <m/>
      </sharedItems>
    </cacheField>
    <cacheField name="最近7天利润" numFmtId="0">
      <sharedItems containsString="0" containsBlank="1" containsNumber="1" containsInteger="1" minValue="-585082914" maxValue="-182021110" count="4">
        <n v="-182021110"/>
        <n v="-403709496"/>
        <n v="-58508291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03061804" maxValue="-182021110" count="4">
        <n v="-182021110"/>
        <n v="-221688386"/>
        <n v="-40306180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2.6883449074" refreshedBy="超级无敌美少女" recordCount="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13T00:00:00" count="2">
        <d v="2019-11-13T00:00:00"/>
        <m/>
      </sharedItems>
    </cacheField>
    <cacheField name="时间" numFmtId="0">
      <sharedItems containsString="0" containsBlank="1" containsNonDate="0" containsDate="1" minDate="1899-12-30T16:28:00" maxDate="1899-12-30T16:28:00" count="2">
        <d v="1899-12-30T16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83505324" maxValue="-183505324" count="2">
        <n v="-183505324"/>
        <m/>
      </sharedItems>
    </cacheField>
    <cacheField name="最近7天利润" numFmtId="0">
      <sharedItems containsString="0" containsBlank="1" containsNumber="1" containsInteger="1" minValue="-183505324" maxValue="-183505324" count="2">
        <n v="-18350532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83505324" maxValue="-183505324" count="2">
        <n v="-18350532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1"/>
    <x v="2"/>
    <x v="1"/>
    <x v="115"/>
    <x v="148"/>
    <x v="148"/>
    <x v="8"/>
    <x v="2"/>
    <x v="2"/>
    <x v="11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8"/>
    <x v="1"/>
    <x v="2"/>
    <x v="1"/>
    <x v="114"/>
    <x v="145"/>
    <x v="145"/>
    <x v="8"/>
    <x v="2"/>
    <x v="2"/>
    <x v="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1"/>
    <x v="2"/>
    <x v="1"/>
    <x v="115"/>
    <x v="147"/>
    <x v="147"/>
    <x v="8"/>
    <x v="2"/>
    <x v="2"/>
    <x v="11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1"/>
    <x v="2"/>
    <x v="1"/>
    <x v="110"/>
    <x v="140"/>
    <x v="141"/>
    <x v="8"/>
    <x v="2"/>
    <x v="2"/>
    <x v="11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1"/>
    <x v="2"/>
    <x v="1"/>
    <x v="110"/>
    <x v="140"/>
    <x v="141"/>
    <x v="8"/>
    <x v="2"/>
    <x v="2"/>
    <x v="11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1"/>
    <x v="1"/>
    <x v="1"/>
    <x v="99"/>
    <x v="123"/>
    <x v="123"/>
    <x v="5"/>
    <x v="1"/>
    <x v="1"/>
    <x v="10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1"/>
    <x v="1"/>
    <x v="1"/>
    <x v="99"/>
    <x v="121"/>
    <x v="121"/>
    <x v="5"/>
    <x v="1"/>
    <x v="1"/>
    <x v="10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1"/>
    <x v="1"/>
    <x v="1"/>
    <x v="99"/>
    <x v="121"/>
    <x v="121"/>
    <x v="5"/>
    <x v="1"/>
    <x v="1"/>
    <x v="10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1"/>
    <x v="25"/>
    <x v="0"/>
    <x v="10"/>
    <x v="18"/>
    <x v="18"/>
    <x v="2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1"/>
    <x v="25"/>
    <x v="0"/>
    <x v="99"/>
    <x v="118"/>
    <x v="118"/>
    <x v="28"/>
    <x v="0"/>
    <x v="0"/>
    <x v="10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1"/>
    <x v="1"/>
    <x v="0"/>
    <x v="78"/>
    <x v="92"/>
    <x v="93"/>
    <x v="0"/>
    <x v="0"/>
    <x v="0"/>
    <x v="8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1"/>
    <x v="1"/>
    <x v="0"/>
    <x v="79"/>
    <x v="93"/>
    <x v="93"/>
    <x v="0"/>
    <x v="0"/>
    <x v="0"/>
    <x v="8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1"/>
    <x v="1"/>
    <x v="0"/>
    <x v="77"/>
    <x v="92"/>
    <x v="92"/>
    <x v="0"/>
    <x v="0"/>
    <x v="0"/>
    <x v="8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1"/>
    <x v="1"/>
    <x v="0"/>
    <x v="76"/>
    <x v="88"/>
    <x v="89"/>
    <x v="0"/>
    <x v="0"/>
    <x v="0"/>
    <x v="8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1"/>
    <x v="1"/>
    <x v="0"/>
    <x v="69"/>
    <x v="83"/>
    <x v="83"/>
    <x v="0"/>
    <x v="0"/>
    <x v="0"/>
    <x v="7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1"/>
    <x v="1"/>
    <x v="0"/>
    <x v="69"/>
    <x v="83"/>
    <x v="83"/>
    <x v="0"/>
    <x v="0"/>
    <x v="0"/>
    <x v="7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1"/>
    <x v="1"/>
    <x v="0"/>
    <x v="69"/>
    <x v="83"/>
    <x v="83"/>
    <x v="0"/>
    <x v="0"/>
    <x v="0"/>
    <x v="7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1"/>
    <x v="1"/>
    <x v="0"/>
    <x v="69"/>
    <x v="83"/>
    <x v="83"/>
    <x v="0"/>
    <x v="0"/>
    <x v="0"/>
    <x v="74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1"/>
    <x v="1"/>
    <x v="0"/>
    <x v="69"/>
    <x v="83"/>
    <x v="83"/>
    <x v="0"/>
    <x v="0"/>
    <x v="0"/>
    <x v="7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1"/>
    <x v="1"/>
    <x v="0"/>
    <x v="58"/>
    <x v="73"/>
    <x v="74"/>
    <x v="0"/>
    <x v="0"/>
    <x v="0"/>
    <x v="6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1"/>
    <x v="1"/>
    <x v="0"/>
    <x v="58"/>
    <x v="72"/>
    <x v="72"/>
    <x v="0"/>
    <x v="0"/>
    <x v="0"/>
    <x v="63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1"/>
    <x v="1"/>
    <x v="0"/>
    <x v="49"/>
    <x v="64"/>
    <x v="64"/>
    <x v="0"/>
    <x v="0"/>
    <x v="0"/>
    <x v="55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1"/>
    <x v="1"/>
    <x v="0"/>
    <x v="49"/>
    <x v="63"/>
    <x v="63"/>
    <x v="0"/>
    <x v="0"/>
    <x v="0"/>
    <x v="54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1"/>
    <x v="1"/>
    <x v="0"/>
    <x v="48"/>
    <x v="57"/>
    <x v="57"/>
    <x v="0"/>
    <x v="0"/>
    <x v="0"/>
    <x v="5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1"/>
    <x v="1"/>
    <x v="0"/>
    <x v="48"/>
    <x v="57"/>
    <x v="57"/>
    <x v="0"/>
    <x v="0"/>
    <x v="0"/>
    <x v="53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1"/>
    <x v="21"/>
    <x v="0"/>
    <x v="47"/>
    <x v="54"/>
    <x v="54"/>
    <x v="0"/>
    <x v="0"/>
    <x v="0"/>
    <x v="5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1"/>
    <x v="1"/>
    <x v="0"/>
    <x v="45"/>
    <x v="50"/>
    <x v="50"/>
    <x v="0"/>
    <x v="0"/>
    <x v="0"/>
    <x v="48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1"/>
    <x v="1"/>
    <x v="0"/>
    <x v="45"/>
    <x v="50"/>
    <x v="50"/>
    <x v="0"/>
    <x v="0"/>
    <x v="0"/>
    <x v="48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1"/>
    <x v="1"/>
    <x v="1"/>
    <x v="0"/>
    <x v="35"/>
    <x v="42"/>
    <x v="42"/>
    <x v="0"/>
    <x v="0"/>
    <x v="0"/>
    <x v="40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9"/>
    <x v="1"/>
    <x v="1"/>
    <x v="0"/>
    <x v="34"/>
    <x v="41"/>
    <x v="41"/>
    <x v="0"/>
    <x v="0"/>
    <x v="0"/>
    <x v="39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39"/>
    <x v="1"/>
    <x v="1"/>
    <x v="0"/>
    <x v="34"/>
    <x v="40"/>
    <x v="40"/>
    <x v="0"/>
    <x v="0"/>
    <x v="0"/>
    <x v="38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1"/>
    <x v="1"/>
    <x v="0"/>
    <x v="27"/>
    <x v="33"/>
    <x v="33"/>
    <x v="0"/>
    <x v="0"/>
    <x v="0"/>
    <x v="31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1"/>
    <x v="2"/>
    <x v="0"/>
    <x v="22"/>
    <x v="32"/>
    <x v="32"/>
    <x v="0"/>
    <x v="0"/>
    <x v="0"/>
    <x v="3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1"/>
    <x v="1"/>
    <x v="0"/>
    <x v="13"/>
    <x v="17"/>
    <x v="17"/>
    <x v="0"/>
    <x v="0"/>
    <x v="0"/>
    <x v="17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1"/>
    <x v="1"/>
    <x v="0"/>
    <x v="7"/>
    <x v="10"/>
    <x v="10"/>
    <x v="0"/>
    <x v="0"/>
    <x v="0"/>
    <x v="10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1"/>
    <x v="1"/>
    <x v="0"/>
    <x v="3"/>
    <x v="10"/>
    <x v="10"/>
    <x v="0"/>
    <x v="0"/>
    <x v="0"/>
    <x v="1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93" firstHeaderRow="0" firstDataRow="1" firstDataCol="1"/>
  <pivotFields count="13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dataField="1" compact="0" showAll="0">
      <items count="1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10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80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4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80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4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4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1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4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47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1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4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45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15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4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4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4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4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1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5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3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3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0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2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0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1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0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5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9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8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9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8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7"/>
        <item x="5"/>
        <item x="1"/>
        <item x="2"/>
        <item x="9"/>
        <item x="10"/>
        <item x="4"/>
        <item x="6"/>
        <item x="8"/>
        <item x="3"/>
        <item x="0"/>
        <item x="9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4"/>
        <item x="3"/>
        <item x="2"/>
        <item x="1"/>
        <item x="0"/>
        <item x="5"/>
        <item x="6"/>
        <item x="7"/>
        <item x="8"/>
        <item x="9"/>
        <item x="10"/>
        <item x="9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1"/>
        <item x="2"/>
        <item x="4"/>
        <item x="3"/>
        <item x="0"/>
        <item x="10"/>
        <item x="8"/>
        <item x="6"/>
        <item x="9"/>
        <item x="7"/>
        <item x="5"/>
        <item x="8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4"/>
        <item x="2"/>
        <item x="6"/>
        <item x="7"/>
        <item x="1"/>
        <item x="3"/>
        <item x="5"/>
        <item x="0"/>
        <item x="8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1">
        <item x="2"/>
        <item x="1"/>
        <item x="0"/>
        <item x="3"/>
        <item x="4"/>
        <item x="5"/>
        <item x="6"/>
        <item x="7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2"/>
        <item x="1"/>
        <item x="0"/>
        <item x="5"/>
        <item x="6"/>
        <item x="7"/>
        <item x="3"/>
        <item x="4"/>
        <item x="8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>
      <items count="76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4"/>
        <item x="72"/>
        <item x="73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69"/>
        <item x="67"/>
        <item x="68"/>
        <item t="default"/>
      </items>
    </pivotField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>
      <items count="5">
        <item x="3"/>
        <item x="1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1"/>
        <item x="0"/>
        <item x="8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5">
        <item x="0"/>
        <item x="7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76">
        <item x="0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0"/>
        <item x="7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0"/>
        <item x="6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1"/>
        <item x="0"/>
        <item x="5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2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2"/>
        <item x="1"/>
        <item x="0"/>
        <item x="5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2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2"/>
        <item x="0"/>
        <item x="1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0">
        <item x="2"/>
        <item x="0"/>
        <item x="1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2"/>
        <item x="0"/>
        <item x="1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2"/>
        <item x="1"/>
        <item x="0"/>
        <item x="5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"/>
        <item x="0"/>
        <item x="1"/>
        <item x="4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2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2"/>
        <item x="1"/>
        <item x="0"/>
        <item x="4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2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4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1"/>
        <item x="0"/>
        <item x="3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"/>
        <item x="0"/>
        <item x="3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3"/>
        <item x="1"/>
        <item x="2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3"/>
        <item x="2"/>
        <item x="1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3"/>
        <item x="1"/>
        <item x="2"/>
        <item x="0"/>
        <item x="3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4"/>
        <item x="3"/>
        <item x="1"/>
        <item x="2"/>
        <item x="0"/>
        <item x="10"/>
        <item x="5"/>
        <item x="6"/>
        <item x="7"/>
        <item x="8"/>
        <item x="9"/>
        <item t="default"/>
      </items>
    </pivotField>
    <pivotField dataField="1" compact="0" showAll="0">
      <items count="12">
        <item x="3"/>
        <item x="2"/>
        <item x="1"/>
        <item x="0"/>
        <item x="4"/>
        <item x="10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3"/>
        <item x="1"/>
        <item x="2"/>
        <item x="0"/>
        <item x="4"/>
        <item x="10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4"/>
        <item x="3"/>
        <item x="1"/>
        <item x="2"/>
        <item x="0"/>
        <item x="10"/>
        <item x="5"/>
        <item x="6"/>
        <item x="7"/>
        <item x="8"/>
        <item x="9"/>
        <item t="default"/>
      </items>
    </pivotField>
    <pivotField dataField="1" compact="0" showAll="0">
      <items count="12">
        <item x="4"/>
        <item x="3"/>
        <item x="2"/>
        <item x="1"/>
        <item x="0"/>
        <item x="10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4"/>
        <item x="3"/>
        <item x="1"/>
        <item x="2"/>
        <item x="0"/>
        <item x="10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dataField="1" compact="0" showAll="0">
      <items count="7">
        <item x="2"/>
        <item x="1"/>
        <item x="0"/>
        <item x="5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2"/>
        <item x="1"/>
        <item x="0"/>
        <item x="5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4.xml"/><Relationship Id="rId2" Type="http://schemas.openxmlformats.org/officeDocument/2006/relationships/pivotTable" Target="../pivotTables/pivotTable19.xml"/><Relationship Id="rId1" Type="http://schemas.openxmlformats.org/officeDocument/2006/relationships/comments" Target="../comments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6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4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G35" sqref="G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18"/>
  <sheetViews>
    <sheetView topLeftCell="M1" workbookViewId="0">
      <pane ySplit="1" topLeftCell="A386" activePane="bottomLeft" state="frozen"/>
      <selection/>
      <selection pane="bottomLeft" activeCell="S418" sqref="S418:AA418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7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19">
      <c r="A2" s="4">
        <v>43603</v>
      </c>
      <c r="B2" s="5">
        <v>0.561805555555556</v>
      </c>
      <c r="C2" t="s">
        <v>37</v>
      </c>
      <c r="S2" s="6">
        <v>0.001</v>
      </c>
    </row>
    <row r="3" spans="1:25">
      <c r="A3" s="4">
        <v>43603</v>
      </c>
      <c r="B3" s="5">
        <v>0.610416666666667</v>
      </c>
      <c r="C3" t="s">
        <v>38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39</v>
      </c>
      <c r="S4" s="6">
        <v>0.002</v>
      </c>
    </row>
    <row r="5" spans="1:25">
      <c r="A5" s="4">
        <v>43605</v>
      </c>
      <c r="B5" s="5">
        <v>0.694444444444444</v>
      </c>
      <c r="C5" t="s">
        <v>40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40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41</v>
      </c>
      <c r="K7" s="1">
        <v>3000</v>
      </c>
    </row>
    <row r="8" spans="1:25">
      <c r="A8" s="4">
        <v>43607</v>
      </c>
      <c r="B8" s="5">
        <v>0.788888888888889</v>
      </c>
      <c r="C8" t="s">
        <v>42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43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44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45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46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47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48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49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50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51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52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53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54</v>
      </c>
      <c r="X19"/>
    </row>
    <row r="20" spans="1:25">
      <c r="A20" s="4">
        <v>43611</v>
      </c>
      <c r="B20" s="5">
        <v>0.522222222222222</v>
      </c>
      <c r="C20" t="s">
        <v>55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56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57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58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58</v>
      </c>
    </row>
    <row r="26" spans="1:25">
      <c r="A26" s="4">
        <v>43619</v>
      </c>
      <c r="B26" s="5">
        <v>0.486111111111111</v>
      </c>
      <c r="C26" t="s">
        <v>59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60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61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62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63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64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65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46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47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48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66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67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68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69</v>
      </c>
      <c r="E39">
        <v>2450</v>
      </c>
      <c r="G39" t="s">
        <v>70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71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72</v>
      </c>
    </row>
    <row r="43" spans="1:25">
      <c r="A43" s="4">
        <v>43629</v>
      </c>
      <c r="B43" s="5">
        <v>0.485416666666667</v>
      </c>
      <c r="C43" t="s">
        <v>73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74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75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76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77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78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79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80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81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80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82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80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83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80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84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76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85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86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87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88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89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90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91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92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93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39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94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95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95</v>
      </c>
      <c r="K71" s="1" t="s">
        <v>96</v>
      </c>
    </row>
    <row r="72" spans="1:32">
      <c r="A72" s="4">
        <v>43648</v>
      </c>
      <c r="B72" s="5">
        <v>0.657638888888889</v>
      </c>
      <c r="G72" t="s">
        <v>95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97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95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97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98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46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47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48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66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99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100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43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57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43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57</v>
      </c>
      <c r="K86" s="1" t="s">
        <v>96</v>
      </c>
    </row>
    <row r="87" spans="1:32">
      <c r="A87" s="4">
        <v>43653</v>
      </c>
      <c r="B87" s="5">
        <v>0.482638888888889</v>
      </c>
      <c r="C87" t="s">
        <v>101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102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103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104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105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106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107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108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109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110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111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112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113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114</v>
      </c>
    </row>
    <row r="101" spans="1:27">
      <c r="A101" s="4">
        <v>43655</v>
      </c>
      <c r="B101" s="5">
        <v>0.809722222222222</v>
      </c>
      <c r="C101" t="s">
        <v>115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116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117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118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119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120</v>
      </c>
      <c r="AE107" s="6">
        <v>0.37</v>
      </c>
    </row>
    <row r="108" spans="1:30">
      <c r="A108" s="4">
        <v>43658</v>
      </c>
      <c r="AC108" t="s">
        <v>121</v>
      </c>
      <c r="AD108">
        <v>185</v>
      </c>
    </row>
    <row r="109" spans="1:31">
      <c r="A109" s="4">
        <v>43658</v>
      </c>
      <c r="AC109" t="s">
        <v>122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123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124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124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57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125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126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127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127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128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128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129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130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131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132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59</v>
      </c>
      <c r="E124" t="s">
        <v>133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134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135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136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137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138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55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139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140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141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142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143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144</v>
      </c>
      <c r="N136" s="1" t="s">
        <v>145</v>
      </c>
      <c r="O136" s="1">
        <v>904137931</v>
      </c>
      <c r="P136" s="1">
        <v>1084965504</v>
      </c>
      <c r="Q136" s="1" t="s">
        <v>146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146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147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147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148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148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148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149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148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147</v>
      </c>
      <c r="T145" s="6">
        <v>0.2</v>
      </c>
    </row>
    <row r="146" spans="1:35">
      <c r="A146" s="4">
        <v>43673</v>
      </c>
      <c r="B146" s="5">
        <v>0.752083333333333</v>
      </c>
      <c r="AC146" t="s">
        <v>150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147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148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148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148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147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147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147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148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147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148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146</v>
      </c>
      <c r="T157" s="6">
        <v>0.2</v>
      </c>
    </row>
    <row r="158" spans="1:35">
      <c r="A158" s="4">
        <v>43673</v>
      </c>
      <c r="B158" s="5">
        <v>0.870833333333333</v>
      </c>
      <c r="AC158" t="s">
        <v>150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147</v>
      </c>
      <c r="T159" s="6">
        <v>0.2</v>
      </c>
      <c r="AB159">
        <v>30</v>
      </c>
      <c r="AC159" t="s">
        <v>79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146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147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146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148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146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148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146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146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146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147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146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79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147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146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147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146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148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146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148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147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148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148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147</v>
      </c>
      <c r="T182" s="6">
        <v>0.2</v>
      </c>
      <c r="AC182" t="s">
        <v>150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148</v>
      </c>
      <c r="T183" s="6">
        <v>0.2</v>
      </c>
      <c r="AB183">
        <v>60</v>
      </c>
      <c r="AC183" t="s">
        <v>79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148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148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148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146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146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148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148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148</v>
      </c>
      <c r="T191" s="6">
        <v>0.2</v>
      </c>
    </row>
    <row r="192" spans="1:35">
      <c r="A192" s="4">
        <v>43673</v>
      </c>
      <c r="B192" s="5">
        <v>0.910416666666667</v>
      </c>
      <c r="AC192" t="s">
        <v>150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79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148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148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147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147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146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146</v>
      </c>
      <c r="T199" s="6">
        <v>0.2</v>
      </c>
    </row>
    <row r="200" spans="1:27">
      <c r="A200" s="4">
        <v>43675</v>
      </c>
      <c r="B200" s="5">
        <v>0.722916666666667</v>
      </c>
      <c r="C200" t="s">
        <v>151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152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153</v>
      </c>
      <c r="D202" t="s">
        <v>154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155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156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157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158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159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160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161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160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161</v>
      </c>
      <c r="H211" t="s">
        <v>162</v>
      </c>
    </row>
    <row r="212" spans="1:28">
      <c r="A212" s="4">
        <v>43679</v>
      </c>
      <c r="B212" s="5">
        <v>0.972916666666667</v>
      </c>
      <c r="G212" t="s">
        <v>68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161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68</v>
      </c>
      <c r="H214" t="s">
        <v>162</v>
      </c>
    </row>
    <row r="215" spans="1:12">
      <c r="A215" s="4">
        <v>43680</v>
      </c>
      <c r="B215" s="5">
        <v>0.461111111111111</v>
      </c>
      <c r="H215" t="s">
        <v>68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163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164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165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165</v>
      </c>
      <c r="H219" t="s">
        <v>162</v>
      </c>
    </row>
    <row r="220" spans="1:19">
      <c r="A220" s="4">
        <v>43682</v>
      </c>
      <c r="B220" s="5">
        <v>0.445138888888889</v>
      </c>
      <c r="H220" t="s">
        <v>165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74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125</v>
      </c>
      <c r="I222" s="1">
        <v>695952</v>
      </c>
      <c r="J222">
        <v>10</v>
      </c>
      <c r="K222" s="1" t="s">
        <v>96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74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125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166</v>
      </c>
      <c r="I225" s="1">
        <v>930000</v>
      </c>
      <c r="J225">
        <v>10</v>
      </c>
      <c r="K225" s="1" t="s">
        <v>96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167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167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166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129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73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93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93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73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129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168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169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168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169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103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170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103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170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171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146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146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146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79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146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146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146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146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146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172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172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172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172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172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79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172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172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172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173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173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173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173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173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173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173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150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79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173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173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173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173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173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173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173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173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173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173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79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173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173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173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173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173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173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173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173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173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173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79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172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146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146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146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147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147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148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174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174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175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176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177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177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178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179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79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175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175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175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175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175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180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181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182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183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184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185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185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180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180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180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180</v>
      </c>
      <c r="R324" s="1">
        <v>33530</v>
      </c>
      <c r="T324" s="6">
        <v>0.2</v>
      </c>
    </row>
    <row r="325" spans="1:4">
      <c r="A325" s="4">
        <v>43692</v>
      </c>
      <c r="D325" t="s">
        <v>186</v>
      </c>
    </row>
    <row r="326" spans="1:27">
      <c r="A326" s="4">
        <v>43693</v>
      </c>
      <c r="B326" s="5">
        <v>0.602777777777778</v>
      </c>
      <c r="C326" t="s">
        <v>187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188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189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153</v>
      </c>
    </row>
    <row r="330" spans="1:11">
      <c r="A330" s="4">
        <v>43694</v>
      </c>
      <c r="B330" s="5">
        <v>0.452777777777778</v>
      </c>
      <c r="G330" t="s">
        <v>153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190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191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190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191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192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193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194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150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195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196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9">
        <v>43703</v>
      </c>
      <c r="B341" s="10">
        <v>0.785416666666667</v>
      </c>
      <c r="G341" t="s">
        <v>183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9">
        <v>43704</v>
      </c>
      <c r="B342" s="10">
        <v>0.751388888888889</v>
      </c>
      <c r="G342" t="s">
        <v>183</v>
      </c>
      <c r="K342" s="1">
        <v>15000000000</v>
      </c>
      <c r="L342" s="1">
        <f>K342-I341</f>
        <v>13961927617</v>
      </c>
    </row>
    <row r="343" spans="1:27">
      <c r="A343" s="9">
        <v>43709</v>
      </c>
      <c r="B343" s="10">
        <v>0.602083333333333</v>
      </c>
      <c r="C343" t="s">
        <v>197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9">
        <v>43710</v>
      </c>
      <c r="B344" s="10">
        <v>0.716666666666667</v>
      </c>
      <c r="C344" t="s">
        <v>198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9">
        <v>43718</v>
      </c>
      <c r="B345" s="10">
        <v>0.828472222222222</v>
      </c>
      <c r="C345" t="s">
        <v>199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9">
        <v>43719</v>
      </c>
      <c r="B346" s="10">
        <v>0.723611111111111</v>
      </c>
      <c r="C346" t="s">
        <v>200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9">
        <v>43719</v>
      </c>
      <c r="B347" s="10">
        <v>0.752083333333333</v>
      </c>
      <c r="G347" t="s">
        <v>201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9">
        <v>43720</v>
      </c>
      <c r="B348" s="10">
        <v>0.625</v>
      </c>
      <c r="G348" t="s">
        <v>201</v>
      </c>
      <c r="K348" s="1">
        <v>12222222222</v>
      </c>
      <c r="L348" s="1">
        <f>K348-I347</f>
        <v>11136747222</v>
      </c>
    </row>
    <row r="349" spans="1:28">
      <c r="A349" s="9">
        <v>43723</v>
      </c>
      <c r="B349" s="10">
        <v>0.574305555555556</v>
      </c>
      <c r="G349" t="s">
        <v>202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9">
        <v>43724</v>
      </c>
      <c r="B350" s="10">
        <v>0.440972222222222</v>
      </c>
      <c r="G350" t="s">
        <v>202</v>
      </c>
      <c r="K350" s="1">
        <v>40000000000</v>
      </c>
      <c r="L350" s="1">
        <f>K350-I349</f>
        <v>38860251000</v>
      </c>
    </row>
    <row r="351" spans="1:32">
      <c r="A351" s="9">
        <v>43724</v>
      </c>
      <c r="B351" s="10">
        <v>0.473611111111111</v>
      </c>
      <c r="AB351">
        <v>180</v>
      </c>
      <c r="AC351" t="s">
        <v>79</v>
      </c>
      <c r="AD351">
        <v>10</v>
      </c>
      <c r="AE351">
        <v>130</v>
      </c>
      <c r="AF351">
        <v>132</v>
      </c>
    </row>
    <row r="352" spans="1:20">
      <c r="A352" s="9">
        <v>43724</v>
      </c>
      <c r="B352" s="10">
        <v>0.476388888888889</v>
      </c>
      <c r="D352">
        <v>1</v>
      </c>
      <c r="O352" s="1">
        <v>895000000</v>
      </c>
      <c r="P352" s="1">
        <v>1074000000</v>
      </c>
      <c r="Q352" s="1" t="s">
        <v>180</v>
      </c>
      <c r="R352" s="1">
        <v>33530</v>
      </c>
      <c r="T352" s="6">
        <v>0.2</v>
      </c>
    </row>
    <row r="353" spans="1:20">
      <c r="A353" s="9">
        <v>43724</v>
      </c>
      <c r="B353" s="10">
        <v>0.476388888888889</v>
      </c>
      <c r="D353">
        <v>1</v>
      </c>
      <c r="O353" s="1">
        <v>901379310</v>
      </c>
      <c r="P353" s="1">
        <v>1081655296</v>
      </c>
      <c r="Q353" s="1" t="s">
        <v>174</v>
      </c>
      <c r="R353" s="1">
        <v>33740</v>
      </c>
      <c r="T353" s="6">
        <v>0.2</v>
      </c>
    </row>
    <row r="354" spans="1:20">
      <c r="A354" s="9">
        <v>43724</v>
      </c>
      <c r="B354" s="10">
        <v>0.477083333333333</v>
      </c>
      <c r="D354">
        <v>1</v>
      </c>
      <c r="O354" s="1">
        <v>900689655</v>
      </c>
      <c r="P354" s="1">
        <v>1080827648</v>
      </c>
      <c r="Q354" s="1" t="s">
        <v>175</v>
      </c>
      <c r="R354" s="1">
        <v>33670</v>
      </c>
      <c r="T354" s="6">
        <v>0.2</v>
      </c>
    </row>
    <row r="355" spans="1:20">
      <c r="A355" s="9">
        <v>43724</v>
      </c>
      <c r="B355" s="10">
        <v>0.477777777777778</v>
      </c>
      <c r="D355">
        <v>1</v>
      </c>
      <c r="O355" s="1">
        <v>900689655</v>
      </c>
      <c r="P355" s="1">
        <v>1080827648</v>
      </c>
      <c r="Q355" s="1" t="s">
        <v>175</v>
      </c>
      <c r="R355" s="1">
        <v>33670</v>
      </c>
      <c r="T355" s="6">
        <v>0.2</v>
      </c>
    </row>
    <row r="356" spans="1:20">
      <c r="A356" s="9">
        <v>43724</v>
      </c>
      <c r="B356" s="10">
        <v>0.478472222222222</v>
      </c>
      <c r="D356">
        <v>1</v>
      </c>
      <c r="O356" s="1">
        <v>900000000</v>
      </c>
      <c r="P356" s="1">
        <v>1080000000</v>
      </c>
      <c r="Q356" s="1" t="s">
        <v>175</v>
      </c>
      <c r="R356" s="1">
        <v>33600</v>
      </c>
      <c r="T356" s="6">
        <v>0.2</v>
      </c>
    </row>
    <row r="357" spans="1:20">
      <c r="A357" s="9">
        <v>43724</v>
      </c>
      <c r="B357" s="10">
        <v>0.479166666666667</v>
      </c>
      <c r="D357">
        <v>1</v>
      </c>
      <c r="O357" s="1">
        <v>895000000</v>
      </c>
      <c r="P357" s="1">
        <v>1074000000</v>
      </c>
      <c r="Q357" s="1" t="s">
        <v>180</v>
      </c>
      <c r="R357" s="1">
        <v>33530</v>
      </c>
      <c r="T357" s="6">
        <v>0.2</v>
      </c>
    </row>
    <row r="358" spans="1:20">
      <c r="A358" s="9">
        <v>43724</v>
      </c>
      <c r="B358" s="10">
        <v>0.479861111111111</v>
      </c>
      <c r="D358">
        <v>1</v>
      </c>
      <c r="O358" s="1">
        <v>901379310</v>
      </c>
      <c r="P358" s="1">
        <v>1081655296</v>
      </c>
      <c r="Q358" s="1" t="s">
        <v>174</v>
      </c>
      <c r="R358" s="1">
        <v>33740</v>
      </c>
      <c r="T358" s="6">
        <v>0.2</v>
      </c>
    </row>
    <row r="359" spans="1:20">
      <c r="A359" s="9">
        <v>43724</v>
      </c>
      <c r="B359" s="10">
        <v>0.48125</v>
      </c>
      <c r="D359">
        <v>1</v>
      </c>
      <c r="O359" s="1">
        <v>900689655</v>
      </c>
      <c r="P359" s="1">
        <v>1080827648</v>
      </c>
      <c r="Q359" s="1" t="s">
        <v>175</v>
      </c>
      <c r="R359" s="1">
        <v>33670</v>
      </c>
      <c r="T359" s="6">
        <v>0.2</v>
      </c>
    </row>
    <row r="360" spans="1:20">
      <c r="A360" s="9">
        <v>43724</v>
      </c>
      <c r="B360" s="10">
        <v>0.48125</v>
      </c>
      <c r="D360">
        <v>1</v>
      </c>
      <c r="O360" s="1">
        <v>900689655</v>
      </c>
      <c r="P360" s="1">
        <v>1080827648</v>
      </c>
      <c r="Q360" s="1" t="s">
        <v>175</v>
      </c>
      <c r="R360" s="1">
        <v>33670</v>
      </c>
      <c r="T360" s="6">
        <v>0.2</v>
      </c>
    </row>
    <row r="361" spans="1:20">
      <c r="A361" s="9">
        <v>43724</v>
      </c>
      <c r="B361" s="10">
        <v>0.482638888888889</v>
      </c>
      <c r="D361">
        <v>1</v>
      </c>
      <c r="O361" s="1">
        <v>900000000</v>
      </c>
      <c r="P361" s="1">
        <v>1080000000</v>
      </c>
      <c r="Q361" s="1" t="s">
        <v>175</v>
      </c>
      <c r="R361" s="1">
        <v>33600</v>
      </c>
      <c r="T361" s="6">
        <v>0.2</v>
      </c>
    </row>
    <row r="362" spans="1:27">
      <c r="A362" s="9">
        <v>43725</v>
      </c>
      <c r="B362" s="10">
        <v>0.772222222222222</v>
      </c>
      <c r="C362" t="s">
        <v>203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9">
        <v>43726</v>
      </c>
      <c r="B363" s="10">
        <v>0.679861111111111</v>
      </c>
      <c r="C363" t="s">
        <v>204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9">
        <v>43728</v>
      </c>
      <c r="B364" s="10">
        <v>0.634027777777778</v>
      </c>
      <c r="C364" t="s">
        <v>205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9">
        <v>43732</v>
      </c>
      <c r="B365" s="10">
        <v>0.610416666666667</v>
      </c>
      <c r="C365" t="s">
        <v>206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9">
        <v>43732</v>
      </c>
      <c r="B366" s="10">
        <v>0.613194444444444</v>
      </c>
      <c r="C366" t="s">
        <v>207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9">
        <v>43732</v>
      </c>
      <c r="B367" s="10">
        <v>0.61875</v>
      </c>
      <c r="C367" t="s">
        <v>208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9">
        <v>43732</v>
      </c>
      <c r="B368" s="10">
        <v>0.634027777777778</v>
      </c>
      <c r="C368" t="s">
        <v>209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9">
        <v>43732</v>
      </c>
      <c r="B369" s="10">
        <v>0.636111111111111</v>
      </c>
      <c r="C369" t="s">
        <v>210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9">
        <v>43732</v>
      </c>
      <c r="B370" s="10">
        <v>0.638888888888889</v>
      </c>
      <c r="C370" t="s">
        <v>211</v>
      </c>
      <c r="E370" t="s">
        <v>212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9">
        <v>43734</v>
      </c>
      <c r="B371" s="10">
        <v>0.920138888888889</v>
      </c>
      <c r="C371" t="s">
        <v>213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9">
        <v>43736</v>
      </c>
      <c r="B372" s="10">
        <v>0.7125</v>
      </c>
      <c r="C372" t="s">
        <v>214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9">
        <v>43736</v>
      </c>
      <c r="B373" s="10">
        <v>0.754166666666667</v>
      </c>
      <c r="C373" t="s">
        <v>215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9">
        <v>43740</v>
      </c>
      <c r="B374" s="10">
        <v>0.703472222222222</v>
      </c>
      <c r="G374" t="s">
        <v>59</v>
      </c>
      <c r="I374" s="1">
        <v>989000</v>
      </c>
      <c r="J374">
        <v>10</v>
      </c>
      <c r="AB374">
        <v>5</v>
      </c>
    </row>
    <row r="375" spans="1:27">
      <c r="A375" s="9">
        <v>43740</v>
      </c>
      <c r="B375" s="10">
        <v>0.925</v>
      </c>
      <c r="C375" t="s">
        <v>216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9">
        <v>43740</v>
      </c>
      <c r="B376" s="10">
        <v>0.927777777777778</v>
      </c>
      <c r="G376" t="s">
        <v>59</v>
      </c>
      <c r="K376" s="1">
        <v>1000000</v>
      </c>
      <c r="L376" s="1">
        <f>K376-I374</f>
        <v>11000</v>
      </c>
    </row>
    <row r="377" spans="1:28">
      <c r="A377" s="9">
        <v>43741</v>
      </c>
      <c r="B377" s="10">
        <v>0.461111111111111</v>
      </c>
      <c r="G377" t="s">
        <v>52</v>
      </c>
      <c r="I377" s="1">
        <v>1520000</v>
      </c>
      <c r="J377">
        <v>10</v>
      </c>
      <c r="AB377">
        <v>5</v>
      </c>
    </row>
    <row r="378" spans="1:27">
      <c r="A378" s="9">
        <v>43741</v>
      </c>
      <c r="B378" s="10">
        <v>0.940277777777778</v>
      </c>
      <c r="C378" t="s">
        <v>217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9">
        <v>43741</v>
      </c>
      <c r="B379" s="10">
        <v>0.944444444444444</v>
      </c>
      <c r="G379" t="s">
        <v>52</v>
      </c>
      <c r="K379" s="1">
        <v>3390000</v>
      </c>
      <c r="L379" s="1">
        <f>K379-I377</f>
        <v>1870000</v>
      </c>
    </row>
    <row r="380" spans="1:28">
      <c r="A380" s="9">
        <v>43742</v>
      </c>
      <c r="B380" s="10">
        <v>0.554861111111111</v>
      </c>
      <c r="G380" t="s">
        <v>37</v>
      </c>
      <c r="I380" s="1">
        <v>4017000</v>
      </c>
      <c r="J380">
        <v>10</v>
      </c>
      <c r="AB380">
        <v>5</v>
      </c>
    </row>
    <row r="381" spans="1:12">
      <c r="A381" s="9">
        <v>43742</v>
      </c>
      <c r="B381" s="10">
        <v>0.735416666666667</v>
      </c>
      <c r="H381" t="s">
        <v>52</v>
      </c>
      <c r="I381" s="1" t="s">
        <v>162</v>
      </c>
      <c r="J381">
        <v>20</v>
      </c>
      <c r="K381" s="1">
        <v>3213600</v>
      </c>
      <c r="L381" s="1">
        <f>K381-I380</f>
        <v>-803400</v>
      </c>
    </row>
    <row r="382" spans="1:27">
      <c r="A382" s="9">
        <v>43742</v>
      </c>
      <c r="B382" s="10">
        <v>0.7375</v>
      </c>
      <c r="C382" t="s">
        <v>218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9">
        <v>43742</v>
      </c>
      <c r="B383" s="10">
        <v>0.738194444444444</v>
      </c>
      <c r="G383" t="s">
        <v>38</v>
      </c>
      <c r="I383" s="1">
        <v>4017000</v>
      </c>
      <c r="J383">
        <v>10</v>
      </c>
      <c r="AB383">
        <v>5</v>
      </c>
    </row>
    <row r="384" spans="1:12">
      <c r="A384" s="9">
        <v>43743</v>
      </c>
      <c r="B384" s="10">
        <v>0.498611111111111</v>
      </c>
      <c r="G384" t="s">
        <v>38</v>
      </c>
      <c r="K384" s="1">
        <v>4000000</v>
      </c>
      <c r="L384" s="1">
        <f>K384-I383</f>
        <v>-17000</v>
      </c>
    </row>
    <row r="385" spans="1:27">
      <c r="A385" s="9">
        <v>43749</v>
      </c>
      <c r="B385" s="10">
        <v>0.774305555555556</v>
      </c>
      <c r="C385" t="s">
        <v>219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9">
        <v>43749</v>
      </c>
      <c r="B386" s="10">
        <v>0.80625</v>
      </c>
      <c r="G386" t="s">
        <v>220</v>
      </c>
      <c r="I386" s="1">
        <v>1085475000</v>
      </c>
      <c r="J386">
        <v>10</v>
      </c>
      <c r="AB386">
        <v>5</v>
      </c>
    </row>
    <row r="387" spans="1:12">
      <c r="A387" s="9">
        <v>43750</v>
      </c>
      <c r="B387" s="10">
        <v>0.411805555555556</v>
      </c>
      <c r="G387" t="s">
        <v>220</v>
      </c>
      <c r="K387" s="1">
        <v>12000000001</v>
      </c>
      <c r="L387" s="1">
        <f>K387-I386</f>
        <v>10914525001</v>
      </c>
    </row>
    <row r="388" spans="1:27">
      <c r="A388" s="9">
        <v>43750</v>
      </c>
      <c r="B388" s="10">
        <v>0.895833333333333</v>
      </c>
      <c r="C388" t="s">
        <v>221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9">
        <v>43750</v>
      </c>
      <c r="B389" s="10">
        <v>0.9125</v>
      </c>
      <c r="G389" t="s">
        <v>222</v>
      </c>
      <c r="I389" s="1">
        <v>1085475000</v>
      </c>
      <c r="J389">
        <v>10</v>
      </c>
      <c r="AB389">
        <v>5</v>
      </c>
    </row>
    <row r="390" spans="1:12">
      <c r="A390" s="9">
        <v>43751</v>
      </c>
      <c r="B390" s="10">
        <v>0.495833333333333</v>
      </c>
      <c r="G390" t="s">
        <v>222</v>
      </c>
      <c r="K390" s="1">
        <v>15500000000</v>
      </c>
      <c r="L390" s="1">
        <f>K390-I389</f>
        <v>14414525000</v>
      </c>
    </row>
    <row r="391" spans="1:27">
      <c r="A391" s="9">
        <v>43758</v>
      </c>
      <c r="B391" s="10">
        <v>0.731944444444444</v>
      </c>
      <c r="C391" t="s">
        <v>223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9">
        <v>43758</v>
      </c>
      <c r="B392" s="10">
        <v>0.741666666666667</v>
      </c>
      <c r="G392" t="s">
        <v>224</v>
      </c>
      <c r="I392" s="1">
        <v>1085475000</v>
      </c>
      <c r="J392">
        <v>10</v>
      </c>
      <c r="AB392">
        <v>5</v>
      </c>
    </row>
    <row r="393" spans="1:12">
      <c r="A393" s="9">
        <v>43759</v>
      </c>
      <c r="B393" s="10">
        <v>0.783333333333333</v>
      </c>
      <c r="G393" t="s">
        <v>224</v>
      </c>
      <c r="K393" s="1">
        <v>16000000000</v>
      </c>
      <c r="L393" s="1">
        <f>K393-I392</f>
        <v>14914525000</v>
      </c>
    </row>
    <row r="394" spans="1:27">
      <c r="A394" s="9">
        <v>43761</v>
      </c>
      <c r="B394" s="10">
        <v>0.823611111111111</v>
      </c>
      <c r="C394" t="s">
        <v>225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9">
        <v>43762</v>
      </c>
      <c r="B395" s="10">
        <v>0.829861111111111</v>
      </c>
      <c r="G395" t="s">
        <v>226</v>
      </c>
      <c r="I395" s="1">
        <v>1085475000</v>
      </c>
      <c r="J395">
        <v>10</v>
      </c>
      <c r="AB395">
        <v>5</v>
      </c>
    </row>
    <row r="396" spans="1:12">
      <c r="A396" s="9">
        <v>43763</v>
      </c>
      <c r="B396" s="10">
        <v>0.729166666666667</v>
      </c>
      <c r="G396" t="s">
        <v>226</v>
      </c>
      <c r="K396" s="1">
        <v>16000000000</v>
      </c>
      <c r="L396" s="1">
        <f>K396-I395</f>
        <v>14914525000</v>
      </c>
    </row>
    <row r="397" spans="1:27">
      <c r="A397" s="9">
        <v>43766</v>
      </c>
      <c r="B397" s="10">
        <v>0.715277777777778</v>
      </c>
      <c r="C397" t="s">
        <v>227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9">
        <v>43766</v>
      </c>
      <c r="B398" s="10">
        <v>0.742361111111111</v>
      </c>
      <c r="G398" t="s">
        <v>214</v>
      </c>
      <c r="I398" s="1">
        <v>1085475000</v>
      </c>
      <c r="J398">
        <v>10</v>
      </c>
      <c r="AB398">
        <v>5</v>
      </c>
    </row>
    <row r="399" spans="1:12">
      <c r="A399" s="9">
        <v>43767</v>
      </c>
      <c r="B399" s="10">
        <v>0.888194444444444</v>
      </c>
      <c r="G399" t="s">
        <v>214</v>
      </c>
      <c r="K399" s="1">
        <v>25000000000</v>
      </c>
      <c r="L399" s="1">
        <f>K399-I398</f>
        <v>23914525000</v>
      </c>
    </row>
    <row r="400" spans="1:28">
      <c r="A400" s="9">
        <v>43770</v>
      </c>
      <c r="B400" s="10">
        <v>0.795138888888889</v>
      </c>
      <c r="C400" t="s">
        <v>228</v>
      </c>
      <c r="G400" t="s">
        <v>225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9">
        <v>43770</v>
      </c>
      <c r="B401" s="10">
        <v>0.803472222222222</v>
      </c>
      <c r="AB401">
        <v>195</v>
      </c>
      <c r="AC401" t="s">
        <v>229</v>
      </c>
      <c r="AD401">
        <v>10</v>
      </c>
      <c r="AE401">
        <v>140</v>
      </c>
      <c r="AF401">
        <v>113</v>
      </c>
    </row>
    <row r="402" spans="1:30">
      <c r="A402" s="9">
        <v>43770</v>
      </c>
      <c r="B402" s="10">
        <v>0.983333333333333</v>
      </c>
      <c r="G402" t="s">
        <v>225</v>
      </c>
      <c r="K402" s="1">
        <v>280000000000</v>
      </c>
      <c r="L402" s="1">
        <f>K402-I400</f>
        <v>261359935222</v>
      </c>
      <c r="S402" s="6">
        <f>K402/I400</f>
        <v>15.0214070248549</v>
      </c>
      <c r="AD402"/>
    </row>
    <row r="403" spans="1:28">
      <c r="A403" s="9">
        <v>43770</v>
      </c>
      <c r="B403" s="10">
        <v>0.984027777777778</v>
      </c>
      <c r="G403" t="s">
        <v>223</v>
      </c>
      <c r="I403" s="1">
        <v>10385179156</v>
      </c>
      <c r="J403">
        <v>10</v>
      </c>
      <c r="S403" s="6">
        <v>0.468</v>
      </c>
      <c r="AB403">
        <v>5</v>
      </c>
    </row>
    <row r="404" spans="1:37">
      <c r="A404" s="9">
        <v>43771</v>
      </c>
      <c r="B404" s="10">
        <v>0.177083333333333</v>
      </c>
      <c r="G404" t="s">
        <v>223</v>
      </c>
      <c r="K404" s="1">
        <v>185000500000</v>
      </c>
      <c r="L404" s="1">
        <f>K404-I403</f>
        <v>174615320844</v>
      </c>
      <c r="S404" s="6">
        <f>K404/I403</f>
        <v>17.8138958626551</v>
      </c>
      <c r="AJ404">
        <v>7</v>
      </c>
      <c r="AK404" t="s">
        <v>230</v>
      </c>
    </row>
    <row r="405" spans="1:20">
      <c r="A405" s="9">
        <v>43771</v>
      </c>
      <c r="B405" s="10">
        <v>0.177777777777778</v>
      </c>
      <c r="D405">
        <v>1</v>
      </c>
      <c r="O405" s="1">
        <v>326684210526</v>
      </c>
      <c r="P405" s="1">
        <v>433281269760</v>
      </c>
      <c r="Q405" s="1" t="s">
        <v>231</v>
      </c>
      <c r="R405" s="1">
        <v>437780</v>
      </c>
      <c r="T405" s="6">
        <v>0.33</v>
      </c>
    </row>
    <row r="406" spans="1:32">
      <c r="A406" s="9">
        <v>43771</v>
      </c>
      <c r="B406" s="10">
        <v>0.178472222222222</v>
      </c>
      <c r="AD406">
        <v>220</v>
      </c>
      <c r="AF406">
        <f>AF401+AD406</f>
        <v>333</v>
      </c>
    </row>
    <row r="407" spans="1:35">
      <c r="A407" s="9">
        <v>43771</v>
      </c>
      <c r="B407" s="10">
        <v>0.179166666666667</v>
      </c>
      <c r="AG407">
        <v>44</v>
      </c>
      <c r="AH407">
        <v>220</v>
      </c>
      <c r="AI407" s="1">
        <v>51000000000</v>
      </c>
    </row>
    <row r="408" spans="1:27">
      <c r="A408" s="9">
        <v>43772</v>
      </c>
      <c r="B408" s="10">
        <v>0.477083333333333</v>
      </c>
      <c r="C408" t="s">
        <v>232</v>
      </c>
      <c r="S408" s="6">
        <v>1</v>
      </c>
      <c r="T408" s="6">
        <v>0.097</v>
      </c>
      <c r="U408" s="6">
        <v>1</v>
      </c>
      <c r="V408" s="1">
        <v>3137507840</v>
      </c>
      <c r="W408" s="1">
        <v>1164492032</v>
      </c>
      <c r="X408" s="1">
        <v>1144032000</v>
      </c>
      <c r="Y408" s="1">
        <v>20460032</v>
      </c>
      <c r="Z408" s="1">
        <v>3137507893</v>
      </c>
      <c r="AA408">
        <v>4</v>
      </c>
    </row>
    <row r="409" spans="1:27">
      <c r="A409" s="9">
        <v>43772</v>
      </c>
      <c r="B409" s="10">
        <v>0.501388888888889</v>
      </c>
      <c r="C409" t="s">
        <v>233</v>
      </c>
      <c r="S409" s="6">
        <v>1</v>
      </c>
      <c r="T409" s="6">
        <v>0.097</v>
      </c>
      <c r="U409" s="6">
        <v>1</v>
      </c>
      <c r="V409" s="1">
        <v>23634016256</v>
      </c>
      <c r="W409" s="1">
        <v>8771811328</v>
      </c>
      <c r="X409" s="1">
        <v>8617691136</v>
      </c>
      <c r="Y409" s="1">
        <v>154120192</v>
      </c>
      <c r="Z409" s="1">
        <v>23634018973</v>
      </c>
      <c r="AA409">
        <v>9</v>
      </c>
    </row>
    <row r="410" spans="1:28">
      <c r="A410" s="9">
        <v>43777</v>
      </c>
      <c r="B410" s="10">
        <v>0.816666666666667</v>
      </c>
      <c r="G410" t="s">
        <v>213</v>
      </c>
      <c r="I410" s="1">
        <v>1085475000</v>
      </c>
      <c r="J410">
        <v>10</v>
      </c>
      <c r="AB410">
        <v>5</v>
      </c>
    </row>
    <row r="411" spans="1:28">
      <c r="A411" s="9">
        <v>43777</v>
      </c>
      <c r="B411" s="10">
        <v>0.821527777777778</v>
      </c>
      <c r="G411" t="s">
        <v>234</v>
      </c>
      <c r="I411" s="1">
        <v>1085475000</v>
      </c>
      <c r="J411">
        <v>10</v>
      </c>
      <c r="AB411">
        <v>5</v>
      </c>
    </row>
    <row r="412" spans="1:28">
      <c r="A412" s="9">
        <v>43777</v>
      </c>
      <c r="B412" s="10">
        <v>0.976388888888889</v>
      </c>
      <c r="G412" t="s">
        <v>235</v>
      </c>
      <c r="I412" s="1">
        <v>1237840000</v>
      </c>
      <c r="J412">
        <v>10</v>
      </c>
      <c r="AB412">
        <v>5</v>
      </c>
    </row>
    <row r="413" spans="1:19">
      <c r="A413" s="9">
        <v>43778</v>
      </c>
      <c r="B413" s="10">
        <v>0.00347222222222222</v>
      </c>
      <c r="G413" t="s">
        <v>213</v>
      </c>
      <c r="K413" s="1">
        <v>20874236732</v>
      </c>
      <c r="L413" s="1">
        <f t="shared" ref="L413:L416" si="3">K413-I410</f>
        <v>19788761732</v>
      </c>
      <c r="S413" s="6">
        <f t="shared" ref="S413:S416" si="4">K413/I410</f>
        <v>19.2305089771759</v>
      </c>
    </row>
    <row r="414" spans="1:19">
      <c r="A414" s="9">
        <v>43778</v>
      </c>
      <c r="B414" s="10">
        <v>0.0541666666666667</v>
      </c>
      <c r="G414" t="s">
        <v>234</v>
      </c>
      <c r="K414" s="1">
        <v>20000000000</v>
      </c>
      <c r="L414" s="1">
        <f t="shared" si="3"/>
        <v>18914525000</v>
      </c>
      <c r="S414" s="6">
        <f t="shared" si="4"/>
        <v>18.4251134296046</v>
      </c>
    </row>
    <row r="415" spans="1:27">
      <c r="A415" s="9">
        <v>43778</v>
      </c>
      <c r="B415" s="10">
        <v>0.0541666666666667</v>
      </c>
      <c r="C415" t="s">
        <v>236</v>
      </c>
      <c r="S415" s="6">
        <v>1</v>
      </c>
      <c r="T415" s="6">
        <v>0.097</v>
      </c>
      <c r="U415" s="6">
        <v>1</v>
      </c>
      <c r="V415" s="1">
        <v>30496575488</v>
      </c>
      <c r="W415" s="1">
        <v>11318861824</v>
      </c>
      <c r="X415" s="1">
        <v>11119990784</v>
      </c>
      <c r="Y415" s="1">
        <v>198871040</v>
      </c>
      <c r="Z415" s="1">
        <v>30496575793</v>
      </c>
      <c r="AA415">
        <v>9</v>
      </c>
    </row>
    <row r="416" spans="1:19">
      <c r="A416" s="9">
        <v>43778</v>
      </c>
      <c r="B416" s="10">
        <v>0.43125</v>
      </c>
      <c r="G416" t="s">
        <v>235</v>
      </c>
      <c r="J416" t="s">
        <v>237</v>
      </c>
      <c r="K416" s="1">
        <v>23000000000</v>
      </c>
      <c r="L416" s="1">
        <f>K416-I412</f>
        <v>21762160000</v>
      </c>
      <c r="S416" s="6">
        <f>K416/I412</f>
        <v>18.5807535707361</v>
      </c>
    </row>
    <row r="417" spans="1:27">
      <c r="A417" s="9">
        <v>43779</v>
      </c>
      <c r="B417" s="10">
        <v>0.729861111111111</v>
      </c>
      <c r="C417" t="s">
        <v>238</v>
      </c>
      <c r="S417" s="6">
        <v>1</v>
      </c>
      <c r="T417" s="6">
        <v>0.097</v>
      </c>
      <c r="U417" s="6">
        <v>1</v>
      </c>
      <c r="V417" s="1">
        <v>6132517888</v>
      </c>
      <c r="W417" s="1">
        <v>2276095488</v>
      </c>
      <c r="X417" s="1">
        <v>2236104960</v>
      </c>
      <c r="Y417" s="1">
        <v>39990528</v>
      </c>
      <c r="Z417" s="1">
        <v>6132518019</v>
      </c>
      <c r="AA417">
        <v>6</v>
      </c>
    </row>
    <row r="418" spans="1:27">
      <c r="A418" s="9">
        <v>43781</v>
      </c>
      <c r="B418" s="10">
        <v>0.643055555555556</v>
      </c>
      <c r="C418" t="s">
        <v>239</v>
      </c>
      <c r="S418" s="6">
        <v>1</v>
      </c>
      <c r="T418" s="6">
        <v>0.097</v>
      </c>
      <c r="U418" s="6">
        <v>1</v>
      </c>
      <c r="V418" s="1">
        <v>6618508800</v>
      </c>
      <c r="W418" s="1">
        <v>2456472064</v>
      </c>
      <c r="X418" s="1">
        <v>2413312256</v>
      </c>
      <c r="Y418" s="1">
        <v>43159808</v>
      </c>
      <c r="Z418" s="1">
        <v>6618508573</v>
      </c>
      <c r="AA418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3"/>
  <sheetViews>
    <sheetView topLeftCell="F1" workbookViewId="0">
      <pane ySplit="1" topLeftCell="A177" activePane="bottomLeft" state="frozen"/>
      <selection/>
      <selection pane="bottomLeft" activeCell="I179" sqref="I179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240</v>
      </c>
      <c r="D1" s="3" t="s">
        <v>241</v>
      </c>
      <c r="E1" s="3" t="s">
        <v>242</v>
      </c>
      <c r="F1" s="3" t="s">
        <v>243</v>
      </c>
      <c r="G1" s="3" t="s">
        <v>244</v>
      </c>
      <c r="H1" s="3" t="s">
        <v>245</v>
      </c>
      <c r="I1" s="3" t="s">
        <v>246</v>
      </c>
      <c r="J1" s="3" t="s">
        <v>247</v>
      </c>
      <c r="K1" s="65" t="s">
        <v>248</v>
      </c>
      <c r="L1" s="65" t="s">
        <v>249</v>
      </c>
      <c r="M1" s="65" t="s">
        <v>250</v>
      </c>
      <c r="N1" s="55" t="s">
        <v>251</v>
      </c>
      <c r="O1" s="55" t="s">
        <v>252</v>
      </c>
      <c r="P1" s="55" t="s">
        <v>253</v>
      </c>
      <c r="Q1" s="55" t="s">
        <v>254</v>
      </c>
      <c r="R1" s="55" t="s">
        <v>255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256</v>
      </c>
      <c r="Q12" t="s">
        <v>257</v>
      </c>
      <c r="R12" t="s">
        <v>258</v>
      </c>
      <c r="S12" t="s">
        <v>259</v>
      </c>
      <c r="T12" t="s">
        <v>260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261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9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9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9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9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9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9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9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9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9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9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9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9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9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9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9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262</v>
      </c>
      <c r="G29" s="1">
        <v>107975</v>
      </c>
      <c r="H29">
        <v>69</v>
      </c>
      <c r="O29" s="9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262</v>
      </c>
      <c r="G30" s="1">
        <v>-126006855</v>
      </c>
      <c r="H30">
        <v>319</v>
      </c>
      <c r="I30" s="1">
        <v>934250000</v>
      </c>
      <c r="O30" s="9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262</v>
      </c>
      <c r="G31" s="1">
        <v>-318393771</v>
      </c>
      <c r="H31">
        <v>479</v>
      </c>
      <c r="I31" s="1">
        <v>934250000</v>
      </c>
      <c r="O31" s="9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262</v>
      </c>
      <c r="G32" s="1">
        <v>-608240322</v>
      </c>
      <c r="H32">
        <v>328</v>
      </c>
      <c r="I32" s="1">
        <v>1237250000</v>
      </c>
      <c r="O32" s="9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262</v>
      </c>
      <c r="G33" s="1">
        <v>-1024365018</v>
      </c>
      <c r="H33">
        <v>175</v>
      </c>
      <c r="I33" s="1">
        <v>1237250000</v>
      </c>
      <c r="O33" s="9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262</v>
      </c>
      <c r="G34" s="1">
        <v>-1441113548</v>
      </c>
      <c r="H34">
        <v>345</v>
      </c>
      <c r="I34" s="1">
        <v>1666500000</v>
      </c>
      <c r="O34" s="9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262</v>
      </c>
      <c r="G35" s="1">
        <v>-1923346863</v>
      </c>
      <c r="H35">
        <v>345</v>
      </c>
      <c r="I35" s="1">
        <v>1666500000</v>
      </c>
      <c r="O35" s="9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262</v>
      </c>
      <c r="G36" s="1">
        <v>-1464674685</v>
      </c>
      <c r="H36">
        <v>520</v>
      </c>
      <c r="I36" s="1">
        <v>2222000000</v>
      </c>
      <c r="O36" s="9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9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9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9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9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9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9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9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9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9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9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9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9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9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9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9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9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9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9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9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9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9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262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9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9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9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9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9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9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9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9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9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9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9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9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9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9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9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9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9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9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9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9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9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9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9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9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9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9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9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9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9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9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9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9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9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9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9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9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9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9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9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9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9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9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9">
        <v>43701</v>
      </c>
      <c r="B100" s="10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9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9">
        <v>43702</v>
      </c>
      <c r="B101" s="10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9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9">
        <v>43703</v>
      </c>
      <c r="B102" s="10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9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9">
        <v>43704</v>
      </c>
      <c r="B103" s="10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9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9">
        <v>43705</v>
      </c>
      <c r="B104" s="10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9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9">
        <v>43706</v>
      </c>
      <c r="B105" s="10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9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9">
        <v>43707</v>
      </c>
      <c r="B106" s="10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9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9">
        <v>43708</v>
      </c>
      <c r="B107" s="10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9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9">
        <v>43709</v>
      </c>
      <c r="B108" s="10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9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9">
        <v>43710</v>
      </c>
      <c r="B109" s="10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9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9">
        <v>43711</v>
      </c>
      <c r="B110" s="10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9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9">
        <v>43712</v>
      </c>
      <c r="B111" s="10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9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9">
        <v>43713</v>
      </c>
      <c r="B112" s="10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9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9">
        <v>43714</v>
      </c>
      <c r="B113" s="10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9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9">
        <v>43715</v>
      </c>
      <c r="B114" s="10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9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9">
        <v>43716</v>
      </c>
      <c r="B115" s="10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9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9">
        <v>43717</v>
      </c>
      <c r="B116" s="10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9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9">
        <v>43718</v>
      </c>
      <c r="B117" s="10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9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9">
        <v>43719</v>
      </c>
      <c r="B118" s="10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9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9">
        <v>43720</v>
      </c>
      <c r="B119" s="10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9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9">
        <v>43721</v>
      </c>
      <c r="B120" s="10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9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9">
        <v>43722</v>
      </c>
      <c r="B121" s="10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9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9">
        <v>43723</v>
      </c>
      <c r="B122" s="10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9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9">
        <v>43724</v>
      </c>
      <c r="B123" s="10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9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9">
        <v>43725</v>
      </c>
      <c r="B124" s="10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9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9">
        <v>43726</v>
      </c>
      <c r="B125" s="10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9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9">
        <v>43727</v>
      </c>
      <c r="B126" s="10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9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9">
        <v>43728</v>
      </c>
      <c r="B127" s="10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9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9">
        <v>43729</v>
      </c>
      <c r="B128" s="10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9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9">
        <v>43730</v>
      </c>
      <c r="B129" s="10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9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9">
        <v>43731</v>
      </c>
      <c r="B130" s="10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9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9">
        <v>43732</v>
      </c>
      <c r="B131" s="10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9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9">
        <v>43733</v>
      </c>
      <c r="B132" s="10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9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9">
        <v>43734</v>
      </c>
      <c r="B133" s="10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9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9">
        <v>43735</v>
      </c>
      <c r="B134" s="10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9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9">
        <v>43736</v>
      </c>
      <c r="B135" s="10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9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9">
        <v>43737</v>
      </c>
      <c r="B136" s="10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9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9">
        <v>43738</v>
      </c>
      <c r="B137" s="10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9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9">
        <v>43739</v>
      </c>
      <c r="B138" s="10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9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9">
        <v>43740</v>
      </c>
      <c r="B139" s="10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9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9">
        <v>43741</v>
      </c>
      <c r="B140" s="10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9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9">
        <v>43742</v>
      </c>
      <c r="B141" s="10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9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9">
        <v>43743</v>
      </c>
      <c r="B142" s="10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9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9">
        <v>43744</v>
      </c>
      <c r="B143" s="10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9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9">
        <v>43745</v>
      </c>
      <c r="B144" s="10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9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9">
        <v>43746</v>
      </c>
      <c r="B145" s="10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9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9">
        <v>43747</v>
      </c>
      <c r="B146" s="10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9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9">
        <v>43748</v>
      </c>
      <c r="B147" s="10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9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9">
        <v>43749</v>
      </c>
      <c r="B148" s="10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9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9">
        <v>43750</v>
      </c>
      <c r="B149" s="10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9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9">
        <v>43751</v>
      </c>
      <c r="B150" s="10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81" si="4">E150-I150</f>
        <v>-7842773449</v>
      </c>
      <c r="M150" s="1">
        <f t="shared" ref="M150:M181" si="5">K150-D150</f>
        <v>100934757662</v>
      </c>
      <c r="O150" s="9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9">
        <v>43752</v>
      </c>
      <c r="B151" s="10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9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9">
        <v>43753</v>
      </c>
      <c r="B152" s="10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9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9">
        <v>43754</v>
      </c>
      <c r="B153" s="10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9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9">
        <v>43755</v>
      </c>
      <c r="B154" s="10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9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9">
        <v>43756</v>
      </c>
      <c r="B155" s="10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9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9">
        <v>43757</v>
      </c>
      <c r="B156" s="10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9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9">
        <v>43758</v>
      </c>
      <c r="B157" s="10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9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9">
        <v>43759</v>
      </c>
      <c r="B158" s="10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9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9">
        <v>43760</v>
      </c>
      <c r="B159" s="10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9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9">
        <v>43761</v>
      </c>
      <c r="B160" s="10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9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9">
        <v>43762</v>
      </c>
      <c r="B161" s="10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9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9">
        <v>43763</v>
      </c>
      <c r="B162" s="10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9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9">
        <v>43764</v>
      </c>
      <c r="B163" s="10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9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9">
        <v>43765</v>
      </c>
      <c r="B164" s="10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9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9">
        <v>43766</v>
      </c>
      <c r="B165" s="10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9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9">
        <v>43767</v>
      </c>
      <c r="B166" s="10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9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9">
        <v>43768</v>
      </c>
      <c r="B167" s="10">
        <v>0.60625</v>
      </c>
      <c r="C167" s="1">
        <v>412784400880</v>
      </c>
      <c r="D167" s="1">
        <v>378346706970</v>
      </c>
      <c r="E167" s="1">
        <v>34437693910</v>
      </c>
      <c r="F167" s="1" t="s">
        <v>262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9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9">
        <v>43769</v>
      </c>
      <c r="B168" s="10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9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9">
        <v>43770</v>
      </c>
      <c r="B169" s="10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9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9">
        <v>43771</v>
      </c>
      <c r="B170" s="10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9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9">
        <v>43772</v>
      </c>
      <c r="B171" s="10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9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9">
        <v>43773</v>
      </c>
      <c r="B172" s="10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9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9">
        <v>43774</v>
      </c>
      <c r="B173" s="10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9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9">
        <v>43775</v>
      </c>
      <c r="B174" s="10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9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9">
        <v>43776</v>
      </c>
      <c r="B175" s="10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9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9">
        <v>43777</v>
      </c>
      <c r="B176" s="10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9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9">
        <v>43778</v>
      </c>
      <c r="B177" s="10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9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9">
        <v>43779</v>
      </c>
      <c r="B178" s="10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9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9">
        <v>43780</v>
      </c>
      <c r="B179" s="10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9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9">
        <v>43781</v>
      </c>
      <c r="B180" s="10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9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9">
        <v>43782</v>
      </c>
      <c r="B181" s="10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9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5:20">
      <c r="O182" s="9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5:20">
      <c r="O183" s="9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5:20">
      <c r="O184" s="9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s="9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s="9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s="9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9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9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9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s="9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s="9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t="s">
        <v>263</v>
      </c>
      <c r="P193">
        <v>40896117441945</v>
      </c>
      <c r="Q193">
        <v>37106948967862</v>
      </c>
      <c r="R193">
        <v>3853117047742</v>
      </c>
      <c r="S193">
        <v>49427210666</v>
      </c>
      <c r="T193">
        <v>-11755253741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77</v>
      </c>
      <c r="B1" s="1">
        <f ca="1" t="array" ref="B1">INDIRECT("湖泉列岛!"&amp;"H"&amp;MAX(ROW(湖泉列岛!I:I)*(湖泉列岛!I:I&lt;&gt;"")))</f>
        <v>44786992</v>
      </c>
      <c r="D1" s="1" t="s">
        <v>264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81</v>
      </c>
      <c r="B2" s="1">
        <f ca="1" t="array" ref="B2">INDIRECT("Lambertisland!"&amp;"H"&amp;MAX(ROW(Lambertisland!I:I)*(Lambertisland!I:I&lt;&gt;"")))</f>
        <v>95909560</v>
      </c>
      <c r="D2" t="s">
        <v>97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76</v>
      </c>
      <c r="B3" s="1">
        <f ca="1" t="array" ref="B3">INDIRECT("小金山列岛!"&amp;"H"&amp;MAX(ROW(小金山列岛!I:I)*(小金山列岛!I:I&lt;&gt;"")))</f>
        <v>31183484</v>
      </c>
      <c r="D3" t="s">
        <v>58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265</v>
      </c>
      <c r="B4" s="1">
        <f ca="1" t="array" ref="B4">INDIRECT("IslaSantay!"&amp;"H"&amp;MAX(ROW(ISLASANTAY!I:I)*(ISLASANTAY!I:I&lt;&gt;"")))</f>
        <v>81042288</v>
      </c>
      <c r="C4"/>
      <c r="D4" t="s">
        <v>39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266</v>
      </c>
      <c r="B5" s="1">
        <f ca="1" t="array" ref="B5">INDIRECT("Deneysville!"&amp;"H"&amp;MAX(ROW(Deneysville!I:I)*(Deneysville!I:I&lt;&gt;"")))</f>
        <v>52128036</v>
      </c>
      <c r="C5"/>
      <c r="D5" t="s">
        <v>56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267</v>
      </c>
      <c r="B6" s="1">
        <f ca="1" t="array" ref="B6">INDIRECT("宾夕法尼亚州!"&amp;"H"&amp;MAX(ROW(宾夕法尼亚州!I:I)*(宾夕法尼亚州!I:I&lt;&gt;"")))</f>
        <v>29694491</v>
      </c>
      <c r="D6" t="s">
        <v>43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268</v>
      </c>
      <c r="B7" s="1">
        <f ca="1" t="array" ref="B7">INDIRECT("甘尼森岛!"&amp;"H"&amp;MAX(ROW(甘尼森岛!I:I)*(甘尼森岛!I:I&lt;&gt;"")))</f>
        <v>89509601</v>
      </c>
      <c r="D7" t="s">
        <v>95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269</v>
      </c>
      <c r="B8" s="1">
        <f ca="1" t="array" ref="B8">INDIRECT("斯壮结!"&amp;"H"&amp;MAX(ROW(斯壮结!I:I)*(斯壮结!I:I&lt;&gt;"")))</f>
        <v>52042687</v>
      </c>
      <c r="D8" t="s">
        <v>124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270</v>
      </c>
      <c r="B9" s="1">
        <f ca="1" t="array" ref="B9">INDIRECT("Kugluktuk!"&amp;"H"&amp;MAX(ROW(Kugluktuk!I:I)*(Kugluktuk!I:I&lt;&gt;"")))</f>
        <v>205264041</v>
      </c>
      <c r="D9" t="s">
        <v>57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136</v>
      </c>
      <c r="B10" s="1">
        <f ca="1" t="array" ref="B10">INDIRECT("Moosonee!"&amp;"H"&amp;MAX(ROW(Moosonee!I:I)*(Moosonee!I:I&lt;&gt;"")))</f>
        <v>160032975</v>
      </c>
      <c r="D10" t="s">
        <v>55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271</v>
      </c>
      <c r="B11" s="1">
        <f ca="1" t="array" ref="B11">INDIRECT("螺洲岛!"&amp;"H"&amp;MAX(ROW(螺洲岛!I:I)*(螺洲岛!I:I&lt;&gt;"")))</f>
        <v>57537964</v>
      </c>
      <c r="D11" t="s">
        <v>272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273</v>
      </c>
      <c r="B12" s="1">
        <f ca="1" t="array" ref="B12">INDIRECT("果州群岛!"&amp;"H"&amp;MAX(ROW(果州群岛!I:I)*(果州群岛!I:I&lt;&gt;"")))</f>
        <v>71085788</v>
      </c>
      <c r="D12" t="s">
        <v>67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184</v>
      </c>
      <c r="B13" s="1">
        <f ca="1" t="array" ref="B13">INDIRECT("庙湾岛!"&amp;"H"&amp;MAX(ROW(庙湾岛!I:I)*(庙湾岛!I:I&lt;&gt;"")))</f>
        <v>59829155</v>
      </c>
      <c r="D13" t="s">
        <v>274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275</v>
      </c>
      <c r="B14" s="1">
        <f ca="1" t="array" ref="B14">INDIRECT("Barrio!"&amp;"H"&amp;MAX(ROW(Barrio!I:I)*(Barrio!I:I&lt;&gt;"")))</f>
        <v>26539316</v>
      </c>
      <c r="D14" t="s">
        <v>276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192</v>
      </c>
      <c r="B15" s="1">
        <f ca="1" t="array" ref="B15">INDIRECT("向岛!"&amp;"H"&amp;MAX(ROW(向岛!I:I)*(向岛!I:I&lt;&gt;"")))</f>
        <v>72548676</v>
      </c>
      <c r="D15" t="s">
        <v>68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193</v>
      </c>
      <c r="B16" s="1">
        <f ca="1" t="array" ref="B16">INDIRECT("岛田岛!"&amp;"H"&amp;MAX(ROW(岛田岛!I:I)*(岛田岛!I:I&lt;&gt;"")))</f>
        <v>43579588</v>
      </c>
      <c r="D16" t="s">
        <v>277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194</v>
      </c>
      <c r="B17" s="1">
        <f ca="1" t="array" ref="B17">INDIRECT("小槌岛!"&amp;"H"&amp;MAX(ROW(小槌岛!I:I)*(小槌岛!I:I&lt;&gt;"")))</f>
        <v>65899296</v>
      </c>
      <c r="D17" t="s">
        <v>62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195</v>
      </c>
      <c r="B18" s="1">
        <f ca="1" t="array" ref="B18">INDIRECT("爷婆岛!"&amp;"H"&amp;MAX(ROW(爷婆岛!I:I)*(爷婆岛!I:I&lt;&gt;"")))</f>
        <v>58133982</v>
      </c>
      <c r="D18" t="s">
        <v>71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196</v>
      </c>
      <c r="B19" s="1">
        <f ca="1" t="array" ref="B19">INDIRECT("高岛!"&amp;"H"&amp;MAX(ROW(高岛!I:I)*(高岛!I:I&lt;&gt;"")))</f>
        <v>82435839</v>
      </c>
      <c r="D19" t="s">
        <v>74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197</v>
      </c>
      <c r="B20" s="1">
        <f ca="1" t="array" ref="B20">INDIRECT("平郡岛!"&amp;"H"&amp;MAX(ROW(平郡岛!I:I)*(平郡岛!I:I&lt;&gt;"")))</f>
        <v>74388776</v>
      </c>
      <c r="D20" t="s">
        <v>125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198</v>
      </c>
      <c r="B21" s="1">
        <f ca="1" t="array" ref="B21">INDIRECT("三角岛!"&amp;"H"&amp;MAX(ROW(三角岛!I:I)*(三角岛!I:I&lt;&gt;"")))</f>
        <v>76908488</v>
      </c>
      <c r="D21" t="s">
        <v>167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278</v>
      </c>
      <c r="B22" s="1">
        <f ca="1" t="array" ref="B22">INDIRECT("狗骨岛!"&amp;"H"&amp;MAX(ROW(狗骨岛!I:I)*(狗骨岛!I:I&lt;&gt;"")))</f>
        <v>128023943</v>
      </c>
      <c r="D22" t="s">
        <v>105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279</v>
      </c>
      <c r="B23" s="1">
        <f ca="1" t="array" ref="B23">INDIRECT("普拉兰岛!"&amp;"H"&amp;MAX(ROW(普拉兰岛!I:I)*(普拉兰岛!I:I&lt;&gt;"")))</f>
        <v>105448719</v>
      </c>
      <c r="D23" t="s">
        <v>93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280</v>
      </c>
      <c r="B24" s="1">
        <f ca="1" t="array" ref="B24">INDIRECT("法伊拉卡岛!"&amp;"H"&amp;MAX(ROW(法伊拉卡岛!I:I)*(法伊拉卡岛!I:I&lt;&gt;"")))</f>
        <v>52451796</v>
      </c>
      <c r="D24" t="s">
        <v>129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281</v>
      </c>
      <c r="B25" s="1">
        <f ca="1" t="array" ref="B25">INDIRECT("Nakhiloo岛!"&amp;"H"&amp;MAX(ROW(Nakhiloo岛!I:I)*(Nakhiloo岛!I:I&lt;&gt;"")))</f>
        <v>75990136</v>
      </c>
      <c r="D25" t="s">
        <v>73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282</v>
      </c>
      <c r="B26" s="1">
        <f ca="1" t="array" ref="B26">INDIRECT("巴赫达尔机场!"&amp;"H"&amp;MAX(ROW(巴赫达尔机场!I:I)*(巴赫达尔机场!I:I&lt;&gt;"")))</f>
        <v>132133596</v>
      </c>
      <c r="D26" t="s">
        <v>63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283</v>
      </c>
      <c r="B27" s="1">
        <f ca="1" t="array" ref="B27">INDIRECT("第一区!"&amp;"H"&amp;MAX(ROW(第一区!I:I)*(第一区!I:I&lt;&gt;"")))</f>
        <v>31516684</v>
      </c>
      <c r="D27" t="s">
        <v>284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207</v>
      </c>
      <c r="B28" s="1">
        <f ca="1" t="array" ref="B28">INDIRECT("中开罗!"&amp;"H"&amp;MAX(ROW(中开罗!I:I)*(中开罗!I:I&lt;&gt;"")))</f>
        <v>42011697</v>
      </c>
      <c r="D28" t="s">
        <v>285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286</v>
      </c>
      <c r="B29" s="1">
        <f ca="1" t="array" ref="B29">INDIRECT("Ukerewe!"&amp;"H"&amp;MAX(ROW(Ukerewe!I:I)*(Ukerewe!I:I&lt;&gt;"")))</f>
        <v>58973863</v>
      </c>
      <c r="D29" t="s">
        <v>103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287</v>
      </c>
      <c r="B30" s="1">
        <f ca="1" t="array" ref="B30">INDIRECT("Juma岛!"&amp;"H"&amp;MAX(ROW(Juma岛!I:I)*(Juma岛!I:I&lt;&gt;"")))</f>
        <v>89146018</v>
      </c>
      <c r="D30" t="s">
        <v>126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288</v>
      </c>
      <c r="B31" s="1">
        <f ca="1" t="array" ref="B31">INDIRECT("鲁邦多岛!"&amp;"H"&amp;MAX(ROW(鲁邦多岛!I:I)*(鲁邦多岛!I:I&lt;&gt;"")))</f>
        <v>88459444</v>
      </c>
      <c r="D31" t="s">
        <v>289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290</v>
      </c>
      <c r="B32" s="1">
        <f ca="1" t="array" ref="B32">INDIRECT("富埃特文图拉岛!"&amp;"H"&amp;MAX(ROW(富埃特文图拉岛!I:I)*(富埃特文图拉岛!I:I&lt;&gt;"")))</f>
        <v>68246150</v>
      </c>
      <c r="D32" t="s">
        <v>153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291</v>
      </c>
      <c r="B33" s="1">
        <f ca="1" t="array" ref="B33">INDIRECT("丹戎乌班市!"&amp;"H"&amp;MAX(ROW(丹戎乌班市!I:I)*(丹戎乌班市!I:I&lt;&gt;"")))</f>
        <v>355657566</v>
      </c>
      <c r="D33" t="s">
        <v>119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292</v>
      </c>
      <c r="B34" s="1">
        <f ca="1" t="array" ref="B34">INDIRECT("秘密天堂岛!"&amp;"H"&amp;MAX(ROW(秘密天堂岛!I:I)*(秘密天堂岛!I:I&lt;&gt;"")))</f>
        <v>35389430</v>
      </c>
      <c r="D34" t="s">
        <v>191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293</v>
      </c>
      <c r="B35" s="1">
        <f ca="1" t="array" ref="B35">INDIRECT("加拉彦岛!"&amp;"H"&amp;MAX(ROW(加拉彦岛!I:I)*(加拉彦岛!I:I&lt;&gt;"")))</f>
        <v>274810136</v>
      </c>
      <c r="D35" t="s">
        <v>183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294</v>
      </c>
      <c r="B36" s="1">
        <f ca="1" t="array" ref="B36">INDIRECT("霍马利格岛!"&amp;"H"&amp;MAX(ROW(霍马利格岛!I:I)*(霍马利格岛!I:I&lt;&gt;"")))</f>
        <v>315704071</v>
      </c>
      <c r="D36" t="s">
        <v>295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296</v>
      </c>
      <c r="B37" s="1" t="str">
        <f ca="1" t="array" ref="B37">INDIRECT("中路镇!"&amp;"H"&amp;MAX(ROW(中路镇!I:I)*(中路镇!I:I&lt;&gt;"")))</f>
        <v>最近7天利润</v>
      </c>
      <c r="D37" t="s">
        <v>189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297</v>
      </c>
      <c r="B38" s="1" t="str">
        <f ca="1" t="array" ref="B38">INDIRECT("卡尔尼科巴机场!"&amp;"H"&amp;MAX(ROW(卡尔尼科巴机场!I:I)*(卡尔尼科巴机场!I:I&lt;&gt;"")))</f>
        <v>最近7天利润</v>
      </c>
      <c r="D38" t="s">
        <v>59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298</v>
      </c>
      <c r="B39" s="1" t="str">
        <f ca="1" t="array" ref="B39">INDIRECT("锡纳邦机场!"&amp;"H"&amp;MAX(ROW(锡纳邦机场!I:I)*(锡纳邦机场!I:I&lt;&gt;"")))</f>
        <v>最近7天利润</v>
      </c>
      <c r="D39" t="s">
        <v>52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37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38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299</v>
      </c>
      <c r="E42" s="1">
        <f ca="1" t="array" ref="E42">INDIRECT("Munich!"&amp;"H"&amp;MAX(ROW(Munich!I:I)*(Munich!I:I&lt;&gt;"")))</f>
        <v>0</v>
      </c>
    </row>
    <row r="43" spans="4:5">
      <c r="D43" t="s">
        <v>300</v>
      </c>
      <c r="E43" s="1">
        <f ca="1" t="array" ref="E43">INDIRECT("TantaQism!"&amp;"H"&amp;MAX(ROW(TantaQism!I:I)*(TantaQism!I:I&lt;&gt;"")))</f>
        <v>0</v>
      </c>
    </row>
    <row r="44" spans="4:5">
      <c r="D44" t="s">
        <v>301</v>
      </c>
      <c r="E44" s="1">
        <f ca="1" t="array" ref="E44">INDIRECT("Donga!"&amp;"H"&amp;MAX(ROW(Donga!I:I)*(Donga!I:I&lt;&gt;"")))</f>
        <v>0</v>
      </c>
    </row>
    <row r="45" spans="4:5">
      <c r="D45" t="s">
        <v>302</v>
      </c>
      <c r="E45" s="1">
        <f ca="1" t="array" ref="E45">INDIRECT("RichMond!"&amp;"H"&amp;MAX(ROW(RichMond!I:I)*(RichMond!I:I&lt;&gt;"")))</f>
        <v>0</v>
      </c>
    </row>
    <row r="46" spans="4:5">
      <c r="D46" t="s">
        <v>303</v>
      </c>
      <c r="E46" s="1">
        <f ca="1" t="array" ref="E46">INDIRECT("Phakalene!"&amp;"H"&amp;MAX(ROW(Phakalene!I:I)*(Phakalene!I:I&lt;&gt;"")))</f>
        <v>0</v>
      </c>
    </row>
    <row r="47" spans="4:5">
      <c r="D47" t="s">
        <v>304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305</v>
      </c>
      <c r="E48" s="1">
        <f ca="1" t="array" ref="E48">INDIRECT("萨比卡!"&amp;"H"&amp;MAX(ROW(萨比卡!I:I)*(萨比卡!I:I&lt;&gt;"")))</f>
        <v>0</v>
      </c>
    </row>
    <row r="49" spans="4:5">
      <c r="D49" t="s">
        <v>213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306</v>
      </c>
      <c r="E50" s="1">
        <f ca="1" t="array" ref="E50">INDIRECT("BASHBISH!"&amp;"H"&amp;MAX(ROW(BASHBISH!I:I)*(BASHBISH!I:I&lt;&gt;"")))</f>
        <v>0</v>
      </c>
    </row>
    <row r="51" spans="4:5">
      <c r="D51" t="s">
        <v>307</v>
      </c>
      <c r="E51" s="1">
        <f ca="1" t="array" ref="E51">INDIRECT("IBRAHIMIYA!"&amp;"H"&amp;MAX(ROW(IBRAHIMIYA!I:I)*(IBRAHIMIYA!I:I&lt;&gt;"")))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9" location="Ukerewe!A1" display="Ukerewe"/>
    <hyperlink ref="A30" location="Juma岛!A1" display="Juma岛"/>
    <hyperlink ref="A31" location="鲁邦多岛!A1" display="鲁邦多岛"/>
    <hyperlink ref="A32" location="富埃特文图拉岛!A1" display="富埃特文图拉岛"/>
    <hyperlink ref="A33" location="丹戎乌班市!A1" display="丹戎乌班市"/>
    <hyperlink ref="D47" location="玛格丽特!A1" display="玛格丽特"/>
    <hyperlink ref="D48" location="萨比卡!A1" display="萨比卡"/>
    <hyperlink ref="A34" location="秘密天堂岛!A1" display="秘密天堂岛"/>
    <hyperlink ref="A35" location="加拉彦岛!A1" display="加拉彦岛"/>
    <hyperlink ref="A36" location="霍马利格岛!A1" display="霍马利格岛"/>
    <hyperlink ref="A37" location="中路镇!A1" display="中路镇"/>
    <hyperlink ref="A38" location="卡尔尼科巴机场!A1" display="卡尔尼科巴机场"/>
    <hyperlink ref="A39" location="锡纳邦机场!A1" display="锡纳邦机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308</v>
      </c>
      <c r="D1" s="3" t="s">
        <v>309</v>
      </c>
      <c r="E1" s="3" t="s">
        <v>310</v>
      </c>
      <c r="F1" s="3" t="s">
        <v>311</v>
      </c>
      <c r="G1" s="3" t="s">
        <v>312</v>
      </c>
      <c r="H1" s="3" t="s">
        <v>313</v>
      </c>
      <c r="I1" s="3" t="s">
        <v>22</v>
      </c>
      <c r="J1" s="3" t="s">
        <v>314</v>
      </c>
      <c r="K1" s="3" t="s">
        <v>315</v>
      </c>
      <c r="L1" s="3" t="s">
        <v>316</v>
      </c>
      <c r="M1" s="7" t="s">
        <v>317</v>
      </c>
      <c r="O1" t="s">
        <v>2</v>
      </c>
      <c r="P1" t="s">
        <v>318</v>
      </c>
      <c r="Q1" t="s">
        <v>319</v>
      </c>
      <c r="R1" t="s">
        <v>320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263</v>
      </c>
      <c r="P19">
        <v>-2120</v>
      </c>
      <c r="Q19">
        <v>9373</v>
      </c>
      <c r="R19">
        <v>36977</v>
      </c>
    </row>
    <row r="22" spans="18:22">
      <c r="R22" t="s">
        <v>322</v>
      </c>
      <c r="S22" t="s">
        <v>323</v>
      </c>
      <c r="T22" t="s">
        <v>324</v>
      </c>
      <c r="V22" t="s">
        <v>7</v>
      </c>
    </row>
    <row r="23" spans="14:22">
      <c r="N23" s="4">
        <v>43616</v>
      </c>
      <c r="O23" s="5">
        <v>0.829166666666667</v>
      </c>
      <c r="P23" t="s">
        <v>325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7" t="s">
        <v>317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N3" s="55" t="s">
        <v>326</v>
      </c>
      <c r="O3" s="55" t="s">
        <v>327</v>
      </c>
      <c r="Q3" t="s">
        <v>2</v>
      </c>
      <c r="R3" t="s">
        <v>318</v>
      </c>
      <c r="S3" t="s">
        <v>319</v>
      </c>
      <c r="T3" t="s">
        <v>320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261</v>
      </c>
      <c r="V4" s="2" t="s">
        <v>2</v>
      </c>
      <c r="W4" s="2" t="s">
        <v>3</v>
      </c>
      <c r="X4" s="2" t="s">
        <v>328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89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90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262</v>
      </c>
      <c r="G31" s="1">
        <v>-161</v>
      </c>
      <c r="H31" s="1">
        <v>4692</v>
      </c>
      <c r="I31" s="1" t="s">
        <v>262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262</v>
      </c>
      <c r="G32" s="1">
        <v>-222</v>
      </c>
      <c r="H32" s="1">
        <v>3651</v>
      </c>
      <c r="I32" s="1" t="s">
        <v>262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262</v>
      </c>
      <c r="G33" s="1">
        <v>-367</v>
      </c>
      <c r="H33" s="1">
        <v>2941</v>
      </c>
      <c r="I33" s="1" t="s">
        <v>262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262</v>
      </c>
      <c r="G34" s="1">
        <v>-183</v>
      </c>
      <c r="H34" s="1">
        <v>2131</v>
      </c>
      <c r="I34" s="1" t="s">
        <v>262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262</v>
      </c>
      <c r="G35" s="1">
        <v>-237</v>
      </c>
      <c r="H35" s="1">
        <v>1105</v>
      </c>
      <c r="I35" s="1" t="s">
        <v>262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262</v>
      </c>
      <c r="G36" s="1">
        <v>-183</v>
      </c>
      <c r="H36" s="1">
        <v>279</v>
      </c>
      <c r="I36" s="1" t="s">
        <v>262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262</v>
      </c>
      <c r="G37" s="1">
        <v>-211</v>
      </c>
      <c r="H37" s="1">
        <v>-564</v>
      </c>
      <c r="I37" s="1" t="s">
        <v>262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262</v>
      </c>
      <c r="G38" s="1">
        <v>-351</v>
      </c>
      <c r="H38" s="1">
        <v>-42</v>
      </c>
      <c r="I38" s="1" t="s">
        <v>262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329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7" t="s">
        <v>317</v>
      </c>
    </row>
    <row r="2" ht="175" customHeight="1"/>
    <row r="3" ht="40.5" spans="1:1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N3" t="s">
        <v>2</v>
      </c>
      <c r="O3" t="s">
        <v>318</v>
      </c>
      <c r="P3" t="s">
        <v>319</v>
      </c>
      <c r="Q3" t="s">
        <v>320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262</v>
      </c>
      <c r="G30" s="1">
        <v>-145</v>
      </c>
      <c r="H30" s="1">
        <v>1108</v>
      </c>
      <c r="I30" s="1" t="s">
        <v>262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262</v>
      </c>
      <c r="G31" s="1">
        <v>-106</v>
      </c>
      <c r="H31" s="1">
        <v>709</v>
      </c>
      <c r="I31" s="1" t="s">
        <v>262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262</v>
      </c>
      <c r="G32" s="1">
        <v>-106</v>
      </c>
      <c r="H32" s="1">
        <v>672</v>
      </c>
      <c r="I32" s="1" t="s">
        <v>262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262</v>
      </c>
      <c r="G33" s="1">
        <v>-157</v>
      </c>
      <c r="H33" s="1">
        <v>216</v>
      </c>
      <c r="I33" s="1" t="s">
        <v>262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262</v>
      </c>
      <c r="G34" s="1">
        <v>-113</v>
      </c>
      <c r="H34" s="1">
        <v>-15</v>
      </c>
      <c r="I34" s="1" t="s">
        <v>262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262</v>
      </c>
      <c r="G35" s="1">
        <v>0</v>
      </c>
      <c r="H35" s="1">
        <v>-163</v>
      </c>
      <c r="I35" s="1" t="s">
        <v>262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262</v>
      </c>
      <c r="G36" s="1">
        <v>0</v>
      </c>
      <c r="H36" s="1">
        <v>-396</v>
      </c>
      <c r="I36" s="1" t="s">
        <v>262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262</v>
      </c>
      <c r="G37" s="1">
        <v>-155</v>
      </c>
      <c r="H37" s="1">
        <v>-83</v>
      </c>
      <c r="I37" s="1" t="s">
        <v>262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7" t="s">
        <v>317</v>
      </c>
    </row>
    <row r="2" ht="164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320</v>
      </c>
      <c r="Z3" t="s">
        <v>319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328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262</v>
      </c>
      <c r="G21" s="1">
        <v>-369</v>
      </c>
      <c r="H21" s="1">
        <v>4457</v>
      </c>
      <c r="I21" s="1" t="s">
        <v>262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262</v>
      </c>
      <c r="G22" s="1">
        <v>-269</v>
      </c>
      <c r="H22" s="1">
        <v>3428</v>
      </c>
      <c r="I22" s="1" t="s">
        <v>262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262</v>
      </c>
      <c r="G23" s="1">
        <v>-510</v>
      </c>
      <c r="H23" s="1">
        <v>2685</v>
      </c>
      <c r="I23" s="1" t="s">
        <v>262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262</v>
      </c>
      <c r="G24" s="1">
        <v>-306</v>
      </c>
      <c r="H24" s="1">
        <v>1696</v>
      </c>
      <c r="I24" s="1" t="s">
        <v>262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262</v>
      </c>
      <c r="G25" s="1">
        <v>-395</v>
      </c>
      <c r="H25" s="1">
        <v>509</v>
      </c>
      <c r="I25" s="1" t="s">
        <v>262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262</v>
      </c>
      <c r="G26" s="1">
        <v>-305</v>
      </c>
      <c r="H26" s="1">
        <v>-416</v>
      </c>
      <c r="I26" s="1" t="s">
        <v>262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262</v>
      </c>
      <c r="G27" s="1">
        <v>-351</v>
      </c>
      <c r="H27" s="1">
        <v>-1401</v>
      </c>
      <c r="I27" s="1" t="s">
        <v>262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262</v>
      </c>
      <c r="G28" s="1">
        <v>-584</v>
      </c>
      <c r="H28" s="1">
        <v>-172</v>
      </c>
      <c r="I28" s="1" t="s">
        <v>262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7" t="s">
        <v>317</v>
      </c>
    </row>
    <row r="2" ht="171" customHeight="1"/>
    <row r="3" ht="40.5" spans="1:33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N3" s="2" t="s">
        <v>330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331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332</v>
      </c>
      <c r="AD3" t="s">
        <v>2</v>
      </c>
      <c r="AE3" t="s">
        <v>318</v>
      </c>
      <c r="AF3" t="s">
        <v>319</v>
      </c>
      <c r="AG3" t="s">
        <v>320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333</v>
      </c>
      <c r="AD4" t="s">
        <v>261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262</v>
      </c>
      <c r="G29" s="1">
        <v>-106</v>
      </c>
      <c r="H29" s="1">
        <v>1168</v>
      </c>
      <c r="I29" s="1" t="s">
        <v>262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262</v>
      </c>
      <c r="G30" s="1">
        <v>0</v>
      </c>
      <c r="H30" s="1">
        <v>1010</v>
      </c>
      <c r="I30" s="1" t="s">
        <v>262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262</v>
      </c>
      <c r="G31" s="1">
        <v>-128</v>
      </c>
      <c r="H31" s="1">
        <v>665</v>
      </c>
      <c r="I31" s="1" t="s">
        <v>262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262</v>
      </c>
      <c r="G32" s="1">
        <v>0</v>
      </c>
      <c r="H32" s="1">
        <v>518</v>
      </c>
      <c r="I32" s="1" t="s">
        <v>262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262</v>
      </c>
      <c r="G33" s="1">
        <v>-187</v>
      </c>
      <c r="H33" s="1">
        <v>2</v>
      </c>
      <c r="I33" s="1" t="s">
        <v>262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262</v>
      </c>
      <c r="G34" s="1">
        <v>0</v>
      </c>
      <c r="H34" s="1">
        <v>-29</v>
      </c>
      <c r="I34" s="1" t="s">
        <v>262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262</v>
      </c>
      <c r="G35" s="1">
        <v>-175</v>
      </c>
      <c r="H35" s="1">
        <v>-539</v>
      </c>
      <c r="I35" s="1" t="s">
        <v>262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262</v>
      </c>
      <c r="G36" s="1">
        <v>-175</v>
      </c>
      <c r="H36" s="1">
        <v>126</v>
      </c>
      <c r="I36" s="1" t="s">
        <v>262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7" t="s">
        <v>317</v>
      </c>
    </row>
    <row r="2" ht="136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51"/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328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262</v>
      </c>
      <c r="G26" s="1">
        <v>-470</v>
      </c>
      <c r="H26" s="1">
        <v>6662</v>
      </c>
      <c r="I26" s="1" t="s">
        <v>262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262</v>
      </c>
      <c r="G27" s="1">
        <v>-565</v>
      </c>
      <c r="H27" s="1">
        <v>5040</v>
      </c>
      <c r="I27" s="1" t="s">
        <v>262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262</v>
      </c>
      <c r="G28" s="1">
        <v>-749</v>
      </c>
      <c r="H28" s="1">
        <v>3999</v>
      </c>
      <c r="I28" s="1" t="s">
        <v>262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262</v>
      </c>
      <c r="G29" s="1">
        <v>-500</v>
      </c>
      <c r="H29" s="1">
        <v>2480</v>
      </c>
      <c r="I29" s="1" t="s">
        <v>262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262</v>
      </c>
      <c r="G30" s="1">
        <v>-646</v>
      </c>
      <c r="H30" s="1">
        <v>407</v>
      </c>
      <c r="I30" s="1" t="s">
        <v>262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262</v>
      </c>
      <c r="G31" s="1">
        <v>-499</v>
      </c>
      <c r="H31" s="1">
        <v>-842</v>
      </c>
      <c r="I31" s="1" t="s">
        <v>262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262</v>
      </c>
      <c r="G32" s="1">
        <v>-574</v>
      </c>
      <c r="H32" s="1">
        <v>-2411</v>
      </c>
      <c r="I32" s="1" t="s">
        <v>262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262</v>
      </c>
      <c r="G33" s="1">
        <v>-955</v>
      </c>
      <c r="H33" s="1">
        <v>82</v>
      </c>
      <c r="I33" s="1" t="s">
        <v>262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7" t="s">
        <v>317</v>
      </c>
    </row>
    <row r="2" ht="163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328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262</v>
      </c>
      <c r="G24" s="1">
        <v>-440</v>
      </c>
      <c r="H24" s="1">
        <v>6517</v>
      </c>
      <c r="I24" s="1" t="s">
        <v>262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262</v>
      </c>
      <c r="G25" s="1">
        <v>-433</v>
      </c>
      <c r="H25" s="1">
        <v>4958</v>
      </c>
      <c r="I25" s="1" t="s">
        <v>262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262</v>
      </c>
      <c r="G26" s="1">
        <v>-806</v>
      </c>
      <c r="H26" s="1">
        <v>3721</v>
      </c>
      <c r="I26" s="1" t="s">
        <v>262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262</v>
      </c>
      <c r="G27" s="1">
        <v>-468</v>
      </c>
      <c r="H27" s="1">
        <v>2181</v>
      </c>
      <c r="I27" s="1" t="s">
        <v>262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262</v>
      </c>
      <c r="G28" s="1">
        <v>-605</v>
      </c>
      <c r="H28" s="1">
        <v>350</v>
      </c>
      <c r="I28" s="1" t="s">
        <v>262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262</v>
      </c>
      <c r="G29" s="1">
        <v>-467</v>
      </c>
      <c r="H29" s="1">
        <v>-939</v>
      </c>
      <c r="I29" s="1" t="s">
        <v>262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262</v>
      </c>
      <c r="G30" s="1">
        <v>-538</v>
      </c>
      <c r="H30" s="1">
        <v>-2500</v>
      </c>
      <c r="I30" s="1" t="s">
        <v>262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262</v>
      </c>
      <c r="G31" s="1">
        <v>-895</v>
      </c>
      <c r="H31" s="1">
        <v>-168</v>
      </c>
      <c r="I31" s="1" t="s">
        <v>262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43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43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7" t="s">
        <v>317</v>
      </c>
    </row>
    <row r="2" ht="168" customHeight="1"/>
    <row r="3" ht="40.5" spans="1:1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t="s">
        <v>2</v>
      </c>
      <c r="O3" t="s">
        <v>318</v>
      </c>
      <c r="P3" t="s">
        <v>319</v>
      </c>
      <c r="Q3" t="s">
        <v>320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262</v>
      </c>
      <c r="G31" s="1">
        <v>-116</v>
      </c>
      <c r="H31" s="1">
        <v>1924</v>
      </c>
      <c r="I31" s="1" t="s">
        <v>262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262</v>
      </c>
      <c r="G32" s="1">
        <v>-160</v>
      </c>
      <c r="H32" s="1">
        <v>1434</v>
      </c>
      <c r="I32" s="1" t="s">
        <v>262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262</v>
      </c>
      <c r="G33" s="1">
        <v>-264</v>
      </c>
      <c r="H33" s="1">
        <v>1120</v>
      </c>
      <c r="I33" s="1" t="s">
        <v>262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262</v>
      </c>
      <c r="G34" s="1">
        <v>-132</v>
      </c>
      <c r="H34" s="1">
        <v>695</v>
      </c>
      <c r="I34" s="1" t="s">
        <v>262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262</v>
      </c>
      <c r="G35" s="1">
        <v>-171</v>
      </c>
      <c r="H35" s="1">
        <v>160</v>
      </c>
      <c r="I35" s="1" t="s">
        <v>262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262</v>
      </c>
      <c r="G36" s="1">
        <v>-132</v>
      </c>
      <c r="H36" s="1">
        <v>-116</v>
      </c>
      <c r="I36" s="1" t="s">
        <v>262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262</v>
      </c>
      <c r="G37" s="1">
        <v>-152</v>
      </c>
      <c r="H37" s="1">
        <v>-664</v>
      </c>
      <c r="I37" s="1" t="s">
        <v>262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262</v>
      </c>
      <c r="G38" s="1">
        <v>-253</v>
      </c>
      <c r="H38" s="1">
        <v>-154</v>
      </c>
      <c r="I38" s="1" t="s">
        <v>262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262</v>
      </c>
      <c r="G54" s="1">
        <v>-110</v>
      </c>
      <c r="H54" s="1">
        <v>33</v>
      </c>
      <c r="I54" s="1" t="s">
        <v>262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262</v>
      </c>
      <c r="G55" s="1">
        <v>-125</v>
      </c>
      <c r="H55" s="1">
        <v>-196</v>
      </c>
      <c r="I55" s="1" t="s">
        <v>262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262</v>
      </c>
      <c r="G56" s="1">
        <v>-124</v>
      </c>
      <c r="H56" s="1">
        <v>-317</v>
      </c>
      <c r="I56" s="1" t="s">
        <v>262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262</v>
      </c>
      <c r="G57" s="1">
        <v>-117</v>
      </c>
      <c r="H57" s="1">
        <v>-442</v>
      </c>
      <c r="I57" s="1" t="s">
        <v>262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262</v>
      </c>
      <c r="G58" s="1">
        <v>-235</v>
      </c>
      <c r="H58" s="1">
        <v>-571</v>
      </c>
      <c r="I58" s="1" t="s">
        <v>262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262</v>
      </c>
      <c r="G59" s="1">
        <v>-134</v>
      </c>
      <c r="H59" s="1">
        <v>-713</v>
      </c>
      <c r="I59" s="1" t="s">
        <v>262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262</v>
      </c>
      <c r="G60" s="1">
        <v>-250</v>
      </c>
      <c r="H60" s="1">
        <v>-831</v>
      </c>
      <c r="I60" s="1" t="s">
        <v>262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262</v>
      </c>
      <c r="G61" s="1">
        <v>-227</v>
      </c>
      <c r="H61" s="1">
        <v>-945</v>
      </c>
      <c r="I61" s="1" t="s">
        <v>262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7" t="s">
        <v>317</v>
      </c>
    </row>
    <row r="2" ht="147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328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262</v>
      </c>
      <c r="G20" s="1">
        <v>-610</v>
      </c>
      <c r="H20" s="1">
        <v>8327</v>
      </c>
      <c r="I20" s="1" t="s">
        <v>262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262</v>
      </c>
      <c r="G21" s="1">
        <v>-705</v>
      </c>
      <c r="H21" s="1">
        <v>6120</v>
      </c>
      <c r="I21" s="1" t="s">
        <v>262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262</v>
      </c>
      <c r="G22" s="1">
        <v>-935</v>
      </c>
      <c r="H22" s="1">
        <v>4793</v>
      </c>
      <c r="I22" s="1" t="s">
        <v>262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262</v>
      </c>
      <c r="G23" s="1">
        <v>-624</v>
      </c>
      <c r="H23" s="1">
        <v>2890</v>
      </c>
      <c r="I23" s="1" t="s">
        <v>262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262</v>
      </c>
      <c r="G24" s="1">
        <v>-807</v>
      </c>
      <c r="H24" s="1">
        <v>564</v>
      </c>
      <c r="I24" s="1" t="s">
        <v>262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262</v>
      </c>
      <c r="G25" s="1">
        <v>-623</v>
      </c>
      <c r="H25" s="1">
        <v>-973</v>
      </c>
      <c r="I25" s="1" t="s">
        <v>262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262</v>
      </c>
      <c r="G26" s="1">
        <v>-717</v>
      </c>
      <c r="H26" s="1">
        <v>-3021</v>
      </c>
      <c r="I26" s="1" t="s">
        <v>262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262</v>
      </c>
      <c r="G27" s="1">
        <v>-1193</v>
      </c>
      <c r="H27" s="1">
        <v>80</v>
      </c>
      <c r="I27" s="1" t="s">
        <v>262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262</v>
      </c>
      <c r="G43" s="1">
        <v>-961</v>
      </c>
      <c r="H43" s="1">
        <v>-102</v>
      </c>
      <c r="I43" s="1" t="s">
        <v>262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262</v>
      </c>
      <c r="G44" s="1">
        <v>-717</v>
      </c>
      <c r="H44" s="1">
        <v>-890</v>
      </c>
      <c r="I44" s="1" t="s">
        <v>262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262</v>
      </c>
      <c r="G45" s="1">
        <v>-620</v>
      </c>
      <c r="H45" s="1">
        <v>-1507</v>
      </c>
      <c r="I45" s="1" t="s">
        <v>262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262</v>
      </c>
      <c r="G46" s="1">
        <v>-586</v>
      </c>
      <c r="H46" s="1">
        <v>-2085</v>
      </c>
      <c r="I46" s="1" t="s">
        <v>262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262</v>
      </c>
      <c r="G47" s="1">
        <v>-1178</v>
      </c>
      <c r="H47" s="1">
        <v>-2729</v>
      </c>
      <c r="I47" s="1" t="s">
        <v>262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262</v>
      </c>
      <c r="G48" s="1">
        <v>-672</v>
      </c>
      <c r="H48" s="1">
        <v>-3444</v>
      </c>
      <c r="I48" s="1" t="s">
        <v>262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162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262</v>
      </c>
      <c r="G49" s="1">
        <v>-774</v>
      </c>
      <c r="H49" s="1">
        <v>-4173</v>
      </c>
      <c r="I49" s="1" t="s">
        <v>262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262</v>
      </c>
      <c r="G50" s="1">
        <v>-1136</v>
      </c>
      <c r="H50" s="1">
        <v>-4734</v>
      </c>
      <c r="I50" s="1" t="s">
        <v>262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7" t="s">
        <v>317</v>
      </c>
    </row>
    <row r="2" ht="190" customHeight="1"/>
    <row r="3" ht="40.5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328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262</v>
      </c>
      <c r="G23" s="1">
        <v>-377</v>
      </c>
      <c r="H23" s="1">
        <v>3953</v>
      </c>
      <c r="I23" s="1" t="s">
        <v>262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262</v>
      </c>
      <c r="G24" s="1">
        <v>-275</v>
      </c>
      <c r="H24" s="1">
        <v>2978</v>
      </c>
      <c r="I24" s="1" t="s">
        <v>262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262</v>
      </c>
      <c r="G25" s="1">
        <v>-521</v>
      </c>
      <c r="H25" s="1">
        <v>2310</v>
      </c>
      <c r="I25" s="1" t="s">
        <v>262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262</v>
      </c>
      <c r="G26" s="1">
        <v>-312</v>
      </c>
      <c r="H26" s="1">
        <v>1404</v>
      </c>
      <c r="I26" s="1" t="s">
        <v>262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262</v>
      </c>
      <c r="G27" s="1">
        <v>-403</v>
      </c>
      <c r="H27" s="1">
        <v>311</v>
      </c>
      <c r="I27" s="1" t="s">
        <v>262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262</v>
      </c>
      <c r="G28" s="1">
        <v>-311</v>
      </c>
      <c r="H28" s="1">
        <v>-528</v>
      </c>
      <c r="I28" s="1" t="s">
        <v>262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262</v>
      </c>
      <c r="G29" s="1">
        <v>-358</v>
      </c>
      <c r="H29" s="1">
        <v>-1543</v>
      </c>
      <c r="I29" s="1" t="s">
        <v>262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262</v>
      </c>
      <c r="G30" s="1">
        <v>-596</v>
      </c>
      <c r="H30" s="1">
        <v>-106</v>
      </c>
      <c r="I30" s="1" t="s">
        <v>262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262</v>
      </c>
      <c r="G46" s="1">
        <v>-480</v>
      </c>
      <c r="H46" s="1">
        <v>-6</v>
      </c>
      <c r="I46" s="1" t="s">
        <v>262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262</v>
      </c>
      <c r="G47" s="1">
        <v>-358</v>
      </c>
      <c r="H47" s="1">
        <v>-380</v>
      </c>
      <c r="I47" s="1" t="s">
        <v>262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262</v>
      </c>
      <c r="G48" s="1">
        <v>-310</v>
      </c>
      <c r="H48" s="1">
        <v>-690</v>
      </c>
      <c r="I48" s="1" t="s">
        <v>262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262</v>
      </c>
      <c r="G49" s="1">
        <v>-293</v>
      </c>
      <c r="H49" s="1">
        <v>-1014</v>
      </c>
      <c r="I49" s="1" t="s">
        <v>262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262</v>
      </c>
      <c r="G50" s="1">
        <v>-589</v>
      </c>
      <c r="H50" s="1">
        <v>-1350</v>
      </c>
      <c r="I50" s="1" t="s">
        <v>262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262</v>
      </c>
      <c r="G51" s="1">
        <v>-340</v>
      </c>
      <c r="H51" s="1">
        <v>-1732</v>
      </c>
      <c r="I51" s="1" t="s">
        <v>262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262</v>
      </c>
      <c r="G52" s="1">
        <v>-387</v>
      </c>
      <c r="H52" s="1">
        <v>-2053</v>
      </c>
      <c r="I52" s="1" t="s">
        <v>262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262</v>
      </c>
      <c r="G53" s="1">
        <v>-564</v>
      </c>
      <c r="H53" s="1">
        <v>-2366</v>
      </c>
      <c r="I53" s="1" t="s">
        <v>262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262</v>
      </c>
      <c r="G54" s="1">
        <v>-344</v>
      </c>
      <c r="H54" s="1">
        <v>-2505</v>
      </c>
      <c r="I54" s="1" t="s">
        <v>262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262</v>
      </c>
      <c r="G55" s="1">
        <v>-296</v>
      </c>
      <c r="H55" s="1">
        <v>-2443</v>
      </c>
      <c r="I55" s="1" t="s">
        <v>262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262</v>
      </c>
      <c r="G56" s="1">
        <v>-582</v>
      </c>
      <c r="H56" s="1">
        <v>-2419</v>
      </c>
      <c r="I56" s="1" t="s">
        <v>262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262</v>
      </c>
      <c r="G57" s="1">
        <v>-549</v>
      </c>
      <c r="H57" s="1">
        <v>-2389</v>
      </c>
      <c r="I57" s="1" t="s">
        <v>262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132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262</v>
      </c>
      <c r="H58" s="1">
        <v>-155481</v>
      </c>
      <c r="I58" s="1" t="s">
        <v>262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335</v>
      </c>
      <c r="W58" s="2" t="s">
        <v>336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337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7" t="s">
        <v>317</v>
      </c>
    </row>
    <row r="2" ht="118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328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262</v>
      </c>
      <c r="G15" s="1">
        <v>-179</v>
      </c>
      <c r="H15" s="1">
        <v>2973</v>
      </c>
      <c r="I15" s="1" t="s">
        <v>262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262</v>
      </c>
      <c r="G16" s="1">
        <v>-246</v>
      </c>
      <c r="H16" s="1">
        <v>2164</v>
      </c>
      <c r="I16" s="1" t="s">
        <v>262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262</v>
      </c>
      <c r="G17" s="1">
        <v>-305</v>
      </c>
      <c r="H17" s="1">
        <v>1706</v>
      </c>
      <c r="I17" s="1" t="s">
        <v>262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262</v>
      </c>
      <c r="G18" s="1">
        <v>-204</v>
      </c>
      <c r="H18" s="1">
        <v>1003</v>
      </c>
      <c r="I18" s="1" t="s">
        <v>262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262</v>
      </c>
      <c r="G19" s="1">
        <v>-263</v>
      </c>
      <c r="H19" s="1">
        <v>256</v>
      </c>
      <c r="I19" s="1" t="s">
        <v>262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262</v>
      </c>
      <c r="G20" s="1">
        <v>-203</v>
      </c>
      <c r="H20" s="1">
        <v>-335</v>
      </c>
      <c r="I20" s="1" t="s">
        <v>262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262</v>
      </c>
      <c r="G21" s="1">
        <v>-234</v>
      </c>
      <c r="H21" s="1">
        <v>-970</v>
      </c>
      <c r="I21" s="1" t="s">
        <v>262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262</v>
      </c>
      <c r="G38" s="1">
        <v>-320</v>
      </c>
      <c r="H38" s="1">
        <v>-32</v>
      </c>
      <c r="I38" s="1" t="s">
        <v>262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262</v>
      </c>
      <c r="G39" s="1">
        <v>-239</v>
      </c>
      <c r="H39" s="1">
        <v>-289</v>
      </c>
      <c r="I39" s="1" t="s">
        <v>262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262</v>
      </c>
      <c r="G40" s="1">
        <v>-206</v>
      </c>
      <c r="H40" s="1">
        <v>-498</v>
      </c>
      <c r="I40" s="1" t="s">
        <v>262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262</v>
      </c>
      <c r="G41" s="1">
        <v>-195</v>
      </c>
      <c r="H41" s="1">
        <v>-721</v>
      </c>
      <c r="I41" s="1" t="s">
        <v>262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262</v>
      </c>
      <c r="G42" s="1">
        <v>-392</v>
      </c>
      <c r="H42" s="1">
        <v>-954</v>
      </c>
      <c r="I42" s="1" t="s">
        <v>262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262</v>
      </c>
      <c r="G43" s="1">
        <v>-160</v>
      </c>
      <c r="H43" s="1">
        <v>-1116</v>
      </c>
      <c r="I43" s="1" t="s">
        <v>262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262</v>
      </c>
      <c r="G44" s="1">
        <v>-258</v>
      </c>
      <c r="H44" s="1">
        <v>-1394</v>
      </c>
      <c r="I44" s="1" t="s">
        <v>262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262</v>
      </c>
      <c r="G45" s="1">
        <v>-443</v>
      </c>
      <c r="H45" s="1">
        <v>-1577</v>
      </c>
      <c r="I45" s="1" t="s">
        <v>262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262</v>
      </c>
      <c r="G46" s="1">
        <v>-229</v>
      </c>
      <c r="H46" s="1">
        <v>-1669</v>
      </c>
      <c r="I46" s="1" t="s">
        <v>262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262</v>
      </c>
      <c r="G47" s="1">
        <v>-197</v>
      </c>
      <c r="H47" s="1">
        <v>-1627</v>
      </c>
      <c r="I47" s="1" t="s">
        <v>262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262</v>
      </c>
      <c r="G48" s="1">
        <v>-388</v>
      </c>
      <c r="H48" s="1">
        <v>-1612</v>
      </c>
      <c r="I48" s="1" t="s">
        <v>262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262</v>
      </c>
      <c r="G49" s="1">
        <v>-366</v>
      </c>
      <c r="H49" s="1">
        <v>-1592</v>
      </c>
      <c r="I49" s="1" t="s">
        <v>262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262</v>
      </c>
      <c r="G50" s="1">
        <v>-162</v>
      </c>
      <c r="H50" s="1">
        <v>-1557</v>
      </c>
      <c r="I50" s="1" t="s">
        <v>262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262</v>
      </c>
      <c r="G51" s="1">
        <v>-211</v>
      </c>
      <c r="H51" s="1">
        <v>-1608</v>
      </c>
      <c r="I51" s="1" t="s">
        <v>262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262</v>
      </c>
      <c r="G52" s="1">
        <v>-226</v>
      </c>
      <c r="H52" s="39">
        <v>-1576</v>
      </c>
      <c r="I52" s="1" t="s">
        <v>262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262</v>
      </c>
      <c r="G53" s="1">
        <v>-205</v>
      </c>
      <c r="H53" s="1">
        <v>-1596</v>
      </c>
      <c r="I53" s="1" t="s">
        <v>262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262</v>
      </c>
      <c r="G54" s="1">
        <v>-223</v>
      </c>
      <c r="H54" s="1">
        <v>-1590</v>
      </c>
      <c r="I54" s="1" t="s">
        <v>262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262</v>
      </c>
      <c r="G55" s="1">
        <v>-427</v>
      </c>
      <c r="H55" s="1">
        <v>-1794</v>
      </c>
      <c r="I55" s="1" t="s">
        <v>262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7" t="s">
        <v>317</v>
      </c>
    </row>
    <row r="2" ht="142" customHeight="1"/>
    <row r="3" ht="54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338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339</v>
      </c>
      <c r="N4" s="4">
        <v>43624</v>
      </c>
      <c r="O4" s="5">
        <v>0.641666666666667</v>
      </c>
      <c r="P4" t="s">
        <v>328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262</v>
      </c>
      <c r="G10" s="1">
        <v>-431</v>
      </c>
      <c r="H10" s="1">
        <v>4306</v>
      </c>
      <c r="I10" s="1" t="s">
        <v>262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262</v>
      </c>
      <c r="G11" s="1">
        <v>-631</v>
      </c>
      <c r="H11" s="1">
        <v>3675</v>
      </c>
      <c r="I11" s="1" t="s">
        <v>262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262</v>
      </c>
      <c r="G12" s="1">
        <v>-782</v>
      </c>
      <c r="H12" s="1">
        <v>3416</v>
      </c>
      <c r="I12" s="1" t="s">
        <v>262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262</v>
      </c>
      <c r="G13" s="1">
        <v>-459</v>
      </c>
      <c r="H13" s="1">
        <v>1902</v>
      </c>
      <c r="I13" s="1" t="s">
        <v>262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262</v>
      </c>
      <c r="G14" s="1">
        <v>-593</v>
      </c>
      <c r="H14" s="1">
        <v>181</v>
      </c>
      <c r="I14" s="1" t="s">
        <v>262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262</v>
      </c>
      <c r="G15" s="1">
        <v>-458</v>
      </c>
      <c r="H15" s="1">
        <v>-1022</v>
      </c>
      <c r="I15" s="1" t="s">
        <v>262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262</v>
      </c>
      <c r="G16" s="1">
        <v>-527</v>
      </c>
      <c r="H16" s="1">
        <v>-2294</v>
      </c>
      <c r="I16" s="1" t="s">
        <v>262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262</v>
      </c>
      <c r="G33" s="1">
        <v>-752</v>
      </c>
      <c r="H33" s="1">
        <v>-110</v>
      </c>
      <c r="I33" s="1" t="s">
        <v>262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262</v>
      </c>
      <c r="G34" s="1">
        <v>-562</v>
      </c>
      <c r="H34" s="1">
        <v>-742</v>
      </c>
      <c r="I34" s="1" t="s">
        <v>262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262</v>
      </c>
      <c r="G35" s="1">
        <v>-485</v>
      </c>
      <c r="H35" s="1">
        <v>-1239</v>
      </c>
      <c r="I35" s="1" t="s">
        <v>262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262</v>
      </c>
      <c r="G36" s="1">
        <v>-459</v>
      </c>
      <c r="H36" s="1">
        <v>-1700</v>
      </c>
      <c r="I36" s="1" t="s">
        <v>262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262</v>
      </c>
      <c r="G37" s="1">
        <v>-923</v>
      </c>
      <c r="H37" s="1">
        <v>-2220</v>
      </c>
      <c r="I37" s="1" t="s">
        <v>262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262</v>
      </c>
      <c r="G38" s="1">
        <v>-626</v>
      </c>
      <c r="H38" s="1">
        <v>-2872</v>
      </c>
      <c r="I38" s="1" t="s">
        <v>262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262</v>
      </c>
      <c r="G39" s="1">
        <v>-606</v>
      </c>
      <c r="H39" s="1">
        <v>-3376</v>
      </c>
      <c r="I39" s="1" t="s">
        <v>262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262</v>
      </c>
      <c r="G40" s="1">
        <v>-890</v>
      </c>
      <c r="H40" s="1">
        <v>-3807</v>
      </c>
      <c r="I40" s="1" t="s">
        <v>262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262</v>
      </c>
      <c r="G41" s="1">
        <v>-539</v>
      </c>
      <c r="H41" s="1">
        <v>-4025</v>
      </c>
      <c r="I41" s="1" t="s">
        <v>262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262</v>
      </c>
      <c r="G42" s="1">
        <v>-464</v>
      </c>
      <c r="H42" s="1">
        <v>-3826</v>
      </c>
      <c r="I42" s="1" t="s">
        <v>262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262</v>
      </c>
      <c r="G43" s="1">
        <v>-913</v>
      </c>
      <c r="H43" s="1">
        <v>-3891</v>
      </c>
      <c r="I43" s="1" t="s">
        <v>262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262</v>
      </c>
      <c r="G44" s="1">
        <v>-861</v>
      </c>
      <c r="H44" s="1">
        <v>-3844</v>
      </c>
      <c r="I44" s="1" t="s">
        <v>262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262</v>
      </c>
      <c r="G45" s="1">
        <v>-482</v>
      </c>
      <c r="H45" s="1">
        <v>-3662</v>
      </c>
      <c r="I45" s="1" t="s">
        <v>262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262</v>
      </c>
      <c r="G46" s="1">
        <v>-497</v>
      </c>
      <c r="H46" s="1">
        <v>-3633</v>
      </c>
      <c r="I46" s="1" t="s">
        <v>262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262</v>
      </c>
      <c r="G47" s="1">
        <v>-532</v>
      </c>
      <c r="H47" s="1">
        <v>-3710</v>
      </c>
      <c r="I47" s="1" t="s">
        <v>262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262</v>
      </c>
      <c r="G48" s="1">
        <v>-482</v>
      </c>
      <c r="H48" s="1">
        <v>-3757</v>
      </c>
      <c r="I48" s="1" t="s">
        <v>262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262</v>
      </c>
      <c r="G49" s="1">
        <v>-525</v>
      </c>
      <c r="H49" s="1">
        <v>-3743</v>
      </c>
      <c r="I49" s="1" t="s">
        <v>262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262</v>
      </c>
      <c r="G50" s="1">
        <v>-1005</v>
      </c>
      <c r="H50" s="1">
        <v>-4223</v>
      </c>
      <c r="I50" s="1" t="s">
        <v>262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262</v>
      </c>
      <c r="G51" s="1">
        <v>-825</v>
      </c>
      <c r="H51" s="1">
        <v>-4568</v>
      </c>
      <c r="I51" s="1" t="s">
        <v>262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262</v>
      </c>
      <c r="G52" s="1">
        <v>-546</v>
      </c>
      <c r="H52" s="1">
        <v>-4702</v>
      </c>
      <c r="I52" s="1" t="s">
        <v>262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262</v>
      </c>
      <c r="G53" s="1">
        <v>-1006</v>
      </c>
      <c r="H53" s="1">
        <v>-4680</v>
      </c>
      <c r="I53" s="1" t="s">
        <v>262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7" t="s">
        <v>317</v>
      </c>
    </row>
    <row r="2" ht="127" customHeight="1"/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328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262</v>
      </c>
      <c r="G14" s="1">
        <v>-1011</v>
      </c>
      <c r="H14" s="1">
        <v>13227</v>
      </c>
      <c r="I14" s="1" t="s">
        <v>262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262</v>
      </c>
      <c r="G15" s="1">
        <v>-993</v>
      </c>
      <c r="H15" s="1">
        <v>9964</v>
      </c>
      <c r="I15" s="1" t="s">
        <v>262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262</v>
      </c>
      <c r="G16" s="1">
        <v>-1578</v>
      </c>
      <c r="H16" s="1">
        <v>7718</v>
      </c>
      <c r="I16" s="1" t="s">
        <v>262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262</v>
      </c>
      <c r="G17" s="1">
        <v>-1000</v>
      </c>
      <c r="H17" s="1">
        <v>4587</v>
      </c>
      <c r="I17" s="1" t="s">
        <v>262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262</v>
      </c>
      <c r="G18" s="1">
        <v>-1293</v>
      </c>
      <c r="H18" s="1">
        <v>853</v>
      </c>
      <c r="I18" s="1" t="s">
        <v>262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262</v>
      </c>
      <c r="G19" s="1">
        <v>-998</v>
      </c>
      <c r="H19" s="1">
        <v>-1782</v>
      </c>
      <c r="I19" s="1" t="s">
        <v>262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262</v>
      </c>
      <c r="G20" s="1">
        <v>-1149</v>
      </c>
      <c r="H20" s="1">
        <v>-5136</v>
      </c>
      <c r="I20" s="1" t="s">
        <v>262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262</v>
      </c>
      <c r="G37" s="1">
        <v>-1409</v>
      </c>
      <c r="H37" s="1">
        <v>-342</v>
      </c>
      <c r="I37" s="1" t="s">
        <v>262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262</v>
      </c>
      <c r="G38" s="1">
        <v>-1052</v>
      </c>
      <c r="H38" s="1">
        <v>-1398</v>
      </c>
      <c r="I38" s="1" t="s">
        <v>262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262</v>
      </c>
      <c r="G39" s="1">
        <v>-909</v>
      </c>
      <c r="H39" s="1">
        <v>-2398</v>
      </c>
      <c r="I39" s="1" t="s">
        <v>262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262</v>
      </c>
      <c r="G40" s="1">
        <v>-859</v>
      </c>
      <c r="H40" s="1">
        <v>-3259</v>
      </c>
      <c r="I40" s="1" t="s">
        <v>262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262</v>
      </c>
      <c r="G41" s="1">
        <v>-1727</v>
      </c>
      <c r="H41" s="1">
        <v>-4109</v>
      </c>
      <c r="I41" s="1" t="s">
        <v>262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262</v>
      </c>
      <c r="G42" s="1">
        <v>-987</v>
      </c>
      <c r="H42" s="1">
        <v>-5065</v>
      </c>
      <c r="I42" s="1" t="s">
        <v>262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262</v>
      </c>
      <c r="G43" s="1">
        <v>-1137</v>
      </c>
      <c r="H43" s="1">
        <v>-6098</v>
      </c>
      <c r="I43" s="1" t="s">
        <v>262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262</v>
      </c>
      <c r="G44" s="1">
        <v>-1668</v>
      </c>
      <c r="H44" s="1">
        <v>-6945</v>
      </c>
      <c r="I44" s="1" t="s">
        <v>262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262</v>
      </c>
      <c r="G45" s="1">
        <v>-1010</v>
      </c>
      <c r="H45" s="1">
        <v>-7353</v>
      </c>
      <c r="I45" s="1" t="s">
        <v>262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262</v>
      </c>
      <c r="G46" s="1">
        <v>-869</v>
      </c>
      <c r="H46" s="1">
        <v>-6987</v>
      </c>
      <c r="I46" s="1" t="s">
        <v>262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262</v>
      </c>
      <c r="G47" s="1">
        <v>-1709</v>
      </c>
      <c r="H47" s="1">
        <v>-7101</v>
      </c>
      <c r="I47" s="1" t="s">
        <v>262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262</v>
      </c>
      <c r="G48" s="1">
        <v>-1611</v>
      </c>
      <c r="H48" s="1">
        <v>-7013</v>
      </c>
      <c r="I48" s="1" t="s">
        <v>262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262</v>
      </c>
      <c r="G49" s="1">
        <v>-899</v>
      </c>
      <c r="H49" s="1">
        <v>-6861</v>
      </c>
      <c r="I49" s="1" t="s">
        <v>262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262</v>
      </c>
      <c r="G50" s="1">
        <v>-931</v>
      </c>
      <c r="H50" s="1">
        <v>-6805</v>
      </c>
      <c r="I50" s="1" t="s">
        <v>262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262</v>
      </c>
      <c r="G51" s="1">
        <v>-997</v>
      </c>
      <c r="H51" s="1">
        <v>-6949</v>
      </c>
      <c r="I51" s="1" t="s">
        <v>262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262</v>
      </c>
      <c r="G52" s="1">
        <v>-902</v>
      </c>
      <c r="H52" s="1">
        <v>-7036</v>
      </c>
      <c r="I52" s="1" t="s">
        <v>262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262</v>
      </c>
      <c r="G53" s="1">
        <v>-983</v>
      </c>
      <c r="H53" s="1">
        <v>-7009</v>
      </c>
      <c r="I53" s="1" t="s">
        <v>262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262</v>
      </c>
      <c r="G54" s="1">
        <v>-1883</v>
      </c>
      <c r="H54" s="1">
        <v>-7909</v>
      </c>
      <c r="I54" s="1" t="s">
        <v>262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262</v>
      </c>
      <c r="G55" s="1">
        <v>-1547</v>
      </c>
      <c r="H55" s="1">
        <v>-8556</v>
      </c>
      <c r="I55" s="1" t="s">
        <v>262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262</v>
      </c>
      <c r="G56" s="1">
        <v>-1022</v>
      </c>
      <c r="H56" s="1">
        <v>-8807</v>
      </c>
      <c r="I56" s="1" t="s">
        <v>262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262</v>
      </c>
      <c r="G57" s="1">
        <v>-1022</v>
      </c>
      <c r="H57" s="1">
        <v>-8807</v>
      </c>
      <c r="I57" s="1" t="s">
        <v>262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262</v>
      </c>
      <c r="G58" s="1">
        <v>-1884</v>
      </c>
      <c r="H58" s="1">
        <v>-8770</v>
      </c>
      <c r="I58" s="1" t="s">
        <v>262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7" t="s">
        <v>317</v>
      </c>
    </row>
    <row r="2" ht="133" customHeight="1"/>
    <row r="3" ht="40.5" spans="1:32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318</v>
      </c>
      <c r="AE3" t="s">
        <v>319</v>
      </c>
      <c r="AF3" t="s">
        <v>320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328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262</v>
      </c>
      <c r="G11" s="1">
        <v>-493</v>
      </c>
      <c r="H11" s="1">
        <v>6203</v>
      </c>
      <c r="I11" s="1" t="s">
        <v>262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262</v>
      </c>
      <c r="G12" s="1">
        <v>-576</v>
      </c>
      <c r="H12" s="1">
        <v>5627</v>
      </c>
      <c r="I12" s="1" t="s">
        <v>262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262</v>
      </c>
      <c r="G13" s="1">
        <v>-764</v>
      </c>
      <c r="H13" s="1">
        <v>4430</v>
      </c>
      <c r="I13" s="1" t="s">
        <v>262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262</v>
      </c>
      <c r="G14" s="1">
        <v>-510</v>
      </c>
      <c r="H14" s="1">
        <v>2726</v>
      </c>
      <c r="I14" s="1" t="s">
        <v>262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262</v>
      </c>
      <c r="G15" s="1">
        <v>-659</v>
      </c>
      <c r="H15" s="1">
        <v>694</v>
      </c>
      <c r="I15" s="1" t="s">
        <v>262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262</v>
      </c>
      <c r="G16" s="1">
        <v>-509</v>
      </c>
      <c r="H16" s="1">
        <v>-666</v>
      </c>
      <c r="I16" s="1" t="s">
        <v>262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262</v>
      </c>
      <c r="G17" s="1">
        <v>-586</v>
      </c>
      <c r="H17" s="1">
        <v>-2395</v>
      </c>
      <c r="I17" s="1" t="s">
        <v>262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262</v>
      </c>
      <c r="G34" s="1">
        <v>-801</v>
      </c>
      <c r="H34" s="1">
        <v>32</v>
      </c>
      <c r="I34" s="1" t="s">
        <v>262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262</v>
      </c>
      <c r="G35" s="1">
        <v>-598</v>
      </c>
      <c r="H35" s="1">
        <v>-635</v>
      </c>
      <c r="I35" s="1" t="s">
        <v>262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262</v>
      </c>
      <c r="G36" s="1">
        <v>-517</v>
      </c>
      <c r="H36" s="1">
        <v>-1246</v>
      </c>
      <c r="I36" s="1" t="s">
        <v>262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262</v>
      </c>
      <c r="G37" s="1">
        <v>-488</v>
      </c>
      <c r="H37" s="1">
        <v>-1762</v>
      </c>
      <c r="I37" s="1" t="s">
        <v>262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262</v>
      </c>
      <c r="G38" s="1">
        <v>-981</v>
      </c>
      <c r="H38" s="1">
        <v>-2296</v>
      </c>
      <c r="I38" s="1" t="s">
        <v>262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262</v>
      </c>
      <c r="G39" s="1">
        <v>-560</v>
      </c>
      <c r="H39" s="1">
        <v>-2924</v>
      </c>
      <c r="I39" s="1" t="s">
        <v>262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262</v>
      </c>
      <c r="G40" s="1">
        <v>-645</v>
      </c>
      <c r="H40" s="1">
        <v>-3431</v>
      </c>
      <c r="I40" s="1" t="s">
        <v>262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262</v>
      </c>
      <c r="G41" s="1">
        <v>-947</v>
      </c>
      <c r="H41" s="1">
        <v>-3945</v>
      </c>
      <c r="I41" s="1" t="s">
        <v>262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262</v>
      </c>
      <c r="G42" s="1">
        <v>-574</v>
      </c>
      <c r="H42" s="1">
        <v>-4177</v>
      </c>
      <c r="I42" s="1" t="s">
        <v>262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262</v>
      </c>
      <c r="G43" s="1">
        <v>-493</v>
      </c>
      <c r="H43" s="1">
        <v>-3968</v>
      </c>
      <c r="I43" s="1" t="s">
        <v>262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262</v>
      </c>
      <c r="G44" s="1">
        <v>-970</v>
      </c>
      <c r="H44" s="1">
        <v>-4032</v>
      </c>
      <c r="I44" s="1" t="s">
        <v>262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262</v>
      </c>
      <c r="G45" s="1">
        <v>-915</v>
      </c>
      <c r="H45" s="1">
        <v>-3982</v>
      </c>
      <c r="I45" s="1" t="s">
        <v>262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262</v>
      </c>
      <c r="G46" s="1">
        <v>-511</v>
      </c>
      <c r="H46" s="1">
        <v>-3896</v>
      </c>
      <c r="I46" s="1" t="s">
        <v>262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262</v>
      </c>
      <c r="G47" s="1">
        <v>-529</v>
      </c>
      <c r="H47" s="1">
        <v>-3865</v>
      </c>
      <c r="I47" s="1" t="s">
        <v>262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262</v>
      </c>
      <c r="G48" s="1">
        <v>-566</v>
      </c>
      <c r="H48" s="1">
        <v>-3947</v>
      </c>
      <c r="I48" s="1" t="s">
        <v>262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262</v>
      </c>
      <c r="G49" s="1">
        <v>-512</v>
      </c>
      <c r="H49" s="1">
        <v>-3996</v>
      </c>
      <c r="I49" s="1" t="s">
        <v>262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262</v>
      </c>
      <c r="G50" s="1">
        <v>-558</v>
      </c>
      <c r="H50" s="1">
        <v>-3980</v>
      </c>
      <c r="I50" s="1" t="s">
        <v>262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262</v>
      </c>
      <c r="G51" s="1">
        <v>-1069</v>
      </c>
      <c r="H51" s="1">
        <v>-4491</v>
      </c>
      <c r="I51" s="1" t="s">
        <v>262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262</v>
      </c>
      <c r="G52" s="1">
        <v>-878</v>
      </c>
      <c r="H52" s="1">
        <v>-4858</v>
      </c>
      <c r="I52" s="1" t="s">
        <v>262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262</v>
      </c>
      <c r="G53" s="1">
        <v>-580</v>
      </c>
      <c r="H53" s="1">
        <v>-5000</v>
      </c>
      <c r="I53" s="1" t="s">
        <v>262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262</v>
      </c>
      <c r="G54" s="1">
        <v>-1069</v>
      </c>
      <c r="H54" s="1">
        <v>-4978</v>
      </c>
      <c r="I54" s="1" t="s">
        <v>262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152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7" t="s">
        <v>317</v>
      </c>
    </row>
    <row r="2" ht="129" customHeight="1"/>
    <row r="3" ht="40.5" spans="1:32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341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318</v>
      </c>
      <c r="AE3" t="s">
        <v>319</v>
      </c>
      <c r="AF3" t="s">
        <v>320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342</v>
      </c>
      <c r="N4" s="4">
        <v>43625</v>
      </c>
      <c r="O4" s="5">
        <v>0.673611111111111</v>
      </c>
      <c r="P4" t="s">
        <v>328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262</v>
      </c>
      <c r="G9" s="1">
        <v>-369</v>
      </c>
      <c r="H9" s="1">
        <v>2397</v>
      </c>
      <c r="I9" s="1" t="s">
        <v>262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262</v>
      </c>
      <c r="G10" s="1">
        <v>-269</v>
      </c>
      <c r="H10" s="1">
        <v>2128</v>
      </c>
      <c r="I10" s="1" t="s">
        <v>262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262</v>
      </c>
      <c r="G11" s="1">
        <v>-510</v>
      </c>
      <c r="H11" s="1">
        <v>1887</v>
      </c>
      <c r="I11" s="1" t="s">
        <v>262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262</v>
      </c>
      <c r="G12" s="1">
        <v>-306</v>
      </c>
      <c r="H12" s="1">
        <v>1581</v>
      </c>
      <c r="I12" s="1" t="s">
        <v>262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262</v>
      </c>
      <c r="G13" s="1">
        <v>-395</v>
      </c>
      <c r="H13" s="1">
        <v>454</v>
      </c>
      <c r="I13" s="1" t="s">
        <v>262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262</v>
      </c>
      <c r="G14" s="1">
        <v>-305</v>
      </c>
      <c r="H14" s="1">
        <v>-435</v>
      </c>
      <c r="I14" s="1" t="s">
        <v>262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262</v>
      </c>
      <c r="G15" s="1">
        <v>-351</v>
      </c>
      <c r="H15" s="1">
        <v>-1480</v>
      </c>
      <c r="I15" s="1" t="s">
        <v>262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262</v>
      </c>
      <c r="G32" s="1">
        <v>-431</v>
      </c>
      <c r="H32" s="1">
        <v>-67</v>
      </c>
      <c r="I32" s="1" t="s">
        <v>262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262</v>
      </c>
      <c r="G33" s="1">
        <v>-322</v>
      </c>
      <c r="H33" s="1">
        <v>-389</v>
      </c>
      <c r="I33" s="1" t="s">
        <v>262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262</v>
      </c>
      <c r="G34" s="1">
        <v>-279</v>
      </c>
      <c r="H34" s="1">
        <v>-709</v>
      </c>
      <c r="I34" s="1" t="s">
        <v>262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262</v>
      </c>
      <c r="G35" s="1">
        <v>-263</v>
      </c>
      <c r="H35" s="1">
        <v>-1010</v>
      </c>
      <c r="I35" s="1" t="s">
        <v>262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262</v>
      </c>
      <c r="G36" s="1">
        <v>-529</v>
      </c>
      <c r="H36" s="1">
        <v>-1270</v>
      </c>
      <c r="I36" s="1" t="s">
        <v>262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262</v>
      </c>
      <c r="G37" s="1">
        <v>-216</v>
      </c>
      <c r="H37" s="1">
        <v>-1491</v>
      </c>
      <c r="I37" s="1" t="s">
        <v>262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262</v>
      </c>
      <c r="G38" s="1">
        <v>-349</v>
      </c>
      <c r="H38" s="1">
        <v>-1878</v>
      </c>
      <c r="I38" s="1" t="s">
        <v>262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262</v>
      </c>
      <c r="G39" s="1">
        <v>-495</v>
      </c>
      <c r="H39" s="1">
        <v>-2129</v>
      </c>
      <c r="I39" s="1" t="s">
        <v>262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262</v>
      </c>
      <c r="G40" s="1">
        <v>-310</v>
      </c>
      <c r="H40" s="1">
        <v>-2255</v>
      </c>
      <c r="I40" s="1" t="s">
        <v>262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262</v>
      </c>
      <c r="G41" s="1">
        <v>-266</v>
      </c>
      <c r="H41" s="1">
        <v>-2199</v>
      </c>
      <c r="I41" s="1" t="s">
        <v>262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262</v>
      </c>
      <c r="G42" s="1">
        <v>-523</v>
      </c>
      <c r="H42" s="1">
        <v>-2177</v>
      </c>
      <c r="I42" s="1" t="s">
        <v>262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262</v>
      </c>
      <c r="G43" s="1">
        <v>-493</v>
      </c>
      <c r="H43" s="1">
        <v>-2150</v>
      </c>
      <c r="I43" s="1" t="s">
        <v>262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262</v>
      </c>
      <c r="G44" s="1">
        <v>-219</v>
      </c>
      <c r="H44" s="1">
        <v>-2103</v>
      </c>
      <c r="I44" s="1" t="s">
        <v>262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262</v>
      </c>
      <c r="G45" s="1">
        <v>-285</v>
      </c>
      <c r="H45" s="1">
        <v>-2068</v>
      </c>
      <c r="I45" s="1" t="s">
        <v>262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262</v>
      </c>
      <c r="G46" s="1">
        <v>-306</v>
      </c>
      <c r="H46" s="1">
        <v>-2129</v>
      </c>
      <c r="I46" s="1" t="s">
        <v>262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262</v>
      </c>
      <c r="G47" s="1">
        <v>-276</v>
      </c>
      <c r="H47" s="1">
        <v>-2155</v>
      </c>
      <c r="I47" s="1" t="s">
        <v>262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262</v>
      </c>
      <c r="G48" s="1">
        <v>-301</v>
      </c>
      <c r="H48" s="1">
        <v>-2146</v>
      </c>
      <c r="I48" s="1" t="s">
        <v>262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262</v>
      </c>
      <c r="G49" s="1">
        <v>-577</v>
      </c>
      <c r="H49" s="1">
        <v>-2422</v>
      </c>
      <c r="I49" s="1" t="s">
        <v>262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262</v>
      </c>
      <c r="G50" s="1">
        <v>-474</v>
      </c>
      <c r="H50" s="1">
        <v>-2620</v>
      </c>
      <c r="I50" s="1" t="s">
        <v>262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262</v>
      </c>
      <c r="G51" s="1">
        <v>-313</v>
      </c>
      <c r="H51" s="1">
        <v>-2697</v>
      </c>
      <c r="I51" s="1" t="s">
        <v>262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262</v>
      </c>
      <c r="G52" s="1">
        <v>-577</v>
      </c>
      <c r="H52" s="1">
        <v>-2742</v>
      </c>
      <c r="I52" s="1" t="s">
        <v>262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7" t="s">
        <v>317</v>
      </c>
    </row>
    <row r="2" ht="145" customHeight="1"/>
    <row r="3" ht="40.5" spans="1:17">
      <c r="A3" s="11" t="s">
        <v>2</v>
      </c>
      <c r="B3" s="3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t="s">
        <v>2</v>
      </c>
      <c r="O3" t="s">
        <v>318</v>
      </c>
      <c r="P3" t="s">
        <v>319</v>
      </c>
      <c r="Q3" t="s">
        <v>320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262</v>
      </c>
      <c r="G31" s="1">
        <v>-137</v>
      </c>
      <c r="H31" s="1">
        <v>2129</v>
      </c>
      <c r="I31" s="1" t="s">
        <v>262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262</v>
      </c>
      <c r="G32" s="1">
        <v>-189</v>
      </c>
      <c r="H32" s="1">
        <v>1594</v>
      </c>
      <c r="I32" s="1" t="s">
        <v>262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262</v>
      </c>
      <c r="G33" s="1">
        <v>-312</v>
      </c>
      <c r="H33" s="1">
        <v>1241</v>
      </c>
      <c r="I33" s="1" t="s">
        <v>262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262</v>
      </c>
      <c r="G34" s="1">
        <v>-156</v>
      </c>
      <c r="H34" s="1">
        <v>794</v>
      </c>
      <c r="I34" s="1" t="s">
        <v>262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262</v>
      </c>
      <c r="G35" s="1">
        <v>-201</v>
      </c>
      <c r="H35" s="1">
        <v>163</v>
      </c>
      <c r="I35" s="1" t="s">
        <v>262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262</v>
      </c>
      <c r="G36" s="1">
        <v>-155</v>
      </c>
      <c r="H36" s="1">
        <v>-298</v>
      </c>
      <c r="I36" s="1" t="s">
        <v>262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262</v>
      </c>
      <c r="G37" s="1">
        <v>-179</v>
      </c>
      <c r="H37" s="1">
        <v>-813</v>
      </c>
      <c r="I37" s="1" t="s">
        <v>262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262</v>
      </c>
      <c r="G38" s="1">
        <v>-298</v>
      </c>
      <c r="H38" s="1">
        <v>-201</v>
      </c>
      <c r="I38" s="1" t="s">
        <v>262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262</v>
      </c>
      <c r="G54" s="1">
        <v>-239</v>
      </c>
      <c r="H54" s="1">
        <v>-32</v>
      </c>
      <c r="I54" s="1" t="s">
        <v>262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262</v>
      </c>
      <c r="G55" s="1">
        <v>-179</v>
      </c>
      <c r="H55" s="1">
        <v>-229</v>
      </c>
      <c r="I55" s="1" t="s">
        <v>262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262</v>
      </c>
      <c r="G56" s="1">
        <v>-155</v>
      </c>
      <c r="H56" s="1">
        <v>-385</v>
      </c>
      <c r="I56" s="1" t="s">
        <v>262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262</v>
      </c>
      <c r="G57" s="1">
        <v>-146</v>
      </c>
      <c r="H57" s="1">
        <v>-548</v>
      </c>
      <c r="I57" s="1" t="s">
        <v>262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262</v>
      </c>
      <c r="G58" s="1">
        <v>-294</v>
      </c>
      <c r="H58" s="1">
        <v>-700</v>
      </c>
      <c r="I58" s="1" t="s">
        <v>262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262</v>
      </c>
      <c r="G59" s="1">
        <v>-120</v>
      </c>
      <c r="H59" s="1">
        <v>-837</v>
      </c>
      <c r="I59" s="1" t="s">
        <v>262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262</v>
      </c>
      <c r="G60" s="1">
        <v>-193</v>
      </c>
      <c r="H60" s="1">
        <v>-1029</v>
      </c>
      <c r="I60" s="1" t="s">
        <v>262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262</v>
      </c>
      <c r="G61" s="1">
        <v>-331</v>
      </c>
      <c r="H61" s="1">
        <v>-1181</v>
      </c>
      <c r="I61" s="1" t="s">
        <v>262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262</v>
      </c>
      <c r="G62" s="1">
        <v>-172</v>
      </c>
      <c r="H62" s="1">
        <v>-1251</v>
      </c>
      <c r="I62" s="1" t="s">
        <v>262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262</v>
      </c>
      <c r="G63" s="1">
        <v>-148</v>
      </c>
      <c r="H63" s="1">
        <v>-1220</v>
      </c>
      <c r="I63" s="1" t="s">
        <v>262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262</v>
      </c>
      <c r="G64" s="1">
        <v>-291</v>
      </c>
      <c r="H64" s="1">
        <v>-1208</v>
      </c>
      <c r="I64" s="1" t="s">
        <v>262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262</v>
      </c>
      <c r="G65" s="1">
        <v>-274</v>
      </c>
      <c r="H65" s="1">
        <v>-1193</v>
      </c>
      <c r="I65" s="1" t="s">
        <v>262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262</v>
      </c>
      <c r="G66" s="1">
        <v>-122</v>
      </c>
      <c r="H66" s="1">
        <v>-1167</v>
      </c>
      <c r="I66" s="1" t="s">
        <v>262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262</v>
      </c>
      <c r="G67" s="1">
        <v>-158</v>
      </c>
      <c r="H67" s="1">
        <v>-1205</v>
      </c>
      <c r="I67" s="1" t="s">
        <v>262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262</v>
      </c>
      <c r="G68" s="1">
        <v>-170</v>
      </c>
      <c r="H68" s="1">
        <v>-1182</v>
      </c>
      <c r="I68" s="1" t="s">
        <v>262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262</v>
      </c>
      <c r="G69" s="1">
        <v>-153</v>
      </c>
      <c r="H69" s="1">
        <v>-1197</v>
      </c>
      <c r="I69" s="1" t="s">
        <v>262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262</v>
      </c>
      <c r="G70" s="1">
        <v>-167</v>
      </c>
      <c r="H70" s="1">
        <v>-1192</v>
      </c>
      <c r="I70" s="1" t="s">
        <v>262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262</v>
      </c>
      <c r="G71" s="1">
        <v>-320</v>
      </c>
      <c r="H71" s="1">
        <v>-1345</v>
      </c>
      <c r="I71" s="1" t="s">
        <v>262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262</v>
      </c>
      <c r="G72" s="1">
        <v>-263</v>
      </c>
      <c r="H72" s="1">
        <v>-1455</v>
      </c>
      <c r="I72" s="1" t="s">
        <v>262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262</v>
      </c>
      <c r="G73" s="1">
        <v>-174</v>
      </c>
      <c r="H73" s="1">
        <v>-1498</v>
      </c>
      <c r="I73" s="1" t="s">
        <v>262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262</v>
      </c>
      <c r="G74" s="1">
        <v>-320</v>
      </c>
      <c r="H74" s="1">
        <v>-1522</v>
      </c>
      <c r="I74" s="1" t="s">
        <v>262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7" t="s">
        <v>317</v>
      </c>
    </row>
    <row r="2" ht="135" customHeight="1"/>
    <row r="3" ht="40.5" spans="1:32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318</v>
      </c>
      <c r="AE3" t="s">
        <v>319</v>
      </c>
      <c r="AF3" t="s">
        <v>320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328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262</v>
      </c>
      <c r="G13" s="1">
        <v>-440</v>
      </c>
      <c r="H13" s="1">
        <v>6050</v>
      </c>
      <c r="I13" s="1" t="s">
        <v>262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262</v>
      </c>
      <c r="G14" s="1">
        <v>-643</v>
      </c>
      <c r="H14" s="1">
        <v>4408</v>
      </c>
      <c r="I14" s="1" t="s">
        <v>262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262</v>
      </c>
      <c r="G15" s="1">
        <v>-806</v>
      </c>
      <c r="H15" s="1">
        <v>3485</v>
      </c>
      <c r="I15" s="1" t="s">
        <v>262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262</v>
      </c>
      <c r="G16" s="1">
        <v>-468</v>
      </c>
      <c r="H16" s="1">
        <v>1980</v>
      </c>
      <c r="I16" s="1" t="s">
        <v>262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262</v>
      </c>
      <c r="G17" s="1">
        <v>-605</v>
      </c>
      <c r="H17" s="1">
        <v>380</v>
      </c>
      <c r="I17" s="1" t="s">
        <v>262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262</v>
      </c>
      <c r="G18" s="1">
        <v>-467</v>
      </c>
      <c r="H18" s="1">
        <v>-880</v>
      </c>
      <c r="I18" s="1" t="s">
        <v>262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262</v>
      </c>
      <c r="G19" s="1">
        <v>-538</v>
      </c>
      <c r="H19" s="1">
        <v>-2374</v>
      </c>
      <c r="I19" s="1" t="s">
        <v>262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262</v>
      </c>
      <c r="G36" s="1">
        <v>-721</v>
      </c>
      <c r="H36" s="1">
        <v>-124</v>
      </c>
      <c r="I36" s="1" t="s">
        <v>262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262</v>
      </c>
      <c r="G37" s="1">
        <v>-538</v>
      </c>
      <c r="H37" s="1">
        <v>-686</v>
      </c>
      <c r="I37" s="1" t="s">
        <v>262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262</v>
      </c>
      <c r="G38" s="1">
        <v>-464</v>
      </c>
      <c r="H38" s="1">
        <v>-1172</v>
      </c>
      <c r="I38" s="1" t="s">
        <v>262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262</v>
      </c>
      <c r="G39" s="1">
        <v>-439</v>
      </c>
      <c r="H39" s="1">
        <v>-1622</v>
      </c>
      <c r="I39" s="1" t="s">
        <v>262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262</v>
      </c>
      <c r="G40" s="1">
        <v>-883</v>
      </c>
      <c r="H40" s="1">
        <v>-2057</v>
      </c>
      <c r="I40" s="1" t="s">
        <v>262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262</v>
      </c>
      <c r="G41" s="1">
        <v>-505</v>
      </c>
      <c r="H41" s="1">
        <v>-2642</v>
      </c>
      <c r="I41" s="1" t="s">
        <v>262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262</v>
      </c>
      <c r="G42" s="1">
        <v>-581</v>
      </c>
      <c r="H42" s="1">
        <v>-3137</v>
      </c>
      <c r="I42" s="1" t="s">
        <v>262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262</v>
      </c>
      <c r="G43" s="1">
        <v>-852</v>
      </c>
      <c r="H43" s="1">
        <v>-3550</v>
      </c>
      <c r="I43" s="1" t="s">
        <v>262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262</v>
      </c>
      <c r="G44" s="1">
        <v>-516</v>
      </c>
      <c r="H44" s="1">
        <v>-3758</v>
      </c>
      <c r="I44" s="1" t="s">
        <v>262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262</v>
      </c>
      <c r="G45" s="1">
        <v>-444</v>
      </c>
      <c r="H45" s="1">
        <v>-3564</v>
      </c>
      <c r="I45" s="1" t="s">
        <v>262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262</v>
      </c>
      <c r="G46" s="1">
        <v>-873</v>
      </c>
      <c r="H46" s="1">
        <v>-3629</v>
      </c>
      <c r="I46" s="1" t="s">
        <v>262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262</v>
      </c>
      <c r="G47" s="1">
        <v>-823</v>
      </c>
      <c r="H47" s="1">
        <v>-3584</v>
      </c>
      <c r="I47" s="1" t="s">
        <v>262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262</v>
      </c>
      <c r="G48" s="1">
        <v>-466</v>
      </c>
      <c r="H48" s="1">
        <v>-3606</v>
      </c>
      <c r="I48" s="1" t="s">
        <v>262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262</v>
      </c>
      <c r="G49" s="1">
        <v>-476</v>
      </c>
      <c r="H49" s="1">
        <v>-3477</v>
      </c>
      <c r="I49" s="1" t="s">
        <v>262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262</v>
      </c>
      <c r="G50" s="1">
        <v>-510</v>
      </c>
      <c r="H50" s="1">
        <v>-3551</v>
      </c>
      <c r="I50" s="1" t="s">
        <v>262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262</v>
      </c>
      <c r="G51" s="1">
        <v>-461</v>
      </c>
      <c r="H51" s="1">
        <v>-3596</v>
      </c>
      <c r="I51" s="1" t="s">
        <v>262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262</v>
      </c>
      <c r="G52" s="1">
        <v>-503</v>
      </c>
      <c r="H52" s="1">
        <v>-3583</v>
      </c>
      <c r="I52" s="1" t="s">
        <v>262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262</v>
      </c>
      <c r="G53" s="1">
        <v>-963</v>
      </c>
      <c r="H53" s="1">
        <v>-4043</v>
      </c>
      <c r="I53" s="1" t="s">
        <v>262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262</v>
      </c>
      <c r="G54" s="1">
        <v>-791</v>
      </c>
      <c r="H54" s="1">
        <v>-4374</v>
      </c>
      <c r="I54" s="1" t="s">
        <v>262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262</v>
      </c>
      <c r="G55" s="1">
        <v>-522</v>
      </c>
      <c r="H55" s="1">
        <v>-4502</v>
      </c>
      <c r="I55" s="1" t="s">
        <v>262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262</v>
      </c>
      <c r="G56" s="1">
        <v>-522</v>
      </c>
      <c r="H56" s="1">
        <v>-4502</v>
      </c>
      <c r="I56" s="1" t="s">
        <v>262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262</v>
      </c>
      <c r="G57" s="1">
        <v>-962</v>
      </c>
      <c r="H57" s="1">
        <v>-4476</v>
      </c>
      <c r="I57" s="1" t="s">
        <v>262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151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164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7" t="s">
        <v>317</v>
      </c>
    </row>
    <row r="2" ht="182" customHeight="1"/>
    <row r="3" ht="54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343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344</v>
      </c>
      <c r="N4" s="4">
        <v>43627</v>
      </c>
      <c r="O4" s="5">
        <v>0.6625</v>
      </c>
      <c r="P4" t="s">
        <v>328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261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262</v>
      </c>
      <c r="G7" s="1">
        <v>-869</v>
      </c>
      <c r="H7" s="1">
        <v>2152</v>
      </c>
      <c r="I7" s="1" t="s">
        <v>262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262</v>
      </c>
      <c r="G8" s="1">
        <v>-775</v>
      </c>
      <c r="H8" s="1">
        <v>1377</v>
      </c>
      <c r="I8" s="1" t="s">
        <v>262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262</v>
      </c>
      <c r="G9" s="1">
        <v>-1232</v>
      </c>
      <c r="H9" s="1">
        <v>920</v>
      </c>
      <c r="I9" s="1" t="s">
        <v>262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262</v>
      </c>
      <c r="G10" s="1">
        <v>-780</v>
      </c>
      <c r="H10" s="1">
        <v>140</v>
      </c>
      <c r="I10" s="1" t="s">
        <v>262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262</v>
      </c>
      <c r="G11" s="1">
        <v>-1009</v>
      </c>
      <c r="H11" s="1">
        <v>-869</v>
      </c>
      <c r="I11" s="1" t="s">
        <v>262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262</v>
      </c>
      <c r="G12" s="1">
        <v>-779</v>
      </c>
      <c r="H12" s="1">
        <v>-1648</v>
      </c>
      <c r="I12" s="1" t="s">
        <v>262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262</v>
      </c>
      <c r="G13" s="1">
        <v>-897</v>
      </c>
      <c r="H13" s="1">
        <v>-4005</v>
      </c>
      <c r="I13" s="1" t="s">
        <v>262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262</v>
      </c>
      <c r="G30" s="1">
        <v>-1201</v>
      </c>
      <c r="H30" s="1">
        <v>-61</v>
      </c>
      <c r="I30" s="1" t="s">
        <v>262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262</v>
      </c>
      <c r="G31" s="1">
        <v>-897</v>
      </c>
      <c r="H31" s="1">
        <v>-1113</v>
      </c>
      <c r="I31" s="1" t="s">
        <v>262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262</v>
      </c>
      <c r="G32" s="1">
        <v>-775</v>
      </c>
      <c r="H32" s="1">
        <v>-1897</v>
      </c>
      <c r="I32" s="1" t="s">
        <v>262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262</v>
      </c>
      <c r="G33" s="1">
        <v>-732</v>
      </c>
      <c r="H33" s="1">
        <v>-2628</v>
      </c>
      <c r="I33" s="1" t="s">
        <v>262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262</v>
      </c>
      <c r="G34" s="1">
        <v>-1472</v>
      </c>
      <c r="H34" s="1">
        <v>-3377</v>
      </c>
      <c r="I34" s="1" t="s">
        <v>262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262</v>
      </c>
      <c r="G35" s="1">
        <v>-841</v>
      </c>
      <c r="H35" s="1">
        <v>-4242</v>
      </c>
      <c r="I35" s="1" t="s">
        <v>262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262</v>
      </c>
      <c r="G36" s="1">
        <v>-969</v>
      </c>
      <c r="H36" s="1">
        <v>-5146</v>
      </c>
      <c r="I36" s="1" t="s">
        <v>262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262</v>
      </c>
      <c r="G37" s="1">
        <v>-1421</v>
      </c>
      <c r="H37" s="1">
        <v>-5919</v>
      </c>
      <c r="I37" s="1" t="s">
        <v>262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262</v>
      </c>
      <c r="G38" s="1">
        <v>-861</v>
      </c>
      <c r="H38" s="1">
        <v>-6267</v>
      </c>
      <c r="I38" s="1" t="s">
        <v>262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262</v>
      </c>
      <c r="G39" s="1">
        <v>-740</v>
      </c>
      <c r="H39" s="1">
        <v>-5954</v>
      </c>
      <c r="I39" s="1" t="s">
        <v>262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262</v>
      </c>
      <c r="G40" s="1">
        <v>-1456</v>
      </c>
      <c r="H40" s="1">
        <v>-6051</v>
      </c>
      <c r="I40" s="1" t="s">
        <v>262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262</v>
      </c>
      <c r="G41" s="1">
        <v>-1373</v>
      </c>
      <c r="H41" s="1">
        <v>-5976</v>
      </c>
      <c r="I41" s="1" t="s">
        <v>262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262</v>
      </c>
      <c r="G42" s="1">
        <v>-766</v>
      </c>
      <c r="H42" s="1">
        <v>-5846</v>
      </c>
      <c r="I42" s="1" t="s">
        <v>262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262</v>
      </c>
      <c r="G43" s="1">
        <v>-793</v>
      </c>
      <c r="H43" s="1">
        <v>-5798</v>
      </c>
      <c r="I43" s="1" t="s">
        <v>262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262</v>
      </c>
      <c r="G44" s="1">
        <v>-850</v>
      </c>
      <c r="H44" s="1">
        <v>-5921</v>
      </c>
      <c r="I44" s="1" t="s">
        <v>262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262</v>
      </c>
      <c r="G45" s="1">
        <v>-769</v>
      </c>
      <c r="H45" s="1">
        <v>-5996</v>
      </c>
      <c r="I45" s="1" t="s">
        <v>262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262</v>
      </c>
      <c r="G46" s="1">
        <v>-838</v>
      </c>
      <c r="H46" s="1">
        <v>-5973</v>
      </c>
      <c r="I46" s="1" t="s">
        <v>262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262</v>
      </c>
      <c r="G47" s="1">
        <v>-1605</v>
      </c>
      <c r="H47" s="1">
        <v>-6740</v>
      </c>
      <c r="I47" s="1" t="s">
        <v>262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262</v>
      </c>
      <c r="G48" s="1">
        <v>-1318</v>
      </c>
      <c r="H48" s="1">
        <v>-7291</v>
      </c>
      <c r="I48" s="1" t="s">
        <v>262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262</v>
      </c>
      <c r="G49" s="1">
        <v>-871</v>
      </c>
      <c r="H49" s="1">
        <v>-7505</v>
      </c>
      <c r="I49" s="1" t="s">
        <v>262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262</v>
      </c>
      <c r="G50" s="1">
        <v>-1605</v>
      </c>
      <c r="H50" s="1">
        <v>-7473</v>
      </c>
      <c r="I50" s="1" t="s">
        <v>262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158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7" t="s">
        <v>317</v>
      </c>
    </row>
    <row r="2" ht="194" customHeight="1"/>
    <row r="3" ht="40.5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/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345</v>
      </c>
      <c r="N4" s="4">
        <v>43629</v>
      </c>
      <c r="O4" s="5">
        <v>0.485416666666667</v>
      </c>
      <c r="P4" t="s">
        <v>328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262</v>
      </c>
      <c r="G5" s="1">
        <v>-357</v>
      </c>
      <c r="H5" s="1">
        <v>24</v>
      </c>
      <c r="I5" s="1" t="s">
        <v>262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262</v>
      </c>
      <c r="G6" s="1">
        <v>-217</v>
      </c>
      <c r="H6" s="1">
        <v>-193</v>
      </c>
      <c r="I6" s="1" t="s">
        <v>262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262</v>
      </c>
      <c r="G7" s="1">
        <v>-434</v>
      </c>
      <c r="H7" s="1">
        <v>-410</v>
      </c>
      <c r="I7" s="1" t="s">
        <v>262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262</v>
      </c>
      <c r="G8" s="1">
        <v>-275</v>
      </c>
      <c r="H8" s="1">
        <v>-685</v>
      </c>
      <c r="I8" s="1" t="s">
        <v>262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262</v>
      </c>
      <c r="G9" s="1">
        <v>-356</v>
      </c>
      <c r="H9" s="1">
        <v>-1041</v>
      </c>
      <c r="I9" s="1" t="s">
        <v>262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262</v>
      </c>
      <c r="G10" s="1">
        <v>-275</v>
      </c>
      <c r="H10" s="1">
        <v>-1316</v>
      </c>
      <c r="I10" s="1" t="s">
        <v>262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262</v>
      </c>
      <c r="G11" s="1">
        <v>-316</v>
      </c>
      <c r="H11" s="1">
        <v>-1632</v>
      </c>
      <c r="I11" s="1" t="s">
        <v>262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262</v>
      </c>
      <c r="G28" s="1">
        <v>-400</v>
      </c>
      <c r="H28" s="1">
        <v>24</v>
      </c>
      <c r="I28" s="1" t="s">
        <v>262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262</v>
      </c>
      <c r="G29" s="1">
        <v>-299</v>
      </c>
      <c r="H29" s="1">
        <v>-306</v>
      </c>
      <c r="I29" s="1" t="s">
        <v>262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262</v>
      </c>
      <c r="G30" s="1">
        <v>-258</v>
      </c>
      <c r="H30" s="1">
        <v>-602</v>
      </c>
      <c r="I30" s="1" t="s">
        <v>262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262</v>
      </c>
      <c r="G31" s="1">
        <v>-244</v>
      </c>
      <c r="H31" s="1">
        <v>-870</v>
      </c>
      <c r="I31" s="1" t="s">
        <v>262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262</v>
      </c>
      <c r="G32" s="1">
        <v>-490</v>
      </c>
      <c r="H32" s="1">
        <v>-1155</v>
      </c>
      <c r="I32" s="1" t="s">
        <v>262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262</v>
      </c>
      <c r="G33" s="1">
        <v>-200</v>
      </c>
      <c r="H33" s="1">
        <v>-1376</v>
      </c>
      <c r="I33" s="1" t="s">
        <v>262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262</v>
      </c>
      <c r="G34" s="1">
        <v>-322</v>
      </c>
      <c r="H34" s="1">
        <v>-1723</v>
      </c>
      <c r="I34" s="1" t="s">
        <v>262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262</v>
      </c>
      <c r="G35" s="1">
        <v>-453</v>
      </c>
      <c r="H35" s="1">
        <v>-1971</v>
      </c>
      <c r="I35" s="1" t="s">
        <v>262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262</v>
      </c>
      <c r="G36" s="1">
        <v>-287</v>
      </c>
      <c r="H36" s="1">
        <v>-2087</v>
      </c>
      <c r="I36" s="1" t="s">
        <v>262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262</v>
      </c>
      <c r="G37" s="1">
        <v>-246</v>
      </c>
      <c r="H37" s="1">
        <v>-2034</v>
      </c>
      <c r="I37" s="1" t="s">
        <v>262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262</v>
      </c>
      <c r="G38" s="1">
        <v>-484</v>
      </c>
      <c r="H38" s="1">
        <v>-2014</v>
      </c>
      <c r="I38" s="1" t="s">
        <v>262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262</v>
      </c>
      <c r="G39" s="1">
        <v>-457</v>
      </c>
      <c r="H39" s="1">
        <v>-1989</v>
      </c>
      <c r="I39" s="1" t="s">
        <v>262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137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262</v>
      </c>
      <c r="G40" s="1">
        <v>-5416</v>
      </c>
      <c r="H40" s="1">
        <v>-7159</v>
      </c>
      <c r="I40" s="1" t="s">
        <v>262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262</v>
      </c>
      <c r="G41" s="1">
        <v>-26471</v>
      </c>
      <c r="H41" s="1">
        <v>-28117</v>
      </c>
      <c r="I41" s="1" t="s">
        <v>262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262</v>
      </c>
      <c r="G42" s="1">
        <v>-28344</v>
      </c>
      <c r="H42" s="1">
        <v>-56239</v>
      </c>
      <c r="I42" s="1" t="s">
        <v>262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262</v>
      </c>
      <c r="G43" s="1">
        <v>-25644</v>
      </c>
      <c r="H43" s="1">
        <v>-81652</v>
      </c>
      <c r="I43" s="1" t="s">
        <v>262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262</v>
      </c>
      <c r="G44" s="1">
        <v>-27949</v>
      </c>
      <c r="H44" s="1">
        <v>-109314</v>
      </c>
      <c r="I44" s="1" t="s">
        <v>262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262</v>
      </c>
      <c r="G45" s="1">
        <v>-25583</v>
      </c>
      <c r="H45" s="1">
        <v>-134897</v>
      </c>
      <c r="I45" s="1" t="s">
        <v>262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262</v>
      </c>
      <c r="G46" s="1">
        <v>-43979</v>
      </c>
      <c r="H46" s="1">
        <v>-153293</v>
      </c>
      <c r="I46" s="1" t="s">
        <v>262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262</v>
      </c>
      <c r="G47" s="1">
        <v>-29046</v>
      </c>
      <c r="H47" s="1">
        <v>-182120</v>
      </c>
      <c r="I47" s="1" t="s">
        <v>262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262</v>
      </c>
      <c r="G48" s="1">
        <v>-24497</v>
      </c>
      <c r="H48" s="1">
        <v>-201201</v>
      </c>
      <c r="I48" s="1" t="s">
        <v>262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262</v>
      </c>
      <c r="G4" s="1">
        <v>-24392</v>
      </c>
      <c r="H4" s="1">
        <v>-24392</v>
      </c>
      <c r="I4" s="1" t="s">
        <v>262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262</v>
      </c>
      <c r="G5" s="1">
        <v>-46976</v>
      </c>
      <c r="H5" s="1">
        <v>-46976</v>
      </c>
      <c r="I5" s="1" t="s">
        <v>262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262</v>
      </c>
      <c r="G6" s="1">
        <v>-26339</v>
      </c>
      <c r="H6" s="1">
        <v>-73315</v>
      </c>
      <c r="I6" s="1" t="s">
        <v>262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262</v>
      </c>
      <c r="G7" s="1">
        <v>-27273</v>
      </c>
      <c r="H7" s="1">
        <v>-95217</v>
      </c>
      <c r="I7" s="1" t="s">
        <v>262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262</v>
      </c>
      <c r="G8" s="1">
        <v>-29204</v>
      </c>
      <c r="H8" s="1">
        <v>-124421</v>
      </c>
      <c r="I8" s="1" t="s">
        <v>262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262</v>
      </c>
      <c r="G9" s="1">
        <v>-26421</v>
      </c>
      <c r="H9" s="1">
        <v>-150842</v>
      </c>
      <c r="I9" s="1" t="s">
        <v>262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262</v>
      </c>
      <c r="G10" s="1">
        <v>-28796</v>
      </c>
      <c r="H10" s="1">
        <v>-179638</v>
      </c>
      <c r="I10" s="1" t="s">
        <v>262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262</v>
      </c>
      <c r="G11" s="1">
        <v>-26359</v>
      </c>
      <c r="H11" s="1">
        <v>-205997</v>
      </c>
      <c r="I11" s="1" t="s">
        <v>262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262</v>
      </c>
      <c r="G12" s="1">
        <v>-45313</v>
      </c>
      <c r="H12" s="1">
        <v>-224951</v>
      </c>
      <c r="I12" s="1" t="s">
        <v>262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262</v>
      </c>
      <c r="G13" s="1">
        <v>-29926</v>
      </c>
      <c r="H13" s="1">
        <v>-232293</v>
      </c>
      <c r="I13" s="1" t="s">
        <v>262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262</v>
      </c>
      <c r="G14" s="1">
        <v>-25239</v>
      </c>
      <c r="H14" s="1">
        <v>-231193</v>
      </c>
      <c r="I14" s="1" t="s">
        <v>262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317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262</v>
      </c>
      <c r="G4" s="1">
        <v>-35278</v>
      </c>
      <c r="H4" s="1">
        <v>-35278</v>
      </c>
      <c r="I4" s="1" t="s">
        <v>262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262</v>
      </c>
      <c r="G5" s="1">
        <v>-49132</v>
      </c>
      <c r="H5" s="1">
        <v>-72130</v>
      </c>
      <c r="I5" s="1" t="s">
        <v>262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262</v>
      </c>
      <c r="G6" s="1">
        <v>-72055</v>
      </c>
      <c r="H6" s="1">
        <v>-107333</v>
      </c>
      <c r="I6" s="1" t="s">
        <v>262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262</v>
      </c>
      <c r="G7" s="1">
        <v>-43647</v>
      </c>
      <c r="H7" s="1">
        <v>-150980</v>
      </c>
      <c r="I7" s="1" t="s">
        <v>262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262</v>
      </c>
      <c r="G8" s="1">
        <v>-37525</v>
      </c>
      <c r="H8" s="1">
        <v>-188505</v>
      </c>
      <c r="I8" s="1" t="s">
        <v>262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262</v>
      </c>
      <c r="G9" s="1">
        <v>-73829</v>
      </c>
      <c r="H9" s="1">
        <v>-224809</v>
      </c>
      <c r="I9" s="1" t="s">
        <v>262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262</v>
      </c>
      <c r="G10" s="1">
        <v>-69621</v>
      </c>
      <c r="H10" s="1">
        <v>-258126</v>
      </c>
      <c r="I10" s="1" t="s">
        <v>262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262</v>
      </c>
      <c r="G11" s="1">
        <v>-38858</v>
      </c>
      <c r="H11" s="1">
        <v>-296984</v>
      </c>
      <c r="I11" s="1" t="s">
        <v>262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262</v>
      </c>
      <c r="G12" s="1">
        <v>-40236</v>
      </c>
      <c r="H12" s="1">
        <v>-294018</v>
      </c>
      <c r="I12" s="1" t="s">
        <v>262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262</v>
      </c>
      <c r="G13" s="1">
        <v>-43083</v>
      </c>
      <c r="H13" s="1">
        <v>-300249</v>
      </c>
      <c r="I13" s="1" t="s">
        <v>262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262</v>
      </c>
      <c r="G14" s="1">
        <v>-38979</v>
      </c>
      <c r="H14" s="1">
        <v>-304025</v>
      </c>
      <c r="I14" s="1" t="s">
        <v>262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262</v>
      </c>
      <c r="G15" s="1">
        <v>-42483</v>
      </c>
      <c r="H15" s="1">
        <v>-302861</v>
      </c>
      <c r="I15" s="1" t="s">
        <v>262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262</v>
      </c>
      <c r="G16" s="1">
        <v>-38887</v>
      </c>
      <c r="H16" s="1">
        <v>-341748</v>
      </c>
      <c r="I16" s="1" t="s">
        <v>262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262</v>
      </c>
      <c r="G17" s="1">
        <v>-66850</v>
      </c>
      <c r="H17" s="1">
        <v>-369711</v>
      </c>
      <c r="I17" s="1" t="s">
        <v>262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262</v>
      </c>
      <c r="G18" s="1">
        <v>-44150</v>
      </c>
      <c r="H18" s="1">
        <v>-380544</v>
      </c>
      <c r="I18" s="1" t="s">
        <v>262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262</v>
      </c>
      <c r="G19" s="1">
        <v>-37235</v>
      </c>
      <c r="H19" s="1">
        <v>-378921</v>
      </c>
      <c r="I19" s="1" t="s">
        <v>262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351</v>
      </c>
      <c r="U28" s="2" t="s">
        <v>150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317</v>
      </c>
      <c r="Z1" s="7" t="s">
        <v>317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105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262</v>
      </c>
      <c r="G4" s="1">
        <v>-35040</v>
      </c>
      <c r="H4" s="1">
        <v>-35040</v>
      </c>
      <c r="I4" s="1" t="s">
        <v>262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262</v>
      </c>
      <c r="G5" s="1">
        <v>-35171</v>
      </c>
      <c r="H5" s="1">
        <v>-70211</v>
      </c>
      <c r="I5" s="1" t="s">
        <v>262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262</v>
      </c>
      <c r="G6" s="1">
        <v>-33208</v>
      </c>
      <c r="H6" s="1">
        <v>-103419</v>
      </c>
      <c r="I6" s="1" t="s">
        <v>262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262</v>
      </c>
      <c r="G7" s="1">
        <v>-66780</v>
      </c>
      <c r="H7" s="1">
        <v>-136991</v>
      </c>
      <c r="I7" s="1" t="s">
        <v>262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262</v>
      </c>
      <c r="G8" s="1">
        <v>-38194</v>
      </c>
      <c r="H8" s="1">
        <v>-175185</v>
      </c>
      <c r="I8" s="1" t="s">
        <v>262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262</v>
      </c>
      <c r="G9" s="1">
        <v>-43960</v>
      </c>
      <c r="H9" s="1">
        <v>-208158</v>
      </c>
      <c r="I9" s="1" t="s">
        <v>262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262</v>
      </c>
      <c r="G10" s="1">
        <v>-64470</v>
      </c>
      <c r="H10" s="1">
        <v>-239655</v>
      </c>
      <c r="I10" s="1" t="s">
        <v>262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262</v>
      </c>
      <c r="G11" s="1">
        <v>-39053</v>
      </c>
      <c r="H11" s="1">
        <v>-278708</v>
      </c>
      <c r="I11" s="1" t="s">
        <v>262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262</v>
      </c>
      <c r="G12" s="1">
        <v>-33575</v>
      </c>
      <c r="H12" s="1">
        <v>-270158</v>
      </c>
      <c r="I12" s="1" t="s">
        <v>262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262</v>
      </c>
      <c r="G13" s="1">
        <v>-66058</v>
      </c>
      <c r="H13" s="1">
        <v>-274555</v>
      </c>
      <c r="I13" s="1" t="s">
        <v>262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262</v>
      </c>
      <c r="G14" s="1">
        <v>-62293</v>
      </c>
      <c r="H14" s="1">
        <v>-271157</v>
      </c>
      <c r="I14" s="1" t="s">
        <v>262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262</v>
      </c>
      <c r="G15" s="1">
        <v>-34768</v>
      </c>
      <c r="H15" s="1">
        <v>-265260</v>
      </c>
      <c r="I15" s="1" t="s">
        <v>262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262</v>
      </c>
      <c r="G16" s="1">
        <v>-36001</v>
      </c>
      <c r="H16" s="1">
        <v>-263070</v>
      </c>
      <c r="I16" s="1" t="s">
        <v>262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262</v>
      </c>
      <c r="G17" s="1">
        <v>-38548</v>
      </c>
      <c r="H17" s="1">
        <v>-268645</v>
      </c>
      <c r="I17" s="1" t="s">
        <v>262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262</v>
      </c>
      <c r="G18" s="1">
        <v>-34876</v>
      </c>
      <c r="H18" s="1">
        <v>-272024</v>
      </c>
      <c r="I18" s="1" t="s">
        <v>262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262</v>
      </c>
      <c r="G19" s="1">
        <v>-38011</v>
      </c>
      <c r="H19" s="1">
        <v>-270982</v>
      </c>
      <c r="I19" s="1" t="s">
        <v>262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262</v>
      </c>
      <c r="G20" s="1">
        <v>-34793</v>
      </c>
      <c r="H20" s="1">
        <v>-305775</v>
      </c>
      <c r="I20" s="1" t="s">
        <v>262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262</v>
      </c>
      <c r="G21" s="1">
        <v>-59812</v>
      </c>
      <c r="H21" s="1">
        <v>-330794</v>
      </c>
      <c r="I21" s="1" t="s">
        <v>262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262</v>
      </c>
      <c r="G22" s="1">
        <v>-39502</v>
      </c>
      <c r="H22" s="1">
        <v>-340486</v>
      </c>
      <c r="I22" s="1" t="s">
        <v>262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262</v>
      </c>
      <c r="G23" s="1">
        <v>-33316</v>
      </c>
      <c r="H23" s="1">
        <v>-339034</v>
      </c>
      <c r="I23" s="1" t="s">
        <v>262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353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7" t="s">
        <v>317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354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262</v>
      </c>
      <c r="G11" s="1">
        <v>-348134</v>
      </c>
      <c r="H11" s="1">
        <v>-26568</v>
      </c>
      <c r="I11" s="1" t="s">
        <v>262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262</v>
      </c>
      <c r="G12" s="1">
        <v>-259771</v>
      </c>
      <c r="H12" s="1">
        <v>-312484</v>
      </c>
      <c r="I12" s="1" t="s">
        <v>262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262</v>
      </c>
      <c r="G13" s="1">
        <v>-224643</v>
      </c>
      <c r="H13" s="1">
        <v>-533241</v>
      </c>
      <c r="I13" s="1" t="s">
        <v>262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262</v>
      </c>
      <c r="G14" s="1">
        <v>-212104</v>
      </c>
      <c r="H14" s="1">
        <v>-746374</v>
      </c>
      <c r="I14" s="1" t="s">
        <v>262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262</v>
      </c>
      <c r="G15" s="1">
        <v>-426530</v>
      </c>
      <c r="H15" s="1">
        <v>-960137</v>
      </c>
      <c r="I15" s="1" t="s">
        <v>262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262</v>
      </c>
      <c r="G16" s="1">
        <v>-243951</v>
      </c>
      <c r="H16" s="1">
        <v>-1226628</v>
      </c>
      <c r="I16" s="1" t="s">
        <v>262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262</v>
      </c>
      <c r="G17" s="1">
        <v>-280781</v>
      </c>
      <c r="H17" s="1">
        <v>-1484151</v>
      </c>
      <c r="I17" s="1" t="s">
        <v>262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262</v>
      </c>
      <c r="G18" s="1">
        <v>-411780</v>
      </c>
      <c r="H18" s="1">
        <v>-1715451</v>
      </c>
      <c r="I18" s="1" t="s">
        <v>262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262</v>
      </c>
      <c r="G19" s="1">
        <v>-249433</v>
      </c>
      <c r="H19" s="1">
        <v>-1816108</v>
      </c>
      <c r="I19" s="1" t="s">
        <v>262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262</v>
      </c>
      <c r="G20" s="1">
        <v>-214449</v>
      </c>
      <c r="H20" s="1">
        <v>-1725530</v>
      </c>
      <c r="I20" s="1" t="s">
        <v>262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262</v>
      </c>
      <c r="G21" s="1">
        <v>-421921</v>
      </c>
      <c r="H21" s="1">
        <v>-1753615</v>
      </c>
      <c r="I21" s="1" t="s">
        <v>262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262</v>
      </c>
      <c r="G22" s="1">
        <v>-397873</v>
      </c>
      <c r="H22" s="1">
        <v>-1731912</v>
      </c>
      <c r="I22" s="1" t="s">
        <v>262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262</v>
      </c>
      <c r="G23" s="1">
        <v>-222064</v>
      </c>
      <c r="H23" s="1">
        <v>-1694246</v>
      </c>
      <c r="I23" s="1" t="s">
        <v>262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262</v>
      </c>
      <c r="G24" s="1">
        <v>-229942</v>
      </c>
      <c r="H24" s="1">
        <v>-1680257</v>
      </c>
      <c r="I24" s="1" t="s">
        <v>262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262</v>
      </c>
      <c r="G25" s="1">
        <v>-246211</v>
      </c>
      <c r="H25" s="1">
        <v>-1715864</v>
      </c>
      <c r="I25" s="1" t="s">
        <v>262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262</v>
      </c>
      <c r="G26" s="1">
        <v>-222756</v>
      </c>
      <c r="H26" s="1">
        <v>-1737444</v>
      </c>
      <c r="I26" s="1" t="s">
        <v>262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262</v>
      </c>
      <c r="G27" s="1">
        <v>-242778</v>
      </c>
      <c r="H27" s="1">
        <v>-1730789</v>
      </c>
      <c r="I27" s="1" t="s">
        <v>262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262</v>
      </c>
      <c r="G28" s="1">
        <v>-222228</v>
      </c>
      <c r="H28" s="1">
        <v>-1953017</v>
      </c>
      <c r="I28" s="1" t="s">
        <v>262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262</v>
      </c>
      <c r="G29" s="1">
        <v>-382030</v>
      </c>
      <c r="H29" s="1">
        <v>-2112819</v>
      </c>
      <c r="I29" s="1" t="s">
        <v>262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262</v>
      </c>
      <c r="G30" s="1">
        <v>-252309</v>
      </c>
      <c r="H30" s="1">
        <v>-2174727</v>
      </c>
      <c r="I30" s="1" t="s">
        <v>262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262</v>
      </c>
      <c r="G31" s="1">
        <v>-212790</v>
      </c>
      <c r="H31" s="1">
        <v>-2165453</v>
      </c>
      <c r="I31" s="1" t="s">
        <v>262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150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262</v>
      </c>
      <c r="G4" s="1">
        <v>-49503</v>
      </c>
      <c r="H4" s="1">
        <v>-49503</v>
      </c>
      <c r="I4" s="1" t="s">
        <v>262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262</v>
      </c>
      <c r="G5" s="1">
        <v>-95972</v>
      </c>
      <c r="H5" s="1">
        <v>-95972</v>
      </c>
      <c r="I5" s="1" t="s">
        <v>262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262</v>
      </c>
      <c r="G6" s="1">
        <v>-54197</v>
      </c>
      <c r="H6" s="1">
        <v>-150169</v>
      </c>
      <c r="I6" s="1" t="s">
        <v>262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262</v>
      </c>
      <c r="G7" s="1">
        <v>-56119</v>
      </c>
      <c r="H7" s="1">
        <v>-195236</v>
      </c>
      <c r="I7" s="1" t="s">
        <v>262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262</v>
      </c>
      <c r="G8" s="1">
        <v>-60090</v>
      </c>
      <c r="H8" s="1">
        <v>-255326</v>
      </c>
      <c r="I8" s="1" t="s">
        <v>262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262</v>
      </c>
      <c r="G9" s="1">
        <v>-54366</v>
      </c>
      <c r="H9" s="1">
        <v>-309692</v>
      </c>
      <c r="I9" s="1" t="s">
        <v>262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262</v>
      </c>
      <c r="G10" s="1">
        <v>-59252</v>
      </c>
      <c r="H10" s="1">
        <v>-368944</v>
      </c>
      <c r="I10" s="1" t="s">
        <v>262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262</v>
      </c>
      <c r="G11" s="1">
        <v>-54237</v>
      </c>
      <c r="H11" s="1">
        <v>-423181</v>
      </c>
      <c r="I11" s="1" t="s">
        <v>262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262</v>
      </c>
      <c r="G12" s="1">
        <v>-93238</v>
      </c>
      <c r="H12" s="1">
        <v>-462182</v>
      </c>
      <c r="I12" s="1" t="s">
        <v>262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262</v>
      </c>
      <c r="G13" s="1">
        <v>-61578</v>
      </c>
      <c r="H13" s="1">
        <v>-477291</v>
      </c>
      <c r="I13" s="1" t="s">
        <v>262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262</v>
      </c>
      <c r="G14" s="1">
        <v>-51933</v>
      </c>
      <c r="H14" s="1">
        <v>-475027</v>
      </c>
      <c r="I14" s="1" t="s">
        <v>262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317</v>
      </c>
    </row>
    <row r="2" ht="183" customHeight="1"/>
    <row r="3" ht="40.5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73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357</v>
      </c>
      <c r="N4" s="4">
        <v>43629</v>
      </c>
      <c r="O4" s="5">
        <v>0.485416666666667</v>
      </c>
      <c r="P4" t="s">
        <v>328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262</v>
      </c>
      <c r="G5" s="1">
        <v>-869</v>
      </c>
      <c r="H5" s="1">
        <v>-404</v>
      </c>
      <c r="I5" s="1" t="s">
        <v>262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262</v>
      </c>
      <c r="G6" s="1">
        <v>-775</v>
      </c>
      <c r="H6" s="1">
        <v>-1179</v>
      </c>
      <c r="I6" s="1" t="s">
        <v>262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262</v>
      </c>
      <c r="G7" s="1">
        <v>-1232</v>
      </c>
      <c r="H7" s="1">
        <v>-1636</v>
      </c>
      <c r="I7" s="1" t="s">
        <v>262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262</v>
      </c>
      <c r="G8" s="1">
        <v>-780</v>
      </c>
      <c r="H8" s="1">
        <v>-2416</v>
      </c>
      <c r="I8" s="1" t="s">
        <v>262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262</v>
      </c>
      <c r="G9" s="1">
        <v>-1009</v>
      </c>
      <c r="H9" s="1">
        <v>-3425</v>
      </c>
      <c r="I9" s="1" t="s">
        <v>262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262</v>
      </c>
      <c r="G10" s="1">
        <v>-779</v>
      </c>
      <c r="H10" s="1">
        <v>-4204</v>
      </c>
      <c r="I10" s="1" t="s">
        <v>262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262</v>
      </c>
      <c r="G11" s="1">
        <v>-897</v>
      </c>
      <c r="H11" s="1">
        <v>-5101</v>
      </c>
      <c r="I11" s="1" t="s">
        <v>262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262</v>
      </c>
      <c r="G28" s="1">
        <v>-1201</v>
      </c>
      <c r="H28" s="1">
        <v>-183</v>
      </c>
      <c r="I28" s="1" t="s">
        <v>262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262</v>
      </c>
      <c r="G29" s="1">
        <v>-897</v>
      </c>
      <c r="H29" s="1">
        <v>-1068</v>
      </c>
      <c r="I29" s="1" t="s">
        <v>262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262</v>
      </c>
      <c r="G30" s="1">
        <v>-775</v>
      </c>
      <c r="H30" s="1">
        <v>-1865</v>
      </c>
      <c r="I30" s="1" t="s">
        <v>262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262</v>
      </c>
      <c r="G31" s="1">
        <v>-732</v>
      </c>
      <c r="H31" s="1">
        <v>-2658</v>
      </c>
      <c r="I31" s="1" t="s">
        <v>262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262</v>
      </c>
      <c r="G32" s="1">
        <v>-1472</v>
      </c>
      <c r="H32" s="1">
        <v>-3540</v>
      </c>
      <c r="I32" s="1" t="s">
        <v>262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262</v>
      </c>
      <c r="G33" s="1">
        <v>-841</v>
      </c>
      <c r="H33" s="1">
        <v>-4497</v>
      </c>
      <c r="I33" s="1" t="s">
        <v>262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262</v>
      </c>
      <c r="G34" s="1">
        <v>-969</v>
      </c>
      <c r="H34" s="1">
        <v>-5229</v>
      </c>
      <c r="I34" s="1" t="s">
        <v>262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262</v>
      </c>
      <c r="G35" s="1">
        <v>-1421</v>
      </c>
      <c r="H35" s="1">
        <v>-5919</v>
      </c>
      <c r="I35" s="1" t="s">
        <v>262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262</v>
      </c>
      <c r="G36" s="1">
        <v>-861</v>
      </c>
      <c r="H36" s="1">
        <v>-6267</v>
      </c>
      <c r="I36" s="1" t="s">
        <v>262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262</v>
      </c>
      <c r="G37" s="1">
        <v>-740</v>
      </c>
      <c r="H37" s="1">
        <v>-5954</v>
      </c>
      <c r="I37" s="1" t="s">
        <v>262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262</v>
      </c>
      <c r="G38" s="1">
        <v>-1456</v>
      </c>
      <c r="H38" s="1">
        <v>-6051</v>
      </c>
      <c r="I38" s="1" t="s">
        <v>262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262</v>
      </c>
      <c r="G39" s="1">
        <v>-1373</v>
      </c>
      <c r="H39" s="1">
        <v>-5976</v>
      </c>
      <c r="I39" s="1" t="s">
        <v>262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262</v>
      </c>
      <c r="G40" s="1">
        <v>-31889</v>
      </c>
      <c r="H40" s="1">
        <v>-36969</v>
      </c>
      <c r="I40" s="1" t="s">
        <v>262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138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262</v>
      </c>
      <c r="I41" s="1" t="s">
        <v>262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262</v>
      </c>
      <c r="G42" s="1">
        <v>-170067</v>
      </c>
      <c r="H42" s="1">
        <v>-333174</v>
      </c>
      <c r="I42" s="1" t="s">
        <v>262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262</v>
      </c>
      <c r="G43" s="1">
        <v>-153866</v>
      </c>
      <c r="H43" s="1">
        <v>-486346</v>
      </c>
      <c r="I43" s="1" t="s">
        <v>262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262</v>
      </c>
      <c r="G44" s="1">
        <v>-167696</v>
      </c>
      <c r="H44" s="1">
        <v>-653181</v>
      </c>
      <c r="I44" s="1" t="s">
        <v>262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262</v>
      </c>
      <c r="G45" s="1">
        <v>-153501</v>
      </c>
      <c r="H45" s="1">
        <v>-806682</v>
      </c>
      <c r="I45" s="1" t="s">
        <v>262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262</v>
      </c>
      <c r="G46" s="1">
        <v>-263882</v>
      </c>
      <c r="H46" s="1">
        <v>-917063</v>
      </c>
      <c r="I46" s="1" t="s">
        <v>262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262</v>
      </c>
      <c r="G47" s="1">
        <v>-174277</v>
      </c>
      <c r="H47" s="1">
        <v>-1090683</v>
      </c>
      <c r="I47" s="1" t="s">
        <v>262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262</v>
      </c>
      <c r="G48" s="1">
        <v>-146982</v>
      </c>
      <c r="H48" s="1">
        <v>-1205776</v>
      </c>
      <c r="I48" s="1" t="s">
        <v>262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7" t="s">
        <v>317</v>
      </c>
    </row>
    <row r="2" ht="127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328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262</v>
      </c>
      <c r="G12" s="1">
        <v>-1057</v>
      </c>
      <c r="H12" s="1">
        <v>13408</v>
      </c>
      <c r="I12" s="1" t="s">
        <v>262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262</v>
      </c>
      <c r="G13" s="1">
        <v>-1038</v>
      </c>
      <c r="H13" s="1">
        <v>10321</v>
      </c>
      <c r="I13" s="1" t="s">
        <v>262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262</v>
      </c>
      <c r="G14" s="1">
        <v>-1650</v>
      </c>
      <c r="H14" s="1">
        <v>8045</v>
      </c>
      <c r="I14" s="1" t="s">
        <v>262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262</v>
      </c>
      <c r="G15" s="1">
        <v>-1046</v>
      </c>
      <c r="H15" s="1">
        <v>5065</v>
      </c>
      <c r="I15" s="1" t="s">
        <v>262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262</v>
      </c>
      <c r="G16" s="1">
        <v>-1352</v>
      </c>
      <c r="H16" s="1">
        <v>1207</v>
      </c>
      <c r="I16" s="1" t="s">
        <v>262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262</v>
      </c>
      <c r="G17" s="1">
        <v>-1044</v>
      </c>
      <c r="H17" s="1">
        <v>-1659</v>
      </c>
      <c r="I17" s="1" t="s">
        <v>262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262</v>
      </c>
      <c r="G18" s="1">
        <v>-1202</v>
      </c>
      <c r="H18" s="1">
        <v>-5100</v>
      </c>
      <c r="I18" s="1" t="s">
        <v>262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262</v>
      </c>
      <c r="G35" s="1">
        <v>-1648</v>
      </c>
      <c r="H35" s="1">
        <v>-125</v>
      </c>
      <c r="I35" s="1" t="s">
        <v>262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262</v>
      </c>
      <c r="G36" s="1">
        <v>-1230</v>
      </c>
      <c r="H36" s="1">
        <v>-1418</v>
      </c>
      <c r="I36" s="1" t="s">
        <v>262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262</v>
      </c>
      <c r="G37" s="1">
        <v>-1064</v>
      </c>
      <c r="H37" s="1">
        <v>-2538</v>
      </c>
      <c r="I37" s="1" t="s">
        <v>262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262</v>
      </c>
      <c r="G38" s="1">
        <v>-1005</v>
      </c>
      <c r="H38" s="1">
        <v>-3553</v>
      </c>
      <c r="I38" s="1" t="s">
        <v>262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262</v>
      </c>
      <c r="G39" s="1">
        <v>-2021</v>
      </c>
      <c r="H39" s="1">
        <v>-4653</v>
      </c>
      <c r="I39" s="1" t="s">
        <v>262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262</v>
      </c>
      <c r="G40" s="1">
        <v>-1154</v>
      </c>
      <c r="H40" s="1">
        <v>-5990</v>
      </c>
      <c r="I40" s="1" t="s">
        <v>262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262</v>
      </c>
      <c r="G41" s="1">
        <v>-1329</v>
      </c>
      <c r="H41" s="1">
        <v>-7063</v>
      </c>
      <c r="I41" s="1" t="s">
        <v>262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262</v>
      </c>
      <c r="G42" s="1">
        <v>-1950</v>
      </c>
      <c r="H42" s="1">
        <v>-8123</v>
      </c>
      <c r="I42" s="1" t="s">
        <v>262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262</v>
      </c>
      <c r="G43" s="1">
        <v>-1181</v>
      </c>
      <c r="H43" s="1">
        <v>-8600</v>
      </c>
      <c r="I43" s="1" t="s">
        <v>262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262</v>
      </c>
      <c r="G44" s="1">
        <v>-1016</v>
      </c>
      <c r="H44" s="1">
        <v>-8172</v>
      </c>
      <c r="I44" s="1" t="s">
        <v>262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262</v>
      </c>
      <c r="G45" s="1">
        <v>-1999</v>
      </c>
      <c r="H45" s="1">
        <v>-9305</v>
      </c>
      <c r="I45" s="1" t="s">
        <v>262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262</v>
      </c>
      <c r="G46" s="1">
        <v>-1885</v>
      </c>
      <c r="H46" s="1">
        <v>-8202</v>
      </c>
      <c r="I46" s="1" t="s">
        <v>262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262</v>
      </c>
      <c r="G47" s="1">
        <v>-1051</v>
      </c>
      <c r="H47" s="1">
        <v>-8023</v>
      </c>
      <c r="I47" s="1" t="s">
        <v>262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262</v>
      </c>
      <c r="G48" s="1">
        <v>-1088</v>
      </c>
      <c r="H48" s="1">
        <v>-7957</v>
      </c>
      <c r="I48" s="1" t="s">
        <v>262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262</v>
      </c>
      <c r="G49" s="1">
        <v>-1166</v>
      </c>
      <c r="H49" s="1">
        <v>-8126</v>
      </c>
      <c r="I49" s="1" t="s">
        <v>262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262</v>
      </c>
      <c r="G50" s="1">
        <v>-1055</v>
      </c>
      <c r="H50" s="1">
        <v>-8228</v>
      </c>
      <c r="I50" s="1" t="s">
        <v>262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262</v>
      </c>
      <c r="G51" s="1">
        <v>-1150</v>
      </c>
      <c r="H51" s="1">
        <v>-8197</v>
      </c>
      <c r="I51" s="1" t="s">
        <v>262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262</v>
      </c>
      <c r="G52" s="1">
        <v>-2203</v>
      </c>
      <c r="H52" s="1">
        <v>-9250</v>
      </c>
      <c r="I52" s="1" t="s">
        <v>262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262</v>
      </c>
      <c r="G53" s="1">
        <v>-1810</v>
      </c>
      <c r="H53" s="1">
        <v>-10007</v>
      </c>
      <c r="I53" s="1" t="s">
        <v>262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262</v>
      </c>
      <c r="G54" s="1">
        <v>-1195557</v>
      </c>
      <c r="H54" s="1">
        <v>-1204662</v>
      </c>
      <c r="I54" s="1" t="s">
        <v>262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262</v>
      </c>
      <c r="G55" s="1">
        <v>-1008300</v>
      </c>
      <c r="H55" s="1">
        <v>-2211911</v>
      </c>
      <c r="I55" s="1" t="s">
        <v>262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150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7" t="s">
        <v>317</v>
      </c>
    </row>
    <row r="2" ht="211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358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262</v>
      </c>
      <c r="G4" s="1">
        <v>-1189669</v>
      </c>
      <c r="H4" s="1">
        <v>-1189669</v>
      </c>
      <c r="I4" s="1" t="s">
        <v>262</v>
      </c>
      <c r="J4" s="1">
        <v>976000</v>
      </c>
      <c r="K4" s="1">
        <v>497619</v>
      </c>
      <c r="L4" s="1" t="e">
        <f>F4+G4</f>
        <v>#VALUE!</v>
      </c>
      <c r="M4" s="19" t="s">
        <v>359</v>
      </c>
      <c r="N4" s="4">
        <v>43633</v>
      </c>
      <c r="O4" s="5">
        <v>0.546527777777778</v>
      </c>
      <c r="P4" s="6" t="s">
        <v>360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262</v>
      </c>
      <c r="G5" s="1">
        <v>-994</v>
      </c>
      <c r="H5" s="1">
        <v>-2183867</v>
      </c>
      <c r="I5" s="1" t="s">
        <v>262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262</v>
      </c>
      <c r="G6" s="1">
        <v>-1144597</v>
      </c>
      <c r="H6" s="1">
        <v>-3328464</v>
      </c>
      <c r="I6" s="1" t="s">
        <v>262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262</v>
      </c>
      <c r="G23" s="1">
        <v>-1571073</v>
      </c>
      <c r="H23" s="1">
        <v>363360</v>
      </c>
      <c r="I23" s="1" t="s">
        <v>262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262</v>
      </c>
      <c r="G24" s="1">
        <v>-1172302</v>
      </c>
      <c r="H24" s="1">
        <v>-913532</v>
      </c>
      <c r="I24" s="1" t="s">
        <v>262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262</v>
      </c>
      <c r="G25" s="1">
        <v>-1013777</v>
      </c>
      <c r="H25" s="1">
        <v>-2022615</v>
      </c>
      <c r="I25" s="1" t="s">
        <v>262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262</v>
      </c>
      <c r="G26" s="1">
        <v>-957190</v>
      </c>
      <c r="H26" s="1">
        <v>-3099406</v>
      </c>
      <c r="I26" s="1" t="s">
        <v>262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262</v>
      </c>
      <c r="G27" s="1">
        <v>-1924860</v>
      </c>
      <c r="H27" s="1">
        <v>-4229396</v>
      </c>
      <c r="I27" s="1" t="s">
        <v>262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262</v>
      </c>
      <c r="G28" s="1">
        <v>-1100911</v>
      </c>
      <c r="H28" s="1">
        <v>-5511303</v>
      </c>
      <c r="I28" s="1" t="s">
        <v>262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262</v>
      </c>
      <c r="G29" s="1">
        <v>-1267114</v>
      </c>
      <c r="H29" s="1">
        <v>-6697042</v>
      </c>
      <c r="I29" s="1" t="s">
        <v>262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262</v>
      </c>
      <c r="G30" s="1">
        <v>-1858290</v>
      </c>
      <c r="H30" s="1">
        <v>-7741542</v>
      </c>
      <c r="I30" s="1" t="s">
        <v>262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262</v>
      </c>
      <c r="G31" s="1">
        <v>-1125650</v>
      </c>
      <c r="H31" s="1">
        <v>-8195790</v>
      </c>
      <c r="I31" s="1" t="s">
        <v>262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262</v>
      </c>
      <c r="G32" s="1">
        <v>-967772</v>
      </c>
      <c r="H32" s="1">
        <v>-7787026</v>
      </c>
      <c r="I32" s="1" t="s">
        <v>262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262</v>
      </c>
      <c r="G33" s="1">
        <v>-1904057</v>
      </c>
      <c r="H33" s="1">
        <v>-7913768</v>
      </c>
      <c r="I33" s="1" t="s">
        <v>262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262</v>
      </c>
      <c r="G34" s="1">
        <v>-1795531</v>
      </c>
      <c r="H34" s="1">
        <v>-7815824</v>
      </c>
      <c r="I34" s="1" t="s">
        <v>262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262</v>
      </c>
      <c r="G35" s="1">
        <v>-1002140</v>
      </c>
      <c r="H35" s="1">
        <v>-7645844</v>
      </c>
      <c r="I35" s="1" t="s">
        <v>262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262</v>
      </c>
      <c r="G36" s="1">
        <v>-1037687</v>
      </c>
      <c r="H36" s="1">
        <v>-7582711</v>
      </c>
      <c r="I36" s="1" t="s">
        <v>262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262</v>
      </c>
      <c r="G37" s="1">
        <v>-1111109</v>
      </c>
      <c r="H37" s="1">
        <v>-7743402</v>
      </c>
      <c r="I37" s="1" t="s">
        <v>262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262</v>
      </c>
      <c r="G38" s="1">
        <v>-1005259</v>
      </c>
      <c r="H38" s="1">
        <v>-7840789</v>
      </c>
      <c r="I38" s="1" t="s">
        <v>262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262</v>
      </c>
      <c r="G39" s="1">
        <v>-1095615</v>
      </c>
      <c r="H39" s="1">
        <v>-7810754</v>
      </c>
      <c r="I39" s="1" t="s">
        <v>262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262</v>
      </c>
      <c r="G40" s="1">
        <v>-1002878</v>
      </c>
      <c r="H40" s="1">
        <v>-8813632</v>
      </c>
      <c r="I40" s="1" t="s">
        <v>262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262</v>
      </c>
      <c r="G41" s="1">
        <v>-1724040</v>
      </c>
      <c r="H41" s="1">
        <v>-9534794</v>
      </c>
      <c r="I41" s="1" t="s">
        <v>262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262</v>
      </c>
      <c r="G42" s="1">
        <v>-1138614</v>
      </c>
      <c r="H42" s="1">
        <v>-9814162</v>
      </c>
      <c r="I42" s="1" t="s">
        <v>262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262</v>
      </c>
      <c r="G43" s="1">
        <v>-2098900</v>
      </c>
      <c r="H43" s="1">
        <v>-9772308</v>
      </c>
      <c r="I43" s="1" t="s">
        <v>262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150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317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285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262</v>
      </c>
      <c r="G4" s="1">
        <v>-90536725</v>
      </c>
      <c r="H4" s="1">
        <v>-370157889</v>
      </c>
      <c r="I4" s="1" t="s">
        <v>262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262</v>
      </c>
      <c r="G5" s="1">
        <v>-78293935</v>
      </c>
      <c r="H5" s="1">
        <v>-448451824</v>
      </c>
      <c r="I5" s="1" t="s">
        <v>262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262</v>
      </c>
      <c r="G6" s="1">
        <v>-73923638</v>
      </c>
      <c r="H6" s="1">
        <v>-522375462</v>
      </c>
      <c r="I6" s="1" t="s">
        <v>262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262</v>
      </c>
      <c r="G7" s="1">
        <v>-148657564</v>
      </c>
      <c r="H7" s="1">
        <v>-597109388</v>
      </c>
      <c r="I7" s="1" t="s">
        <v>262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262</v>
      </c>
      <c r="G8" s="1">
        <v>-85023264</v>
      </c>
      <c r="H8" s="1">
        <v>-615936002</v>
      </c>
      <c r="I8" s="1" t="s">
        <v>262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262</v>
      </c>
      <c r="G9" s="1">
        <v>-97859097</v>
      </c>
      <c r="H9" s="1">
        <v>-597245950</v>
      </c>
      <c r="I9" s="1" t="s">
        <v>262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262</v>
      </c>
      <c r="G10" s="1">
        <v>-143515522</v>
      </c>
      <c r="H10" s="1">
        <v>-597879288</v>
      </c>
      <c r="I10" s="1" t="s">
        <v>262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262</v>
      </c>
      <c r="G11" s="1">
        <v>-86933792</v>
      </c>
      <c r="H11" s="1">
        <v>-632960802</v>
      </c>
      <c r="I11" s="1" t="s">
        <v>262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262</v>
      </c>
      <c r="G12" s="1">
        <v>-74740934</v>
      </c>
      <c r="H12" s="1">
        <v>-601391996</v>
      </c>
      <c r="I12" s="1" t="s">
        <v>262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262</v>
      </c>
      <c r="G13" s="1">
        <v>-147050129</v>
      </c>
      <c r="H13" s="1">
        <v>-611180271</v>
      </c>
      <c r="I13" s="1" t="s">
        <v>262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262</v>
      </c>
      <c r="G14" s="1">
        <v>-138668688</v>
      </c>
      <c r="H14" s="1">
        <v>-603616126</v>
      </c>
      <c r="I14" s="1" t="s">
        <v>262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262</v>
      </c>
      <c r="G15" s="1">
        <v>-77396049</v>
      </c>
      <c r="H15" s="1">
        <v>-590488590</v>
      </c>
      <c r="I15" s="1" t="s">
        <v>262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262</v>
      </c>
      <c r="G16" s="1">
        <v>-80141391</v>
      </c>
      <c r="H16" s="1">
        <v>-585612849</v>
      </c>
      <c r="I16" s="1" t="s">
        <v>262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262</v>
      </c>
      <c r="G17" s="1">
        <v>-85810777</v>
      </c>
      <c r="H17" s="1">
        <v>-598022952</v>
      </c>
      <c r="I17" s="1" t="s">
        <v>262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262</v>
      </c>
      <c r="G18" s="1">
        <v>-77636946</v>
      </c>
      <c r="H18" s="1">
        <v>-605545050</v>
      </c>
      <c r="I18" s="1" t="s">
        <v>262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262</v>
      </c>
      <c r="G19" s="1">
        <v>-84614180</v>
      </c>
      <c r="H19" s="1">
        <v>-603225438</v>
      </c>
      <c r="I19" s="1" t="s">
        <v>262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262</v>
      </c>
      <c r="G20" s="1">
        <v>-77452113</v>
      </c>
      <c r="H20" s="1">
        <v>-680677551</v>
      </c>
      <c r="I20" s="1" t="s">
        <v>262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262</v>
      </c>
      <c r="G21" s="1">
        <v>-133147345</v>
      </c>
      <c r="H21" s="1">
        <v>-736372783</v>
      </c>
      <c r="I21" s="1" t="s">
        <v>262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262</v>
      </c>
      <c r="G22" s="1">
        <v>-87935921</v>
      </c>
      <c r="H22" s="1">
        <v>-757949211</v>
      </c>
      <c r="I22" s="1" t="s">
        <v>262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262</v>
      </c>
      <c r="G23" s="1">
        <v>-74162783</v>
      </c>
      <c r="H23" s="1">
        <v>-754715945</v>
      </c>
      <c r="I23" s="1" t="s">
        <v>262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317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26" t="s">
        <v>311</v>
      </c>
      <c r="G3" s="26" t="s">
        <v>312</v>
      </c>
      <c r="H3" s="26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103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262</v>
      </c>
      <c r="G4" s="1">
        <v>-1851836</v>
      </c>
      <c r="H4" s="1">
        <v>-1851836</v>
      </c>
      <c r="I4" s="1" t="s">
        <v>262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262</v>
      </c>
      <c r="G5" s="1">
        <v>-1828938</v>
      </c>
      <c r="H5" s="1">
        <v>-3680774</v>
      </c>
      <c r="I5" s="1" t="s">
        <v>262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262</v>
      </c>
      <c r="G6" s="1">
        <v>-1726848</v>
      </c>
      <c r="H6" s="1">
        <v>-5407622</v>
      </c>
      <c r="I6" s="1" t="s">
        <v>262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262</v>
      </c>
      <c r="G7" s="1">
        <v>-3472625</v>
      </c>
      <c r="H7" s="1">
        <v>-7153399</v>
      </c>
      <c r="I7" s="1" t="s">
        <v>262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262</v>
      </c>
      <c r="G8" s="1">
        <v>-1986133</v>
      </c>
      <c r="H8" s="1">
        <v>-9139532</v>
      </c>
      <c r="I8" s="1" t="s">
        <v>262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262</v>
      </c>
      <c r="G9" s="1">
        <v>-2285978</v>
      </c>
      <c r="H9" s="1">
        <v>-10854164</v>
      </c>
      <c r="I9" s="1" t="s">
        <v>262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262</v>
      </c>
      <c r="G10" s="1">
        <v>-3352508</v>
      </c>
      <c r="H10" s="1">
        <v>-12492040</v>
      </c>
      <c r="I10" s="1" t="s">
        <v>262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262</v>
      </c>
      <c r="G11" s="1">
        <v>-2030764</v>
      </c>
      <c r="H11" s="1">
        <v>-14522804</v>
      </c>
      <c r="I11" s="1" t="s">
        <v>262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262</v>
      </c>
      <c r="G12" s="1">
        <v>-1745940</v>
      </c>
      <c r="H12" s="1">
        <v>-14048452</v>
      </c>
      <c r="I12" s="1" t="s">
        <v>262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262</v>
      </c>
      <c r="G13" s="1">
        <v>-3435075</v>
      </c>
      <c r="H13" s="1">
        <v>-14277105</v>
      </c>
      <c r="I13" s="1" t="s">
        <v>262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262</v>
      </c>
      <c r="G14" s="1">
        <v>-3239286</v>
      </c>
      <c r="H14" s="1">
        <v>-14100408</v>
      </c>
      <c r="I14" s="1" t="s">
        <v>262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262</v>
      </c>
      <c r="G15" s="1">
        <v>-1807963</v>
      </c>
      <c r="H15" s="1">
        <v>-13793750</v>
      </c>
      <c r="I15" s="1" t="s">
        <v>262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262</v>
      </c>
      <c r="G16" s="1">
        <v>-1872094</v>
      </c>
      <c r="H16" s="1">
        <v>-13679854</v>
      </c>
      <c r="I16" s="1" t="s">
        <v>262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262</v>
      </c>
      <c r="G17" s="1">
        <v>-2004531</v>
      </c>
      <c r="H17" s="1">
        <v>-13969753</v>
      </c>
      <c r="I17" s="1" t="s">
        <v>262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262</v>
      </c>
      <c r="G18" s="1">
        <v>-1813591</v>
      </c>
      <c r="H18" s="1">
        <v>-14145468</v>
      </c>
      <c r="I18" s="1" t="s">
        <v>262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262</v>
      </c>
      <c r="G19" s="1">
        <v>-1976578</v>
      </c>
      <c r="H19" s="1">
        <v>-14091282</v>
      </c>
      <c r="I19" s="1" t="s">
        <v>262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262</v>
      </c>
      <c r="G20" s="1">
        <v>-1809273</v>
      </c>
      <c r="H20" s="1">
        <v>-15900555</v>
      </c>
      <c r="I20" s="1" t="s">
        <v>262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262</v>
      </c>
      <c r="G21" s="1">
        <v>-3110308</v>
      </c>
      <c r="H21" s="1">
        <v>-17201590</v>
      </c>
      <c r="I21" s="1" t="s">
        <v>262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262</v>
      </c>
      <c r="G22" s="1">
        <v>-2054174</v>
      </c>
      <c r="H22" s="1">
        <v>-17705613</v>
      </c>
      <c r="I22" s="1" t="s">
        <v>262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262</v>
      </c>
      <c r="G23" s="1">
        <v>-1732435</v>
      </c>
      <c r="H23" s="1">
        <v>-17630085</v>
      </c>
      <c r="I23" s="1" t="s">
        <v>262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346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262</v>
      </c>
      <c r="G4" s="1">
        <v>-6054833</v>
      </c>
      <c r="H4" s="1">
        <v>-6054833</v>
      </c>
      <c r="I4" s="1" t="s">
        <v>262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262</v>
      </c>
      <c r="G5" s="1">
        <v>-3407735</v>
      </c>
      <c r="H5" s="1">
        <v>-9462568</v>
      </c>
      <c r="I5" s="1" t="s">
        <v>262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262</v>
      </c>
      <c r="G6" s="1">
        <v>-3528614</v>
      </c>
      <c r="H6" s="1">
        <v>-12296267</v>
      </c>
      <c r="I6" s="1" t="s">
        <v>262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262</v>
      </c>
      <c r="G7" s="1">
        <v>-3778278</v>
      </c>
      <c r="H7" s="1">
        <v>-16074545</v>
      </c>
      <c r="I7" s="1" t="s">
        <v>262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262</v>
      </c>
      <c r="G8" s="1">
        <v>-3418343</v>
      </c>
      <c r="H8" s="1">
        <v>-19492888</v>
      </c>
      <c r="I8" s="1" t="s">
        <v>262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262</v>
      </c>
      <c r="G9" s="1">
        <v>-3725592</v>
      </c>
      <c r="H9" s="1">
        <v>-23218480</v>
      </c>
      <c r="I9" s="1" t="s">
        <v>262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262</v>
      </c>
      <c r="G10" s="1">
        <v>-3410243</v>
      </c>
      <c r="H10" s="1">
        <v>-26628723</v>
      </c>
      <c r="I10" s="1" t="s">
        <v>262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262</v>
      </c>
      <c r="G11" s="1">
        <v>-5862523</v>
      </c>
      <c r="H11" s="1">
        <v>-29081003</v>
      </c>
      <c r="I11" s="1" t="s">
        <v>262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262</v>
      </c>
      <c r="G12" s="1">
        <v>-3871849</v>
      </c>
      <c r="H12" s="1">
        <v>-30031021</v>
      </c>
      <c r="I12" s="1" t="s">
        <v>262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262</v>
      </c>
      <c r="G13" s="1">
        <v>-3265413</v>
      </c>
      <c r="H13" s="1">
        <v>-29888699</v>
      </c>
      <c r="I13" s="1" t="s">
        <v>262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150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7" t="s">
        <v>317</v>
      </c>
    </row>
    <row r="2" ht="195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358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262</v>
      </c>
      <c r="G4" s="1">
        <v>-33365442</v>
      </c>
      <c r="H4" s="1">
        <v>-98422539</v>
      </c>
      <c r="I4" s="1" t="s">
        <v>262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359</v>
      </c>
      <c r="N4" s="4">
        <v>43633</v>
      </c>
      <c r="O4" s="5">
        <v>0.5</v>
      </c>
      <c r="P4" s="6" t="s">
        <v>360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262</v>
      </c>
      <c r="G21" s="1">
        <v>-45145142</v>
      </c>
      <c r="H21" s="1">
        <v>1989718</v>
      </c>
      <c r="I21" s="1" t="s">
        <v>262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262</v>
      </c>
      <c r="G22" s="1">
        <v>-33686358</v>
      </c>
      <c r="H22" s="1">
        <v>-33239213</v>
      </c>
      <c r="I22" s="1" t="s">
        <v>262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262</v>
      </c>
      <c r="G23" s="1">
        <v>-29131134</v>
      </c>
      <c r="H23" s="1">
        <v>-65370205</v>
      </c>
      <c r="I23" s="1" t="s">
        <v>262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262</v>
      </c>
      <c r="G24" s="1">
        <v>-27505061</v>
      </c>
      <c r="H24" s="1">
        <v>-94599874</v>
      </c>
      <c r="I24" s="1" t="s">
        <v>262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262</v>
      </c>
      <c r="G25" s="1">
        <v>-55311283</v>
      </c>
      <c r="H25" s="1">
        <v>-123880945</v>
      </c>
      <c r="I25" s="1" t="s">
        <v>262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262</v>
      </c>
      <c r="G26" s="1">
        <v>-31634942</v>
      </c>
      <c r="H26" s="1">
        <v>-157869868</v>
      </c>
      <c r="I26" s="1" t="s">
        <v>262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262</v>
      </c>
      <c r="G27" s="1">
        <v>-36410821</v>
      </c>
      <c r="H27" s="1">
        <v>-191065844</v>
      </c>
      <c r="I27" s="1" t="s">
        <v>262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262</v>
      </c>
      <c r="G28" s="1">
        <v>-53398388</v>
      </c>
      <c r="H28" s="1">
        <v>-222454987</v>
      </c>
      <c r="I28" s="1" t="s">
        <v>262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262</v>
      </c>
      <c r="G29" s="1">
        <v>-32345800</v>
      </c>
      <c r="H29" s="1">
        <v>-235507905</v>
      </c>
      <c r="I29" s="1" t="s">
        <v>262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262</v>
      </c>
      <c r="G30" s="1">
        <v>-27809155</v>
      </c>
      <c r="H30" s="1">
        <v>-223761974</v>
      </c>
      <c r="I30" s="1" t="s">
        <v>262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262</v>
      </c>
      <c r="G31" s="1">
        <v>-54713523</v>
      </c>
      <c r="H31" s="1">
        <v>-227403936</v>
      </c>
      <c r="I31" s="1" t="s">
        <v>262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262</v>
      </c>
      <c r="G32" s="1">
        <v>-51595007</v>
      </c>
      <c r="H32" s="1">
        <v>-224589514</v>
      </c>
      <c r="I32" s="1" t="s">
        <v>262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262</v>
      </c>
      <c r="G33" s="1">
        <v>-28796728</v>
      </c>
      <c r="H33" s="1">
        <v>-219705099</v>
      </c>
      <c r="I33" s="1" t="s">
        <v>262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262</v>
      </c>
      <c r="G34" s="1">
        <v>-29818198</v>
      </c>
      <c r="H34" s="1">
        <v>-217890963</v>
      </c>
      <c r="I34" s="1" t="s">
        <v>262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262</v>
      </c>
      <c r="G35" s="1">
        <v>-31927956</v>
      </c>
      <c r="H35" s="1">
        <v>-222508440</v>
      </c>
      <c r="I35" s="1" t="s">
        <v>262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262</v>
      </c>
      <c r="G36" s="1">
        <v>-28886360</v>
      </c>
      <c r="H36" s="1">
        <v>-225306891</v>
      </c>
      <c r="I36" s="1" t="s">
        <v>262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262</v>
      </c>
      <c r="G37" s="1">
        <v>-31482733</v>
      </c>
      <c r="H37" s="1">
        <v>-224443824</v>
      </c>
      <c r="I37" s="1" t="s">
        <v>262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262</v>
      </c>
      <c r="G38" s="1">
        <v>-28817914</v>
      </c>
      <c r="H38" s="1">
        <v>-253261738</v>
      </c>
      <c r="I38" s="1" t="s">
        <v>262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262</v>
      </c>
      <c r="G39" s="1">
        <v>-49540659</v>
      </c>
      <c r="H39" s="1">
        <v>-273984483</v>
      </c>
      <c r="I39" s="1" t="s">
        <v>262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262</v>
      </c>
      <c r="G40" s="1">
        <v>-32718666</v>
      </c>
      <c r="H40" s="1">
        <v>-282012510</v>
      </c>
      <c r="I40" s="1" t="s">
        <v>262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262</v>
      </c>
      <c r="G41" s="1">
        <v>-60312706</v>
      </c>
      <c r="H41" s="1">
        <v>-280809822</v>
      </c>
      <c r="I41" s="1" t="s">
        <v>262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318</v>
      </c>
      <c r="AL3" t="s">
        <v>319</v>
      </c>
      <c r="AM3" t="s">
        <v>320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119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262</v>
      </c>
      <c r="G4" s="1">
        <v>-34201876</v>
      </c>
      <c r="H4" s="1">
        <v>-139211842</v>
      </c>
      <c r="I4" s="1" t="s">
        <v>262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262</v>
      </c>
      <c r="G5" s="1">
        <v>-67290975</v>
      </c>
      <c r="H5" s="1">
        <v>-172300941</v>
      </c>
      <c r="I5" s="1" t="s">
        <v>262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262</v>
      </c>
      <c r="G6" s="1">
        <v>-63455580</v>
      </c>
      <c r="H6" s="1">
        <v>-202667422</v>
      </c>
      <c r="I6" s="1" t="s">
        <v>262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262</v>
      </c>
      <c r="G7" s="1">
        <v>-35416872</v>
      </c>
      <c r="H7" s="1">
        <v>-238084294</v>
      </c>
      <c r="I7" s="1" t="s">
        <v>262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262</v>
      </c>
      <c r="G8" s="1">
        <v>-36673156</v>
      </c>
      <c r="H8" s="1">
        <v>-267534818</v>
      </c>
      <c r="I8" s="1" t="s">
        <v>262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262</v>
      </c>
      <c r="G9" s="1">
        <v>-39267500</v>
      </c>
      <c r="H9" s="1">
        <v>-273658703</v>
      </c>
      <c r="I9" s="1" t="s">
        <v>262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262</v>
      </c>
      <c r="G10" s="1">
        <v>-35527108</v>
      </c>
      <c r="H10" s="1">
        <v>-277100858</v>
      </c>
      <c r="I10" s="1" t="s">
        <v>262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262</v>
      </c>
      <c r="G11" s="1">
        <v>-38719930</v>
      </c>
      <c r="H11" s="1">
        <v>-276039390</v>
      </c>
      <c r="I11" s="1" t="s">
        <v>262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262</v>
      </c>
      <c r="G12" s="1">
        <v>-60928982</v>
      </c>
      <c r="H12" s="1">
        <v>-336968372</v>
      </c>
      <c r="I12" s="1" t="s">
        <v>262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262</v>
      </c>
      <c r="G13" s="1">
        <v>-40239977</v>
      </c>
      <c r="H13" s="1">
        <v>-346841868</v>
      </c>
      <c r="I13" s="1" t="s">
        <v>262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262</v>
      </c>
      <c r="G14" s="1">
        <v>-33937311</v>
      </c>
      <c r="H14" s="1">
        <v>-345362307</v>
      </c>
      <c r="I14" s="1" t="s">
        <v>262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7" t="s">
        <v>317</v>
      </c>
    </row>
    <row r="2" ht="228" customHeight="1"/>
    <row r="3" ht="40.5" spans="1:2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82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363</v>
      </c>
      <c r="X3" t="s">
        <v>2</v>
      </c>
      <c r="Y3" t="s">
        <v>318</v>
      </c>
      <c r="Z3" t="s">
        <v>319</v>
      </c>
      <c r="AA3" t="s">
        <v>320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262</v>
      </c>
      <c r="G4" s="1">
        <v>-20486852</v>
      </c>
      <c r="H4" s="1">
        <v>-64420070</v>
      </c>
      <c r="I4" s="1" t="s">
        <v>262</v>
      </c>
      <c r="J4" s="1">
        <v>4022370000</v>
      </c>
      <c r="K4" s="1">
        <v>10261146</v>
      </c>
      <c r="L4" s="1" t="e">
        <f>F4+G4</f>
        <v>#VALUE!</v>
      </c>
      <c r="M4" s="19" t="s">
        <v>364</v>
      </c>
      <c r="N4" s="4">
        <v>43632</v>
      </c>
      <c r="O4" s="5">
        <v>0.577777777777778</v>
      </c>
      <c r="P4" s="6" t="s">
        <v>360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262</v>
      </c>
      <c r="G5" s="1">
        <v>-23586032</v>
      </c>
      <c r="H5" s="1">
        <v>-880061020</v>
      </c>
      <c r="I5" s="1" t="s">
        <v>262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262</v>
      </c>
      <c r="G22" s="1">
        <v>-31913046</v>
      </c>
      <c r="H22" s="1">
        <v>2465916</v>
      </c>
      <c r="I22" s="1" t="s">
        <v>262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262</v>
      </c>
      <c r="G23" s="1">
        <v>-23812845</v>
      </c>
      <c r="H23" s="1">
        <v>-22625928</v>
      </c>
      <c r="I23" s="1" t="s">
        <v>262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262</v>
      </c>
      <c r="G24" s="1">
        <v>-20592762</v>
      </c>
      <c r="H24" s="1">
        <v>-43441603</v>
      </c>
      <c r="I24" s="1" t="s">
        <v>262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262</v>
      </c>
      <c r="G25" s="1">
        <v>-19443293</v>
      </c>
      <c r="H25" s="1">
        <v>-65442028</v>
      </c>
      <c r="I25" s="1" t="s">
        <v>262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262</v>
      </c>
      <c r="G26" s="1">
        <v>-39099477</v>
      </c>
      <c r="H26" s="1">
        <v>-87620830</v>
      </c>
      <c r="I26" s="1" t="s">
        <v>262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262</v>
      </c>
      <c r="G27" s="1">
        <v>-22362702</v>
      </c>
      <c r="H27" s="1">
        <v>-113445734</v>
      </c>
      <c r="I27" s="1" t="s">
        <v>262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262</v>
      </c>
      <c r="G28" s="1">
        <v>-25738765</v>
      </c>
      <c r="H28" s="1">
        <v>-136501773</v>
      </c>
      <c r="I28" s="1" t="s">
        <v>262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262</v>
      </c>
      <c r="G29" s="1">
        <v>-37747255</v>
      </c>
      <c r="H29" s="1">
        <v>-157253156</v>
      </c>
      <c r="I29" s="1" t="s">
        <v>262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262</v>
      </c>
      <c r="G30" s="1">
        <v>-22865206</v>
      </c>
      <c r="H30" s="1">
        <v>-166480247</v>
      </c>
      <c r="I30" s="1" t="s">
        <v>262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262</v>
      </c>
      <c r="G31" s="1">
        <v>-19658257</v>
      </c>
      <c r="H31" s="1">
        <v>-158177063</v>
      </c>
      <c r="I31" s="1" t="s">
        <v>262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262</v>
      </c>
      <c r="G32" s="1">
        <v>-38676922</v>
      </c>
      <c r="H32" s="1">
        <v>-160751562</v>
      </c>
      <c r="I32" s="1" t="s">
        <v>262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262</v>
      </c>
      <c r="G33" s="1">
        <v>-36472447</v>
      </c>
      <c r="H33" s="1">
        <v>-158762051</v>
      </c>
      <c r="I33" s="1" t="s">
        <v>262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262</v>
      </c>
      <c r="G34" s="1">
        <v>-20356371</v>
      </c>
      <c r="H34" s="1">
        <v>-155309264</v>
      </c>
      <c r="I34" s="1" t="s">
        <v>262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262</v>
      </c>
      <c r="G35" s="1">
        <v>-21078448</v>
      </c>
      <c r="H35" s="1">
        <v>-154026853</v>
      </c>
      <c r="I35" s="1" t="s">
        <v>262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262</v>
      </c>
      <c r="G36" s="1">
        <v>-22569832</v>
      </c>
      <c r="H36" s="1">
        <v>-157290941</v>
      </c>
      <c r="I36" s="1" t="s">
        <v>262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262</v>
      </c>
      <c r="G37" s="1">
        <v>-20419732</v>
      </c>
      <c r="H37" s="1">
        <v>-159269162</v>
      </c>
      <c r="I37" s="1" t="s">
        <v>262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262</v>
      </c>
      <c r="G38" s="1">
        <v>-22255105</v>
      </c>
      <c r="H38" s="1">
        <v>-158659061</v>
      </c>
      <c r="I38" s="1" t="s">
        <v>262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262</v>
      </c>
      <c r="G39" s="1">
        <v>-20371348</v>
      </c>
      <c r="H39" s="1">
        <v>-179030409</v>
      </c>
      <c r="I39" s="1" t="s">
        <v>262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262</v>
      </c>
      <c r="G40" s="1">
        <v>-35020231</v>
      </c>
      <c r="H40" s="1">
        <v>-193679292</v>
      </c>
      <c r="I40" s="1" t="s">
        <v>262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262</v>
      </c>
      <c r="G41" s="1">
        <v>-23128785</v>
      </c>
      <c r="H41" s="1">
        <v>-199354295</v>
      </c>
      <c r="I41" s="1" t="s">
        <v>262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262</v>
      </c>
      <c r="G42" s="1">
        <v>-42634978</v>
      </c>
      <c r="H42" s="1">
        <v>-198504117</v>
      </c>
      <c r="I42" s="1" t="s">
        <v>262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150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9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9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9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9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9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9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9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9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9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9">
        <v>43699</v>
      </c>
      <c r="AB14">
        <v>-42511373</v>
      </c>
      <c r="AC14">
        <v>5168569</v>
      </c>
      <c r="AD14">
        <v>109381441</v>
      </c>
    </row>
    <row r="15" spans="1:30">
      <c r="A15" s="9">
        <v>43701</v>
      </c>
      <c r="B15" s="10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9">
        <v>43700</v>
      </c>
      <c r="AB15">
        <v>-67924330</v>
      </c>
      <c r="AC15">
        <v>9113010</v>
      </c>
      <c r="AD15">
        <v>148659855</v>
      </c>
    </row>
    <row r="16" spans="1:30">
      <c r="A16" s="9">
        <v>43702</v>
      </c>
      <c r="B16" s="10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150</v>
      </c>
      <c r="AA16" s="9">
        <v>43701</v>
      </c>
      <c r="AB16">
        <v>-50656645</v>
      </c>
      <c r="AC16">
        <v>-1099559</v>
      </c>
      <c r="AD16">
        <v>19338365</v>
      </c>
    </row>
    <row r="17" spans="1:30">
      <c r="A17" s="9">
        <v>43703</v>
      </c>
      <c r="B17" s="10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9">
        <v>43703</v>
      </c>
      <c r="O17" s="10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9">
        <v>43702</v>
      </c>
      <c r="AB17">
        <v>-82146534</v>
      </c>
      <c r="AC17">
        <v>1984494</v>
      </c>
      <c r="AD17">
        <v>20163996</v>
      </c>
    </row>
    <row r="18" spans="1:30">
      <c r="A18" s="9">
        <v>43704</v>
      </c>
      <c r="B18" s="10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9">
        <v>43704</v>
      </c>
      <c r="O18" s="10">
        <v>0.751388888888889</v>
      </c>
      <c r="P18" s="1"/>
      <c r="R18" s="1">
        <v>15000000000</v>
      </c>
      <c r="S18" s="1">
        <f>R18-P17</f>
        <v>13961927617</v>
      </c>
      <c r="AA18" s="9">
        <v>43703</v>
      </c>
      <c r="AB18">
        <v>-66367418</v>
      </c>
      <c r="AC18">
        <v>7254291</v>
      </c>
      <c r="AD18">
        <v>20196820</v>
      </c>
    </row>
    <row r="19" spans="27:30">
      <c r="AA19" s="9">
        <v>43704</v>
      </c>
      <c r="AB19">
        <v>0</v>
      </c>
      <c r="AC19">
        <v>15000000000</v>
      </c>
      <c r="AD19">
        <v>0</v>
      </c>
    </row>
    <row r="20" spans="27:30">
      <c r="AA20" t="s">
        <v>263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24" t="s">
        <v>365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9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9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9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9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9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9">
        <v>43699</v>
      </c>
      <c r="AB10">
        <v>-44452116</v>
      </c>
      <c r="AC10">
        <v>3804730</v>
      </c>
      <c r="AD10">
        <v>23132376</v>
      </c>
    </row>
    <row r="11" spans="1:30">
      <c r="A11" s="9">
        <v>43701</v>
      </c>
      <c r="B11" s="10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9">
        <v>43700</v>
      </c>
      <c r="AB11">
        <v>-71025233</v>
      </c>
      <c r="AC11">
        <v>2644983</v>
      </c>
      <c r="AD11">
        <v>23420514</v>
      </c>
    </row>
    <row r="12" spans="1:30">
      <c r="A12" s="9">
        <v>43702</v>
      </c>
      <c r="B12" s="10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9">
        <v>43701</v>
      </c>
      <c r="AB12">
        <v>-52969238</v>
      </c>
      <c r="AC12">
        <v>5586088</v>
      </c>
      <c r="AD12">
        <v>29006602</v>
      </c>
    </row>
    <row r="13" spans="1:30">
      <c r="A13" s="9">
        <v>43703</v>
      </c>
      <c r="B13" s="10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9">
        <v>43702</v>
      </c>
      <c r="AB13">
        <v>-85896714</v>
      </c>
      <c r="AC13">
        <v>5640223</v>
      </c>
      <c r="AD13">
        <v>63127804</v>
      </c>
    </row>
    <row r="14" spans="1:30">
      <c r="A14" s="9">
        <v>43704</v>
      </c>
      <c r="B14" s="10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9">
        <v>43703</v>
      </c>
      <c r="AB14">
        <v>-69397245</v>
      </c>
      <c r="AC14">
        <v>5100859</v>
      </c>
      <c r="AD14">
        <v>127002629</v>
      </c>
    </row>
    <row r="15" spans="1:30">
      <c r="A15" s="9">
        <v>43705</v>
      </c>
      <c r="B15" s="10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9">
        <v>43704</v>
      </c>
      <c r="AB15">
        <v>-48388156</v>
      </c>
      <c r="AC15">
        <v>3637687</v>
      </c>
      <c r="AD15">
        <v>155066287</v>
      </c>
    </row>
    <row r="16" spans="1:30">
      <c r="A16" s="9">
        <v>43706</v>
      </c>
      <c r="B16" s="10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9">
        <v>43705</v>
      </c>
      <c r="AB16">
        <v>-78816860</v>
      </c>
      <c r="AC16">
        <v>6099524</v>
      </c>
      <c r="AD16">
        <v>27734559</v>
      </c>
    </row>
    <row r="17" spans="1:30">
      <c r="A17" s="9">
        <v>43707</v>
      </c>
      <c r="B17" s="10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9">
        <v>43706</v>
      </c>
      <c r="AB17">
        <v>-42638140</v>
      </c>
      <c r="AC17">
        <v>3639248</v>
      </c>
      <c r="AD17">
        <v>24000408</v>
      </c>
    </row>
    <row r="18" spans="1:30">
      <c r="A18" s="9">
        <v>43708</v>
      </c>
      <c r="B18" s="10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9">
        <v>43707</v>
      </c>
      <c r="AB18">
        <v>-81865077</v>
      </c>
      <c r="AC18">
        <v>7070855</v>
      </c>
      <c r="AD18">
        <v>25075170</v>
      </c>
    </row>
    <row r="19" spans="1:30">
      <c r="A19" s="9">
        <v>43709</v>
      </c>
      <c r="B19" s="10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9">
        <v>43708</v>
      </c>
      <c r="AB19">
        <v>-44271807</v>
      </c>
      <c r="AC19">
        <v>1154766</v>
      </c>
      <c r="AD19">
        <v>25941798</v>
      </c>
    </row>
    <row r="20" spans="1:30">
      <c r="A20" s="9">
        <v>43710</v>
      </c>
      <c r="B20" s="10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9">
        <v>43709</v>
      </c>
      <c r="AB20">
        <v>-77028439</v>
      </c>
      <c r="AC20">
        <v>4284558</v>
      </c>
      <c r="AD20">
        <v>23485502</v>
      </c>
    </row>
    <row r="21" spans="1:30">
      <c r="A21" s="9">
        <v>43711</v>
      </c>
      <c r="B21" s="10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9">
        <v>43710</v>
      </c>
      <c r="AB21">
        <v>-43758328</v>
      </c>
      <c r="AC21">
        <v>3551510</v>
      </c>
      <c r="AD21">
        <v>26982877</v>
      </c>
    </row>
    <row r="22" spans="1:30">
      <c r="A22" s="9">
        <v>43712</v>
      </c>
      <c r="B22" s="10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9">
        <v>43711</v>
      </c>
      <c r="AB22">
        <v>-85279119</v>
      </c>
      <c r="AC22">
        <v>10643458</v>
      </c>
      <c r="AD22">
        <v>28098395</v>
      </c>
    </row>
    <row r="23" spans="1:30">
      <c r="A23" s="9">
        <v>43713</v>
      </c>
      <c r="B23" s="10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9">
        <v>43712</v>
      </c>
      <c r="AB23">
        <v>-45158209</v>
      </c>
      <c r="AC23">
        <v>1198750</v>
      </c>
      <c r="AD23">
        <v>26589164</v>
      </c>
    </row>
    <row r="24" spans="1:30">
      <c r="A24" s="9">
        <v>43714</v>
      </c>
      <c r="B24" s="10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9">
        <v>43713</v>
      </c>
      <c r="AB24">
        <v>-70762578</v>
      </c>
      <c r="AC24">
        <v>917487</v>
      </c>
      <c r="AD24">
        <v>22916358</v>
      </c>
    </row>
    <row r="25" spans="1:30">
      <c r="A25" s="9">
        <v>43715</v>
      </c>
      <c r="B25" s="10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9">
        <v>43714</v>
      </c>
      <c r="AB25">
        <v>-41100070</v>
      </c>
      <c r="AC25">
        <v>1142520</v>
      </c>
      <c r="AD25">
        <v>20419630</v>
      </c>
    </row>
    <row r="26" spans="1:30">
      <c r="A26" s="9">
        <v>43716</v>
      </c>
      <c r="B26" s="10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9">
        <v>43715</v>
      </c>
      <c r="AB26">
        <v>-50615281</v>
      </c>
      <c r="AC26">
        <v>1192693</v>
      </c>
      <c r="AD26">
        <v>18180716</v>
      </c>
    </row>
    <row r="27" spans="1:30">
      <c r="A27" s="9">
        <v>43717</v>
      </c>
      <c r="B27" s="10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9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9">
        <v>43718</v>
      </c>
      <c r="B28" s="10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150</v>
      </c>
      <c r="AA28" s="9">
        <v>43717</v>
      </c>
      <c r="AB28">
        <v>-49718468</v>
      </c>
      <c r="AC28">
        <v>5146321</v>
      </c>
      <c r="AD28">
        <v>24488293</v>
      </c>
    </row>
    <row r="29" spans="1:30">
      <c r="A29" s="9">
        <v>43719</v>
      </c>
      <c r="B29" s="10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9">
        <v>43719</v>
      </c>
      <c r="O29" s="10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9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9">
        <v>43720</v>
      </c>
      <c r="O30" s="10">
        <v>0.625</v>
      </c>
      <c r="P30" s="1"/>
      <c r="R30" s="1">
        <v>12222222222</v>
      </c>
      <c r="S30" s="1">
        <f>R30-P29</f>
        <v>11136747222</v>
      </c>
      <c r="AA30" s="9">
        <v>43719</v>
      </c>
      <c r="AB30">
        <v>-40838835</v>
      </c>
      <c r="AC30">
        <v>3866605</v>
      </c>
      <c r="AD30">
        <v>18515231</v>
      </c>
    </row>
    <row r="31" spans="27:30">
      <c r="AA31" s="9">
        <v>43720</v>
      </c>
      <c r="AB31">
        <v>0</v>
      </c>
      <c r="AC31">
        <v>11136747222</v>
      </c>
      <c r="AD31">
        <v>0</v>
      </c>
    </row>
    <row r="32" spans="27:30">
      <c r="AA32" t="s">
        <v>263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366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9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9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9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9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9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9">
        <v>43699</v>
      </c>
      <c r="AB10">
        <v>-46675320</v>
      </c>
      <c r="AC10">
        <v>6956167</v>
      </c>
      <c r="AD10">
        <v>25840287</v>
      </c>
    </row>
    <row r="11" spans="1:30">
      <c r="A11" s="9">
        <v>43701</v>
      </c>
      <c r="B11" s="10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9">
        <v>43700</v>
      </c>
      <c r="AB11">
        <v>-74577450</v>
      </c>
      <c r="AC11">
        <v>8602502</v>
      </c>
      <c r="AD11">
        <v>27489839</v>
      </c>
    </row>
    <row r="12" spans="1:30">
      <c r="A12" s="9">
        <v>43702</v>
      </c>
      <c r="B12" s="10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9">
        <v>43701</v>
      </c>
      <c r="AB12">
        <v>-55618413</v>
      </c>
      <c r="AC12">
        <v>-590902</v>
      </c>
      <c r="AD12">
        <v>26898937</v>
      </c>
    </row>
    <row r="13" spans="1:30">
      <c r="A13" s="9">
        <v>43703</v>
      </c>
      <c r="B13" s="10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9">
        <v>43702</v>
      </c>
      <c r="AB13">
        <v>-90192706</v>
      </c>
      <c r="AC13">
        <v>2370070</v>
      </c>
      <c r="AD13">
        <v>65467301</v>
      </c>
    </row>
    <row r="14" spans="1:30">
      <c r="A14" s="9">
        <v>43704</v>
      </c>
      <c r="B14" s="10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9">
        <v>43703</v>
      </c>
      <c r="AB14">
        <v>-72868041</v>
      </c>
      <c r="AC14">
        <v>3697326</v>
      </c>
      <c r="AD14">
        <v>127973952</v>
      </c>
    </row>
    <row r="15" spans="1:30">
      <c r="A15" s="9">
        <v>43705</v>
      </c>
      <c r="B15" s="10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9">
        <v>43704</v>
      </c>
      <c r="AB15">
        <v>-50808214</v>
      </c>
      <c r="AC15">
        <v>4972635</v>
      </c>
      <c r="AD15">
        <v>158594185</v>
      </c>
    </row>
    <row r="16" spans="1:30">
      <c r="A16" s="9">
        <v>43706</v>
      </c>
      <c r="B16" s="10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9">
        <v>43705</v>
      </c>
      <c r="AB16">
        <v>-82758763</v>
      </c>
      <c r="AC16">
        <v>11902001</v>
      </c>
      <c r="AD16">
        <v>25023271</v>
      </c>
    </row>
    <row r="17" spans="1:30">
      <c r="A17" s="9">
        <v>43707</v>
      </c>
      <c r="B17" s="10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9">
        <v>43706</v>
      </c>
      <c r="AB17">
        <v>-44770124</v>
      </c>
      <c r="AC17">
        <v>3154199</v>
      </c>
      <c r="AD17">
        <v>26733977</v>
      </c>
    </row>
    <row r="18" spans="1:30">
      <c r="A18" s="9">
        <v>43708</v>
      </c>
      <c r="B18" s="10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9">
        <v>43707</v>
      </c>
      <c r="AB18">
        <v>-85958936</v>
      </c>
      <c r="AC18">
        <v>10672668</v>
      </c>
      <c r="AD18">
        <v>27299496</v>
      </c>
    </row>
    <row r="19" spans="1:30">
      <c r="A19" s="9">
        <v>43709</v>
      </c>
      <c r="B19" s="10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9">
        <v>43708</v>
      </c>
      <c r="AB19">
        <v>-46485993</v>
      </c>
      <c r="AC19">
        <v>5238102</v>
      </c>
      <c r="AD19">
        <v>30888046</v>
      </c>
    </row>
    <row r="20" spans="1:30">
      <c r="A20" s="9">
        <v>43710</v>
      </c>
      <c r="B20" s="10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9">
        <v>43709</v>
      </c>
      <c r="AB20">
        <v>-80880897</v>
      </c>
      <c r="AC20">
        <v>6021018</v>
      </c>
      <c r="AD20">
        <v>32261864</v>
      </c>
    </row>
    <row r="21" spans="1:30">
      <c r="A21" s="9">
        <v>43711</v>
      </c>
      <c r="B21" s="10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9">
        <v>43710</v>
      </c>
      <c r="AB21">
        <v>-45946833</v>
      </c>
      <c r="AC21">
        <v>-185591</v>
      </c>
      <c r="AD21">
        <v>29115301</v>
      </c>
    </row>
    <row r="22" spans="1:30">
      <c r="A22" s="9">
        <v>43712</v>
      </c>
      <c r="B22" s="10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9">
        <v>43711</v>
      </c>
      <c r="AB22">
        <v>-89544222</v>
      </c>
      <c r="AC22">
        <v>7967345</v>
      </c>
      <c r="AD22">
        <v>36563032</v>
      </c>
    </row>
    <row r="23" spans="1:30">
      <c r="A23" s="9">
        <v>43713</v>
      </c>
      <c r="B23" s="10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9">
        <v>43712</v>
      </c>
      <c r="AB23">
        <v>-47416230</v>
      </c>
      <c r="AC23">
        <v>7167837</v>
      </c>
      <c r="AD23">
        <v>38727085</v>
      </c>
    </row>
    <row r="24" spans="1:30">
      <c r="A24" s="9">
        <v>43714</v>
      </c>
      <c r="B24" s="10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9">
        <v>43713</v>
      </c>
      <c r="AB24">
        <v>-74301162</v>
      </c>
      <c r="AC24">
        <v>9537752</v>
      </c>
      <c r="AD24">
        <v>34198783</v>
      </c>
    </row>
    <row r="25" spans="1:30">
      <c r="A25" s="9">
        <v>43715</v>
      </c>
      <c r="B25" s="10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9">
        <v>43714</v>
      </c>
      <c r="AB25">
        <v>-43155626</v>
      </c>
      <c r="AC25">
        <v>4352231</v>
      </c>
      <c r="AD25">
        <v>35396815</v>
      </c>
    </row>
    <row r="26" spans="1:30">
      <c r="A26" s="9">
        <v>43716</v>
      </c>
      <c r="B26" s="10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9">
        <v>43715</v>
      </c>
      <c r="AB26">
        <v>-53146726</v>
      </c>
      <c r="AC26">
        <v>1898041</v>
      </c>
      <c r="AD26">
        <v>29776387</v>
      </c>
    </row>
    <row r="27" spans="1:30">
      <c r="A27" s="9">
        <v>43717</v>
      </c>
      <c r="B27" s="10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9">
        <v>43716</v>
      </c>
      <c r="AB27">
        <v>-67139532</v>
      </c>
      <c r="AC27">
        <v>-613934</v>
      </c>
      <c r="AD27">
        <v>24716917</v>
      </c>
    </row>
    <row r="28" spans="1:30">
      <c r="A28" s="9">
        <v>43718</v>
      </c>
      <c r="B28" s="10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9">
        <v>43717</v>
      </c>
      <c r="AB28">
        <v>-52205050</v>
      </c>
      <c r="AC28">
        <v>4240730</v>
      </c>
      <c r="AD28">
        <v>28174721</v>
      </c>
    </row>
    <row r="29" spans="1:30">
      <c r="A29" s="9">
        <v>43719</v>
      </c>
      <c r="B29" s="10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9">
        <v>43718</v>
      </c>
      <c r="AB29">
        <v>-42714360</v>
      </c>
      <c r="AC29">
        <v>-909952</v>
      </c>
      <c r="AD29">
        <v>27450360</v>
      </c>
    </row>
    <row r="30" spans="1:30">
      <c r="A30" s="9">
        <v>43720</v>
      </c>
      <c r="B30" s="10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9">
        <v>43719</v>
      </c>
      <c r="AB30">
        <v>-42881326</v>
      </c>
      <c r="AC30">
        <v>5725806</v>
      </c>
      <c r="AD30">
        <v>25023230</v>
      </c>
    </row>
    <row r="31" spans="1:30">
      <c r="A31" s="9">
        <v>43721</v>
      </c>
      <c r="B31" s="10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9">
        <v>43720</v>
      </c>
      <c r="AB31">
        <v>-85244363</v>
      </c>
      <c r="AC31">
        <v>13714988</v>
      </c>
      <c r="AD31">
        <v>25844575</v>
      </c>
    </row>
    <row r="32" spans="1:30">
      <c r="A32" s="9">
        <v>43722</v>
      </c>
      <c r="B32" s="10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150</v>
      </c>
      <c r="AA32" s="9">
        <v>43721</v>
      </c>
      <c r="AB32">
        <v>-79208260</v>
      </c>
      <c r="AC32">
        <v>11416152</v>
      </c>
      <c r="AD32">
        <v>26901630</v>
      </c>
    </row>
    <row r="33" spans="1:30">
      <c r="A33" s="9">
        <v>43723</v>
      </c>
      <c r="B33" s="10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9">
        <v>43723</v>
      </c>
      <c r="O33" s="10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9">
        <v>43722</v>
      </c>
      <c r="AB33">
        <v>-62181057</v>
      </c>
      <c r="AC33">
        <v>4994803</v>
      </c>
      <c r="AD33">
        <v>23583595</v>
      </c>
    </row>
    <row r="34" spans="1:30">
      <c r="A34" s="9">
        <v>43724</v>
      </c>
      <c r="B34" s="10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9">
        <v>43724</v>
      </c>
      <c r="O34" s="10">
        <v>0.440972222222222</v>
      </c>
      <c r="P34" s="1"/>
      <c r="R34" s="1">
        <v>40000000000</v>
      </c>
      <c r="S34" s="1">
        <f>R34-P33</f>
        <v>38860251000</v>
      </c>
      <c r="AA34" s="9">
        <v>43723</v>
      </c>
      <c r="AB34">
        <v>-47416726</v>
      </c>
      <c r="AC34">
        <v>1382184</v>
      </c>
      <c r="AD34">
        <v>24398675</v>
      </c>
    </row>
    <row r="35" spans="27:30">
      <c r="AA35" s="9">
        <v>43724</v>
      </c>
      <c r="AB35">
        <v>0</v>
      </c>
      <c r="AC35">
        <v>38860251000</v>
      </c>
      <c r="AD35">
        <v>0</v>
      </c>
    </row>
    <row r="36" spans="27:30">
      <c r="AA36" t="s">
        <v>263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7" t="s">
        <v>317</v>
      </c>
    </row>
    <row r="2" ht="201" customHeight="1"/>
    <row r="3" ht="40.5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328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9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9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9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9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9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9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9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9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9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9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262</v>
      </c>
      <c r="G15" s="1">
        <v>-327</v>
      </c>
      <c r="H15" s="1">
        <v>4702</v>
      </c>
      <c r="I15" s="1" t="s">
        <v>262</v>
      </c>
      <c r="J15" s="1">
        <v>36000</v>
      </c>
      <c r="K15" s="1">
        <v>173</v>
      </c>
      <c r="L15" s="1" t="e">
        <f t="shared" si="1"/>
        <v>#VALUE!</v>
      </c>
      <c r="AB15" s="9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262</v>
      </c>
      <c r="G16" s="1">
        <v>-340</v>
      </c>
      <c r="H16" s="1">
        <v>3530</v>
      </c>
      <c r="I16" s="1" t="s">
        <v>262</v>
      </c>
      <c r="J16" s="1">
        <v>36000</v>
      </c>
      <c r="K16" s="1">
        <v>173</v>
      </c>
      <c r="L16" s="1" t="e">
        <f t="shared" si="1"/>
        <v>#VALUE!</v>
      </c>
      <c r="AB16" s="9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262</v>
      </c>
      <c r="G17" s="1">
        <v>-630</v>
      </c>
      <c r="H17" s="1">
        <v>2659</v>
      </c>
      <c r="I17" s="1" t="s">
        <v>262</v>
      </c>
      <c r="J17" s="1">
        <v>36000</v>
      </c>
      <c r="K17" s="1">
        <v>173</v>
      </c>
      <c r="L17" s="1" t="e">
        <f t="shared" si="1"/>
        <v>#VALUE!</v>
      </c>
      <c r="AB17" s="9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262</v>
      </c>
      <c r="G18" s="1">
        <v>-367</v>
      </c>
      <c r="H18" s="1">
        <v>1540</v>
      </c>
      <c r="I18" s="1" t="s">
        <v>262</v>
      </c>
      <c r="J18" s="1">
        <v>36000</v>
      </c>
      <c r="K18" s="1">
        <v>173</v>
      </c>
      <c r="L18" s="1" t="e">
        <f t="shared" si="1"/>
        <v>#VALUE!</v>
      </c>
      <c r="AB18" s="9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262</v>
      </c>
      <c r="G19" s="1">
        <v>-475</v>
      </c>
      <c r="H19" s="1">
        <v>296</v>
      </c>
      <c r="I19" s="1" t="s">
        <v>262</v>
      </c>
      <c r="J19" s="1">
        <v>36000</v>
      </c>
      <c r="K19" s="1">
        <v>173</v>
      </c>
      <c r="L19" s="1" t="e">
        <f t="shared" si="1"/>
        <v>#VALUE!</v>
      </c>
      <c r="AB19" s="9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262</v>
      </c>
      <c r="G20" s="1">
        <v>-366</v>
      </c>
      <c r="H20" s="1">
        <v>-731</v>
      </c>
      <c r="I20" s="1" t="s">
        <v>262</v>
      </c>
      <c r="J20" s="1">
        <v>36000</v>
      </c>
      <c r="K20" s="1">
        <v>173</v>
      </c>
      <c r="L20" s="1" t="e">
        <f t="shared" si="1"/>
        <v>#VALUE!</v>
      </c>
      <c r="AB20" s="9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262</v>
      </c>
      <c r="G21" s="1">
        <v>-422</v>
      </c>
      <c r="H21" s="1">
        <v>-1936</v>
      </c>
      <c r="I21" s="1" t="s">
        <v>262</v>
      </c>
      <c r="J21" s="1">
        <v>36000</v>
      </c>
      <c r="K21" s="1">
        <v>173</v>
      </c>
      <c r="L21" s="1" t="e">
        <f t="shared" si="1"/>
        <v>#VALUE!</v>
      </c>
      <c r="AB21" s="9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262</v>
      </c>
      <c r="G22" s="1">
        <v>-702</v>
      </c>
      <c r="H22" s="1">
        <v>-156</v>
      </c>
      <c r="I22" s="1" t="s">
        <v>262</v>
      </c>
      <c r="J22" s="1">
        <v>36000</v>
      </c>
      <c r="K22" s="1">
        <v>173</v>
      </c>
      <c r="L22" s="1" t="e">
        <f t="shared" si="1"/>
        <v>#VALUE!</v>
      </c>
      <c r="AB22" s="9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9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9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9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9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9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9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9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9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9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9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9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9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9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9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9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262</v>
      </c>
      <c r="G38" s="1">
        <v>-544</v>
      </c>
      <c r="H38" s="1">
        <v>-16</v>
      </c>
      <c r="I38" s="1" t="s">
        <v>262</v>
      </c>
      <c r="J38" s="1">
        <v>34000</v>
      </c>
      <c r="K38" s="1">
        <v>73</v>
      </c>
      <c r="L38" s="1" t="e">
        <f t="shared" si="1"/>
        <v>#VALUE!</v>
      </c>
      <c r="AB38" s="9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262</v>
      </c>
      <c r="G39" s="1">
        <v>-406</v>
      </c>
      <c r="H39" s="1">
        <v>-413</v>
      </c>
      <c r="I39" s="1" t="s">
        <v>262</v>
      </c>
      <c r="J39" s="1">
        <v>34000</v>
      </c>
      <c r="K39" s="1">
        <v>73</v>
      </c>
      <c r="L39" s="1" t="e">
        <f t="shared" si="1"/>
        <v>#VALUE!</v>
      </c>
      <c r="AB39" s="9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262</v>
      </c>
      <c r="G40" s="1">
        <v>-351</v>
      </c>
      <c r="H40" s="1">
        <v>-780</v>
      </c>
      <c r="I40" s="1" t="s">
        <v>262</v>
      </c>
      <c r="J40" s="1">
        <v>34000</v>
      </c>
      <c r="K40" s="1">
        <v>73</v>
      </c>
      <c r="L40" s="1" t="e">
        <f t="shared" si="1"/>
        <v>#VALUE!</v>
      </c>
      <c r="AB40" s="9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262</v>
      </c>
      <c r="G41" s="1">
        <v>-332</v>
      </c>
      <c r="H41" s="1">
        <v>-1141</v>
      </c>
      <c r="I41" s="1" t="s">
        <v>262</v>
      </c>
      <c r="J41" s="1">
        <v>34000</v>
      </c>
      <c r="K41" s="1">
        <v>73</v>
      </c>
      <c r="L41" s="1" t="e">
        <f t="shared" si="1"/>
        <v>#VALUE!</v>
      </c>
      <c r="AB41" s="9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262</v>
      </c>
      <c r="G42" s="1">
        <v>-667</v>
      </c>
      <c r="H42" s="1">
        <v>-1516</v>
      </c>
      <c r="I42" s="1" t="s">
        <v>262</v>
      </c>
      <c r="J42" s="1">
        <v>34000</v>
      </c>
      <c r="K42" s="1">
        <v>73</v>
      </c>
      <c r="L42" s="1" t="e">
        <f t="shared" si="1"/>
        <v>#VALUE!</v>
      </c>
      <c r="AB42" s="9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262</v>
      </c>
      <c r="G43" s="1">
        <v>-381</v>
      </c>
      <c r="H43" s="1">
        <v>-1927</v>
      </c>
      <c r="I43" s="1" t="s">
        <v>262</v>
      </c>
      <c r="J43" s="1">
        <v>34000</v>
      </c>
      <c r="K43" s="1">
        <v>73</v>
      </c>
      <c r="L43" s="1" t="e">
        <f t="shared" si="1"/>
        <v>#VALUE!</v>
      </c>
      <c r="AB43" s="9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262</v>
      </c>
      <c r="G44" s="1">
        <v>-438</v>
      </c>
      <c r="H44" s="1">
        <v>-2343</v>
      </c>
      <c r="I44" s="1" t="s">
        <v>262</v>
      </c>
      <c r="J44" s="1">
        <v>34000</v>
      </c>
      <c r="K44" s="1">
        <v>73</v>
      </c>
      <c r="L44" s="1" t="e">
        <f t="shared" si="1"/>
        <v>#VALUE!</v>
      </c>
      <c r="AB44" s="9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262</v>
      </c>
      <c r="G45" s="1">
        <v>-643</v>
      </c>
      <c r="H45" s="1">
        <v>-2680</v>
      </c>
      <c r="I45" s="1" t="s">
        <v>262</v>
      </c>
      <c r="J45" s="1">
        <v>34000</v>
      </c>
      <c r="K45" s="1">
        <v>73</v>
      </c>
      <c r="L45" s="1" t="e">
        <f t="shared" si="1"/>
        <v>#VALUE!</v>
      </c>
      <c r="AB45" s="9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262</v>
      </c>
      <c r="G46" s="1">
        <v>-390</v>
      </c>
      <c r="H46" s="1">
        <v>-2838</v>
      </c>
      <c r="I46" s="1" t="s">
        <v>262</v>
      </c>
      <c r="J46" s="1">
        <v>34000</v>
      </c>
      <c r="K46" s="1">
        <v>73</v>
      </c>
      <c r="L46" s="1" t="e">
        <f t="shared" si="1"/>
        <v>#VALUE!</v>
      </c>
      <c r="AB46" s="9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262</v>
      </c>
      <c r="G47" s="1">
        <v>-335</v>
      </c>
      <c r="H47" s="1">
        <v>-2767</v>
      </c>
      <c r="I47" s="1" t="s">
        <v>262</v>
      </c>
      <c r="J47" s="1">
        <v>34000</v>
      </c>
      <c r="K47" s="1">
        <v>73</v>
      </c>
      <c r="L47" s="1" t="e">
        <f t="shared" si="1"/>
        <v>#VALUE!</v>
      </c>
      <c r="AB47" s="9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262</v>
      </c>
      <c r="G48" s="1">
        <v>-659</v>
      </c>
      <c r="H48" s="1">
        <v>-2740</v>
      </c>
      <c r="I48" s="1" t="s">
        <v>262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9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262</v>
      </c>
      <c r="G49" s="1">
        <v>-622</v>
      </c>
      <c r="H49" s="1">
        <v>-2706</v>
      </c>
      <c r="I49" s="1" t="s">
        <v>262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59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9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262</v>
      </c>
      <c r="G50" s="1">
        <v>-34768</v>
      </c>
      <c r="H50" s="1">
        <v>-37139</v>
      </c>
      <c r="I50" s="1" t="s">
        <v>262</v>
      </c>
      <c r="J50" s="1">
        <v>34000</v>
      </c>
      <c r="K50" s="1">
        <v>26351</v>
      </c>
      <c r="L50" s="1" t="e">
        <f t="shared" si="1"/>
        <v>#VALUE!</v>
      </c>
      <c r="AB50" s="9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262</v>
      </c>
      <c r="G51" s="1">
        <v>-36001</v>
      </c>
      <c r="H51" s="1">
        <v>-65669</v>
      </c>
      <c r="I51" s="1" t="s">
        <v>262</v>
      </c>
      <c r="J51" s="1">
        <v>34000</v>
      </c>
      <c r="K51" s="1">
        <v>26351</v>
      </c>
      <c r="L51" s="1" t="e">
        <f t="shared" si="1"/>
        <v>#VALUE!</v>
      </c>
      <c r="AB51" s="9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262</v>
      </c>
      <c r="G52" s="1">
        <v>-38548</v>
      </c>
      <c r="H52" s="1">
        <v>-103888</v>
      </c>
      <c r="I52" s="1" t="s">
        <v>262</v>
      </c>
      <c r="J52" s="1">
        <v>34000</v>
      </c>
      <c r="K52" s="1">
        <v>26351</v>
      </c>
      <c r="L52" s="1" t="e">
        <f t="shared" si="1"/>
        <v>#VALUE!</v>
      </c>
      <c r="AB52" s="9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262</v>
      </c>
      <c r="G53" s="1">
        <v>-34876</v>
      </c>
      <c r="H53" s="1">
        <v>-138450</v>
      </c>
      <c r="I53" s="1" t="s">
        <v>262</v>
      </c>
      <c r="J53" s="1">
        <v>34000</v>
      </c>
      <c r="K53" s="1">
        <v>26351</v>
      </c>
      <c r="L53" s="1" t="e">
        <f t="shared" si="1"/>
        <v>#VALUE!</v>
      </c>
      <c r="AB53" s="9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262</v>
      </c>
      <c r="G54" s="1">
        <v>-38011</v>
      </c>
      <c r="H54" s="1">
        <v>-176071</v>
      </c>
      <c r="I54" s="1" t="s">
        <v>262</v>
      </c>
      <c r="J54" s="1">
        <v>34000</v>
      </c>
      <c r="K54" s="1">
        <v>26351</v>
      </c>
      <c r="L54" s="1" t="e">
        <f t="shared" si="1"/>
        <v>#VALUE!</v>
      </c>
      <c r="AB54" s="9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262</v>
      </c>
      <c r="G55" s="1">
        <v>-34793</v>
      </c>
      <c r="H55" s="1">
        <v>-210864</v>
      </c>
      <c r="I55" s="1" t="s">
        <v>262</v>
      </c>
      <c r="J55" s="1">
        <v>34000</v>
      </c>
      <c r="K55" s="1">
        <v>26351</v>
      </c>
      <c r="L55" s="1" t="e">
        <f t="shared" si="1"/>
        <v>#VALUE!</v>
      </c>
      <c r="AB55" s="9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262</v>
      </c>
      <c r="G56" s="1">
        <v>-59812</v>
      </c>
      <c r="H56" s="1">
        <v>-235883</v>
      </c>
      <c r="I56" s="1" t="s">
        <v>262</v>
      </c>
      <c r="J56" s="1">
        <v>34000</v>
      </c>
      <c r="K56" s="1">
        <v>26351</v>
      </c>
      <c r="L56" s="1" t="e">
        <f t="shared" si="1"/>
        <v>#VALUE!</v>
      </c>
      <c r="AB56" s="9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262</v>
      </c>
      <c r="G57" s="1">
        <v>-39503</v>
      </c>
      <c r="H57" s="1">
        <v>-275088</v>
      </c>
      <c r="I57" s="1" t="s">
        <v>262</v>
      </c>
      <c r="J57" s="1">
        <v>34000</v>
      </c>
      <c r="K57" s="1">
        <v>26351</v>
      </c>
      <c r="L57" s="1" t="e">
        <f t="shared" si="1"/>
        <v>#VALUE!</v>
      </c>
      <c r="AB57" s="9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262</v>
      </c>
      <c r="G58" s="1">
        <v>-33316</v>
      </c>
      <c r="H58" s="1">
        <v>-273636</v>
      </c>
      <c r="I58" s="1" t="s">
        <v>262</v>
      </c>
      <c r="J58" s="1">
        <v>34000</v>
      </c>
      <c r="K58" s="1">
        <v>26351</v>
      </c>
      <c r="L58" s="1" t="e">
        <f t="shared" si="1"/>
        <v>#VALUE!</v>
      </c>
      <c r="AB58" s="9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9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9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9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9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9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9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9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9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9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9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9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9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9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9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9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9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9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9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9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9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9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9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9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9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9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9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9">
        <v>43699</v>
      </c>
      <c r="AC85">
        <v>-36962</v>
      </c>
      <c r="AD85">
        <v>2559</v>
      </c>
      <c r="AE85">
        <v>34179</v>
      </c>
    </row>
    <row r="86" spans="1:31">
      <c r="A86" s="9">
        <v>43701</v>
      </c>
      <c r="B86" s="10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9">
        <v>43700</v>
      </c>
      <c r="AC86">
        <v>-59058</v>
      </c>
      <c r="AD86">
        <v>6143</v>
      </c>
      <c r="AE86">
        <v>36855</v>
      </c>
    </row>
    <row r="87" spans="1:31">
      <c r="A87" s="9">
        <v>43702</v>
      </c>
      <c r="B87" s="10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9">
        <v>43701</v>
      </c>
      <c r="AC87">
        <v>-44044</v>
      </c>
      <c r="AD87">
        <v>8923</v>
      </c>
      <c r="AE87">
        <v>41760</v>
      </c>
    </row>
    <row r="88" spans="1:31">
      <c r="A88" s="9">
        <v>43703</v>
      </c>
      <c r="B88" s="10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9">
        <v>43702</v>
      </c>
      <c r="AC88">
        <v>-71423</v>
      </c>
      <c r="AD88">
        <v>13912</v>
      </c>
      <c r="AE88">
        <v>45226</v>
      </c>
    </row>
    <row r="89" spans="1:31">
      <c r="A89" s="9">
        <v>43704</v>
      </c>
      <c r="B89" s="10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9">
        <v>43703</v>
      </c>
      <c r="AC89">
        <v>-57704</v>
      </c>
      <c r="AD89">
        <v>10549</v>
      </c>
      <c r="AE89">
        <v>44922</v>
      </c>
    </row>
    <row r="90" spans="1:31">
      <c r="A90" s="9">
        <v>43705</v>
      </c>
      <c r="B90" s="10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9">
        <v>43704</v>
      </c>
      <c r="AC90">
        <v>-40235</v>
      </c>
      <c r="AD90">
        <v>4345</v>
      </c>
      <c r="AE90">
        <v>45548</v>
      </c>
    </row>
    <row r="91" spans="1:31">
      <c r="A91" s="9">
        <v>43706</v>
      </c>
      <c r="B91" s="10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9">
        <v>43705</v>
      </c>
      <c r="AC91">
        <v>-65537</v>
      </c>
      <c r="AD91">
        <v>4531</v>
      </c>
      <c r="AE91">
        <v>37795</v>
      </c>
    </row>
    <row r="92" spans="1:31">
      <c r="A92" s="9">
        <v>43707</v>
      </c>
      <c r="B92" s="10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9">
        <v>43706</v>
      </c>
      <c r="AC92">
        <v>-35454</v>
      </c>
      <c r="AD92">
        <v>2026</v>
      </c>
      <c r="AE92">
        <v>33002</v>
      </c>
    </row>
    <row r="93" spans="1:31">
      <c r="A93" s="9">
        <v>43708</v>
      </c>
      <c r="B93" s="10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9">
        <v>43707</v>
      </c>
      <c r="AC93">
        <v>-68071</v>
      </c>
      <c r="AD93">
        <v>6368</v>
      </c>
      <c r="AE93">
        <v>35683</v>
      </c>
    </row>
    <row r="94" spans="1:31">
      <c r="A94" s="9">
        <v>43709</v>
      </c>
      <c r="B94" s="10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9">
        <v>43708</v>
      </c>
      <c r="AC94">
        <v>-36812</v>
      </c>
      <c r="AD94">
        <v>2080</v>
      </c>
      <c r="AE94">
        <v>33281</v>
      </c>
    </row>
    <row r="95" spans="1:31">
      <c r="A95" s="9">
        <v>43710</v>
      </c>
      <c r="B95" s="10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9">
        <v>43709</v>
      </c>
      <c r="AC95">
        <v>-64049</v>
      </c>
      <c r="AD95">
        <v>7679</v>
      </c>
      <c r="AE95">
        <v>29957</v>
      </c>
    </row>
    <row r="96" spans="1:31">
      <c r="A96" s="9">
        <v>43711</v>
      </c>
      <c r="B96" s="10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9">
        <v>43710</v>
      </c>
      <c r="AC96">
        <v>-36385</v>
      </c>
      <c r="AD96">
        <v>7917</v>
      </c>
      <c r="AE96">
        <v>32885</v>
      </c>
    </row>
    <row r="97" spans="1:31">
      <c r="A97" s="9">
        <v>43712</v>
      </c>
      <c r="B97" s="10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9">
        <v>43711</v>
      </c>
      <c r="AC97">
        <v>-70910</v>
      </c>
      <c r="AD97">
        <v>12037</v>
      </c>
      <c r="AE97">
        <v>30615</v>
      </c>
    </row>
    <row r="98" spans="1:31">
      <c r="A98" s="9">
        <v>43713</v>
      </c>
      <c r="B98" s="10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9">
        <v>43712</v>
      </c>
      <c r="AC98">
        <v>-37549</v>
      </c>
      <c r="AD98">
        <v>3171</v>
      </c>
      <c r="AE98">
        <v>30271</v>
      </c>
    </row>
    <row r="99" spans="1:31">
      <c r="A99" s="9">
        <v>43714</v>
      </c>
      <c r="B99" s="10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9">
        <v>43713</v>
      </c>
      <c r="AC99">
        <v>-58839</v>
      </c>
      <c r="AD99">
        <v>4902</v>
      </c>
      <c r="AE99">
        <v>30986</v>
      </c>
    </row>
    <row r="100" spans="1:31">
      <c r="A100" s="9">
        <v>43715</v>
      </c>
      <c r="B100" s="10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9">
        <v>43714</v>
      </c>
      <c r="AC100">
        <v>-34175</v>
      </c>
      <c r="AD100">
        <v>3191</v>
      </c>
      <c r="AE100">
        <v>32151</v>
      </c>
    </row>
    <row r="101" spans="1:31">
      <c r="A101" s="9">
        <v>43716</v>
      </c>
      <c r="B101" s="10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9">
        <v>43715</v>
      </c>
      <c r="AC101">
        <v>-42086</v>
      </c>
      <c r="AD101">
        <v>7650</v>
      </c>
      <c r="AE101">
        <v>35459</v>
      </c>
    </row>
    <row r="102" spans="1:31">
      <c r="A102" s="9">
        <v>43717</v>
      </c>
      <c r="B102" s="10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9">
        <v>43716</v>
      </c>
      <c r="AC102">
        <v>-53167</v>
      </c>
      <c r="AD102">
        <v>11215</v>
      </c>
      <c r="AE102">
        <v>38607</v>
      </c>
    </row>
    <row r="103" spans="1:31">
      <c r="A103" s="9">
        <v>43718</v>
      </c>
      <c r="B103" s="10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9">
        <v>43717</v>
      </c>
      <c r="AC103">
        <v>-41341</v>
      </c>
      <c r="AD103">
        <v>6893</v>
      </c>
      <c r="AE103">
        <v>39901</v>
      </c>
    </row>
    <row r="104" spans="1:31">
      <c r="A104" s="9">
        <v>43719</v>
      </c>
      <c r="B104" s="10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9">
        <v>43718</v>
      </c>
      <c r="AC104">
        <v>-33826</v>
      </c>
      <c r="AD104">
        <v>1339</v>
      </c>
      <c r="AE104">
        <v>33323</v>
      </c>
    </row>
    <row r="105" spans="1:31">
      <c r="A105" s="9">
        <v>43720</v>
      </c>
      <c r="B105" s="10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9">
        <v>43719</v>
      </c>
      <c r="AC105">
        <v>-33958</v>
      </c>
      <c r="AD105">
        <v>5898</v>
      </c>
      <c r="AE105">
        <v>35101</v>
      </c>
    </row>
    <row r="106" spans="1:31">
      <c r="A106" s="9">
        <v>43721</v>
      </c>
      <c r="B106" s="10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9">
        <v>43720</v>
      </c>
      <c r="AC106">
        <v>-67505</v>
      </c>
      <c r="AD106">
        <v>7146</v>
      </c>
      <c r="AE106">
        <v>33178</v>
      </c>
    </row>
    <row r="107" spans="1:31">
      <c r="A107" s="9">
        <v>43722</v>
      </c>
      <c r="B107" s="10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9">
        <v>43721</v>
      </c>
      <c r="AC107">
        <v>-62725</v>
      </c>
      <c r="AD107">
        <v>3011</v>
      </c>
      <c r="AE107">
        <v>33210</v>
      </c>
    </row>
    <row r="108" spans="1:31">
      <c r="A108" s="9">
        <v>43723</v>
      </c>
      <c r="B108" s="10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9">
        <v>43722</v>
      </c>
      <c r="AC108">
        <v>-57391</v>
      </c>
      <c r="AD108">
        <v>4000</v>
      </c>
      <c r="AE108">
        <v>32356</v>
      </c>
    </row>
    <row r="109" spans="1:31">
      <c r="A109" s="9">
        <v>43724</v>
      </c>
      <c r="B109" s="10">
        <v>0.548611111111111</v>
      </c>
      <c r="C109" s="14">
        <v>1</v>
      </c>
      <c r="D109" s="1">
        <v>1056000</v>
      </c>
      <c r="E109" s="1">
        <v>908649</v>
      </c>
      <c r="F109" s="1" t="s">
        <v>262</v>
      </c>
      <c r="G109" s="1">
        <v>-57881</v>
      </c>
      <c r="H109" s="1">
        <v>-13068</v>
      </c>
      <c r="I109" s="1" t="s">
        <v>262</v>
      </c>
      <c r="J109" s="1">
        <v>39000</v>
      </c>
      <c r="K109" s="1">
        <v>147351</v>
      </c>
      <c r="L109" s="1" t="e">
        <f t="shared" si="2"/>
        <v>#VALUE!</v>
      </c>
      <c r="AB109" s="9">
        <v>43723</v>
      </c>
      <c r="AC109">
        <v>-43071</v>
      </c>
      <c r="AD109">
        <v>5665</v>
      </c>
      <c r="AE109">
        <v>28984</v>
      </c>
    </row>
    <row r="110" spans="1:31">
      <c r="A110" s="9">
        <v>43725</v>
      </c>
      <c r="B110" s="10">
        <v>0.781944444444444</v>
      </c>
      <c r="C110" s="14">
        <v>1</v>
      </c>
      <c r="D110" s="1">
        <v>935000</v>
      </c>
      <c r="E110" s="1">
        <v>908649</v>
      </c>
      <c r="F110" s="1" t="s">
        <v>262</v>
      </c>
      <c r="G110" s="1">
        <v>-39069</v>
      </c>
      <c r="H110" s="1">
        <v>-67341</v>
      </c>
      <c r="I110" s="1" t="s">
        <v>262</v>
      </c>
      <c r="J110" s="1">
        <v>34000</v>
      </c>
      <c r="K110" s="1">
        <v>26351</v>
      </c>
      <c r="L110" s="1" t="e">
        <f t="shared" si="2"/>
        <v>#VALUE!</v>
      </c>
      <c r="AB110" s="9">
        <v>43724</v>
      </c>
      <c r="AC110">
        <v>-57881</v>
      </c>
      <c r="AD110" t="e">
        <v>#VALUE!</v>
      </c>
      <c r="AE110">
        <v>-13068</v>
      </c>
    </row>
    <row r="111" spans="1:31">
      <c r="A111" s="9">
        <v>43726</v>
      </c>
      <c r="B111" s="10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9">
        <v>43725</v>
      </c>
      <c r="AC111">
        <v>-39069</v>
      </c>
      <c r="AD111" t="e">
        <v>#VALUE!</v>
      </c>
      <c r="AE111">
        <v>-67341</v>
      </c>
    </row>
    <row r="112" spans="1:31">
      <c r="A112" s="9">
        <v>43727</v>
      </c>
      <c r="B112" s="10">
        <v>0.557638888888889</v>
      </c>
      <c r="C112" s="14">
        <v>1</v>
      </c>
      <c r="D112" s="1">
        <v>935000</v>
      </c>
      <c r="E112" s="1">
        <v>908649</v>
      </c>
      <c r="F112" s="1" t="s">
        <v>262</v>
      </c>
      <c r="G112" s="1">
        <v>-58018</v>
      </c>
      <c r="H112" s="1">
        <v>29714</v>
      </c>
      <c r="I112" s="1" t="s">
        <v>262</v>
      </c>
      <c r="J112" s="1">
        <v>34000</v>
      </c>
      <c r="K112" s="1">
        <v>26351</v>
      </c>
      <c r="L112" s="1" t="e">
        <f t="shared" si="2"/>
        <v>#VALUE!</v>
      </c>
      <c r="AB112" s="9">
        <v>43726</v>
      </c>
      <c r="AC112">
        <v>-59209</v>
      </c>
      <c r="AD112">
        <v>-59209</v>
      </c>
      <c r="AE112">
        <v>-99289</v>
      </c>
    </row>
    <row r="113" spans="1:31">
      <c r="A113" s="9">
        <v>43728</v>
      </c>
      <c r="B113" s="10">
        <v>0.575</v>
      </c>
      <c r="C113" s="14">
        <v>1</v>
      </c>
      <c r="D113" s="1">
        <v>973000</v>
      </c>
      <c r="E113" s="1">
        <v>908649</v>
      </c>
      <c r="F113" s="1" t="s">
        <v>262</v>
      </c>
      <c r="G113" s="1">
        <v>-38461</v>
      </c>
      <c r="H113" s="1">
        <v>-9995</v>
      </c>
      <c r="I113" s="1" t="s">
        <v>262</v>
      </c>
      <c r="J113" s="1">
        <v>35000</v>
      </c>
      <c r="K113" s="1">
        <v>64351</v>
      </c>
      <c r="L113" s="1" t="e">
        <f t="shared" si="2"/>
        <v>#VALUE!</v>
      </c>
      <c r="AB113" s="9">
        <v>43727</v>
      </c>
      <c r="AC113">
        <v>-58018</v>
      </c>
      <c r="AD113" t="e">
        <v>#VALUE!</v>
      </c>
      <c r="AE113">
        <v>29714</v>
      </c>
    </row>
    <row r="114" spans="1:31">
      <c r="A114" s="9">
        <v>43729</v>
      </c>
      <c r="B114" s="10">
        <v>0.782638888888889</v>
      </c>
      <c r="C114" s="14">
        <v>1</v>
      </c>
      <c r="D114" s="1">
        <v>973000</v>
      </c>
      <c r="E114" s="1">
        <v>908649</v>
      </c>
      <c r="F114" s="1" t="s">
        <v>262</v>
      </c>
      <c r="G114" s="1">
        <v>-42207</v>
      </c>
      <c r="H114" s="1">
        <v>35900</v>
      </c>
      <c r="I114" s="1" t="s">
        <v>262</v>
      </c>
      <c r="J114" s="1">
        <v>35000</v>
      </c>
      <c r="K114" s="1">
        <v>64351</v>
      </c>
      <c r="L114" s="1" t="e">
        <f t="shared" si="2"/>
        <v>#VALUE!</v>
      </c>
      <c r="AB114" s="9">
        <v>43728</v>
      </c>
      <c r="AC114">
        <v>-38461</v>
      </c>
      <c r="AD114" t="e">
        <v>#VALUE!</v>
      </c>
      <c r="AE114">
        <v>-9995</v>
      </c>
    </row>
    <row r="115" spans="1:31">
      <c r="A115" s="9">
        <v>43730</v>
      </c>
      <c r="B115" s="10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9">
        <v>43729</v>
      </c>
      <c r="AC115">
        <v>-42207</v>
      </c>
      <c r="AD115" t="e">
        <v>#VALUE!</v>
      </c>
      <c r="AE115">
        <v>35900</v>
      </c>
    </row>
    <row r="116" spans="1:31">
      <c r="A116" s="9">
        <v>43731</v>
      </c>
      <c r="B116" s="10">
        <v>0.617361111111111</v>
      </c>
      <c r="C116" s="14">
        <v>1</v>
      </c>
      <c r="D116" s="1">
        <v>918000</v>
      </c>
      <c r="E116" s="1">
        <v>908649</v>
      </c>
      <c r="F116" s="1" t="s">
        <v>262</v>
      </c>
      <c r="G116" s="1">
        <v>-60559</v>
      </c>
      <c r="H116" s="1">
        <v>37082</v>
      </c>
      <c r="I116" s="1" t="s">
        <v>262</v>
      </c>
      <c r="J116" s="1">
        <v>33000</v>
      </c>
      <c r="K116" s="1">
        <v>9351</v>
      </c>
      <c r="L116" s="1" t="e">
        <f t="shared" si="2"/>
        <v>#VALUE!</v>
      </c>
      <c r="AB116" s="9">
        <v>43730</v>
      </c>
      <c r="AC116">
        <v>-74278</v>
      </c>
      <c r="AD116">
        <v>15587</v>
      </c>
      <c r="AE116">
        <v>-171</v>
      </c>
    </row>
    <row r="117" spans="1:31">
      <c r="A117" s="9">
        <v>43732</v>
      </c>
      <c r="B117" s="10">
        <v>0.586111111111111</v>
      </c>
      <c r="C117" s="14">
        <v>1</v>
      </c>
      <c r="D117" s="1">
        <v>918000</v>
      </c>
      <c r="E117" s="1">
        <v>908649</v>
      </c>
      <c r="F117" s="1" t="s">
        <v>262</v>
      </c>
      <c r="G117" s="1">
        <v>-60588</v>
      </c>
      <c r="H117" s="1">
        <v>60586</v>
      </c>
      <c r="I117" s="1" t="s">
        <v>262</v>
      </c>
      <c r="J117" s="1">
        <v>33000</v>
      </c>
      <c r="K117" s="1">
        <v>9351</v>
      </c>
      <c r="L117" s="1" t="e">
        <f t="shared" si="2"/>
        <v>#VALUE!</v>
      </c>
      <c r="AB117" s="9">
        <v>43731</v>
      </c>
      <c r="AC117">
        <v>-60559</v>
      </c>
      <c r="AD117" t="e">
        <v>#VALUE!</v>
      </c>
      <c r="AE117">
        <v>37082</v>
      </c>
    </row>
    <row r="118" spans="1:31">
      <c r="A118" s="9">
        <v>43733</v>
      </c>
      <c r="B118" s="10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9">
        <v>43732</v>
      </c>
      <c r="AC118">
        <v>-60588</v>
      </c>
      <c r="AD118" t="e">
        <v>#VALUE!</v>
      </c>
      <c r="AE118">
        <v>60586</v>
      </c>
    </row>
    <row r="119" spans="1:31">
      <c r="A119" s="9">
        <v>43734</v>
      </c>
      <c r="B119" s="10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9">
        <v>43733</v>
      </c>
      <c r="AC119">
        <v>-39826</v>
      </c>
      <c r="AD119">
        <v>48604</v>
      </c>
      <c r="AE119">
        <v>137790</v>
      </c>
    </row>
    <row r="120" spans="1:31">
      <c r="A120" s="9">
        <v>43735</v>
      </c>
      <c r="B120" s="10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9">
        <v>43734</v>
      </c>
      <c r="AC120">
        <v>-39579</v>
      </c>
      <c r="AD120">
        <v>5605</v>
      </c>
      <c r="AE120">
        <v>176004</v>
      </c>
    </row>
    <row r="121" spans="1:31">
      <c r="A121" s="9">
        <v>43736</v>
      </c>
      <c r="B121" s="10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9">
        <v>43735</v>
      </c>
      <c r="AC121">
        <v>-72899</v>
      </c>
      <c r="AD121">
        <v>12246</v>
      </c>
      <c r="AE121">
        <v>45744</v>
      </c>
    </row>
    <row r="122" spans="1:31">
      <c r="A122" s="9">
        <v>43737</v>
      </c>
      <c r="B122" s="10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9">
        <v>43736</v>
      </c>
      <c r="AC122">
        <v>-62637</v>
      </c>
      <c r="AD122">
        <v>8895</v>
      </c>
      <c r="AE122">
        <v>88459</v>
      </c>
    </row>
    <row r="123" spans="1:31">
      <c r="A123" s="9">
        <v>43738</v>
      </c>
      <c r="B123" s="10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9">
        <v>43737</v>
      </c>
      <c r="AC123">
        <v>-34620</v>
      </c>
      <c r="AD123">
        <v>3195</v>
      </c>
      <c r="AE123">
        <v>43996</v>
      </c>
    </row>
    <row r="124" spans="1:31">
      <c r="A124" s="9">
        <v>43739</v>
      </c>
      <c r="B124" s="10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150</v>
      </c>
      <c r="AB124" s="9">
        <v>43738</v>
      </c>
      <c r="AC124">
        <v>-45501</v>
      </c>
      <c r="AD124">
        <v>2726</v>
      </c>
      <c r="AE124">
        <v>77879</v>
      </c>
    </row>
    <row r="125" spans="1:31">
      <c r="A125" s="9">
        <v>43740</v>
      </c>
      <c r="B125" s="10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9">
        <v>43740</v>
      </c>
      <c r="O125" s="10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9">
        <v>43739</v>
      </c>
      <c r="AC125">
        <v>-49622</v>
      </c>
      <c r="AD125">
        <v>7290</v>
      </c>
      <c r="AE125">
        <v>67758</v>
      </c>
    </row>
    <row r="126" spans="1:31">
      <c r="A126" s="9">
        <v>43741</v>
      </c>
      <c r="B126" s="10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9">
        <v>43740</v>
      </c>
      <c r="O126" s="10">
        <v>0.927777777777778</v>
      </c>
      <c r="P126" s="1"/>
      <c r="R126" s="1">
        <v>1000000</v>
      </c>
      <c r="S126" s="1">
        <f>R126-P125</f>
        <v>11000</v>
      </c>
      <c r="AB126" s="9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9">
        <v>43741</v>
      </c>
      <c r="AC127">
        <v>0</v>
      </c>
      <c r="AD127">
        <v>1000000</v>
      </c>
      <c r="AE127">
        <v>0</v>
      </c>
    </row>
    <row r="128" spans="28:31">
      <c r="AB128" t="s">
        <v>263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7" t="s">
        <v>317</v>
      </c>
    </row>
    <row r="2" ht="197" customHeight="1"/>
    <row r="3" ht="40.5" spans="1:31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318</v>
      </c>
      <c r="AD3" t="s">
        <v>319</v>
      </c>
      <c r="AE3" t="s">
        <v>320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328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9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9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9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9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9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9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9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9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9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9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9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9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9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9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9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9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9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9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9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262</v>
      </c>
      <c r="G24" s="1">
        <v>-617</v>
      </c>
      <c r="H24" s="1">
        <v>7889</v>
      </c>
      <c r="I24" s="1" t="s">
        <v>262</v>
      </c>
      <c r="J24" s="1">
        <v>62000</v>
      </c>
      <c r="K24" s="1">
        <v>320</v>
      </c>
      <c r="L24" s="1" t="e">
        <f t="shared" si="1"/>
        <v>#VALUE!</v>
      </c>
      <c r="AB24" s="9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262</v>
      </c>
      <c r="G25" s="1">
        <v>-714</v>
      </c>
      <c r="H25" s="1">
        <v>5974</v>
      </c>
      <c r="I25" s="1" t="s">
        <v>262</v>
      </c>
      <c r="J25" s="1">
        <v>62000</v>
      </c>
      <c r="K25" s="1">
        <v>320</v>
      </c>
      <c r="L25" s="1" t="e">
        <f t="shared" si="1"/>
        <v>#VALUE!</v>
      </c>
      <c r="AB25" s="9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262</v>
      </c>
      <c r="G26" s="1">
        <v>-948</v>
      </c>
      <c r="H26" s="1">
        <v>4509</v>
      </c>
      <c r="I26" s="1" t="s">
        <v>262</v>
      </c>
      <c r="J26" s="1">
        <v>62000</v>
      </c>
      <c r="K26" s="1">
        <v>320</v>
      </c>
      <c r="L26" s="1" t="e">
        <f t="shared" si="1"/>
        <v>#VALUE!</v>
      </c>
      <c r="AB26" s="9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262</v>
      </c>
      <c r="G27" s="1">
        <v>-632</v>
      </c>
      <c r="H27" s="1">
        <v>2616</v>
      </c>
      <c r="I27" s="1" t="s">
        <v>262</v>
      </c>
      <c r="J27" s="1">
        <v>62000</v>
      </c>
      <c r="K27" s="1">
        <v>320</v>
      </c>
      <c r="L27" s="1" t="e">
        <f t="shared" si="1"/>
        <v>#VALUE!</v>
      </c>
      <c r="AB27" s="9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262</v>
      </c>
      <c r="G28" s="1">
        <v>-818</v>
      </c>
      <c r="H28" s="1">
        <v>450</v>
      </c>
      <c r="I28" s="1" t="s">
        <v>262</v>
      </c>
      <c r="J28" s="1">
        <v>62000</v>
      </c>
      <c r="K28" s="1">
        <v>320</v>
      </c>
      <c r="L28" s="1" t="e">
        <f t="shared" si="1"/>
        <v>#VALUE!</v>
      </c>
      <c r="AB28" s="9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262</v>
      </c>
      <c r="G29" s="1">
        <v>-631</v>
      </c>
      <c r="H29" s="1">
        <v>-1135</v>
      </c>
      <c r="I29" s="1" t="s">
        <v>262</v>
      </c>
      <c r="J29" s="1">
        <v>62000</v>
      </c>
      <c r="K29" s="1">
        <v>320</v>
      </c>
      <c r="L29" s="1" t="e">
        <f t="shared" si="1"/>
        <v>#VALUE!</v>
      </c>
      <c r="AB29" s="9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262</v>
      </c>
      <c r="G30" s="1">
        <v>-727</v>
      </c>
      <c r="H30" s="1">
        <v>-3086</v>
      </c>
      <c r="I30" s="1" t="s">
        <v>262</v>
      </c>
      <c r="J30" s="1">
        <v>62000</v>
      </c>
      <c r="K30" s="1">
        <v>320</v>
      </c>
      <c r="L30" s="1" t="e">
        <f t="shared" si="1"/>
        <v>#VALUE!</v>
      </c>
      <c r="AB30" s="9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262</v>
      </c>
      <c r="G31" s="1">
        <v>-1210</v>
      </c>
      <c r="H31" s="1">
        <v>-590</v>
      </c>
      <c r="I31" s="1" t="s">
        <v>262</v>
      </c>
      <c r="J31" s="1">
        <v>62000</v>
      </c>
      <c r="K31" s="1">
        <v>320</v>
      </c>
      <c r="L31" s="1" t="e">
        <f t="shared" si="1"/>
        <v>#VALUE!</v>
      </c>
      <c r="AB31" s="9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9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9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9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9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9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9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9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9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9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9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9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9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9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9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9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262</v>
      </c>
      <c r="G47" s="1">
        <v>-864</v>
      </c>
      <c r="H47" s="1">
        <v>18</v>
      </c>
      <c r="I47" s="1" t="s">
        <v>262</v>
      </c>
      <c r="J47" s="1">
        <v>54000</v>
      </c>
      <c r="K47" s="1">
        <v>-1580</v>
      </c>
      <c r="L47" s="1" t="e">
        <f t="shared" si="1"/>
        <v>#VALUE!</v>
      </c>
      <c r="AB47" s="9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262</v>
      </c>
      <c r="G48" s="1">
        <v>-645</v>
      </c>
      <c r="H48" s="1">
        <v>-721</v>
      </c>
      <c r="I48" s="1" t="s">
        <v>262</v>
      </c>
      <c r="J48" s="1">
        <v>54000</v>
      </c>
      <c r="K48" s="1">
        <v>-1580</v>
      </c>
      <c r="L48" s="1" t="e">
        <f t="shared" si="1"/>
        <v>#VALUE!</v>
      </c>
      <c r="AB48" s="9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262</v>
      </c>
      <c r="G49" s="1">
        <v>-558</v>
      </c>
      <c r="H49" s="1">
        <v>-1354</v>
      </c>
      <c r="I49" s="1" t="s">
        <v>262</v>
      </c>
      <c r="J49" s="1">
        <v>54000</v>
      </c>
      <c r="K49" s="1">
        <v>-1580</v>
      </c>
      <c r="L49" s="1" t="e">
        <f t="shared" si="1"/>
        <v>#VALUE!</v>
      </c>
      <c r="AB49" s="9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262</v>
      </c>
      <c r="G50" s="1">
        <v>-527</v>
      </c>
      <c r="H50" s="1">
        <v>-1900</v>
      </c>
      <c r="I50" s="1" t="s">
        <v>262</v>
      </c>
      <c r="J50" s="1">
        <v>54000</v>
      </c>
      <c r="K50" s="1">
        <v>-1580</v>
      </c>
      <c r="L50" s="1" t="e">
        <f t="shared" si="1"/>
        <v>#VALUE!</v>
      </c>
      <c r="AB50" s="9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262</v>
      </c>
      <c r="G51" s="1">
        <v>-1060</v>
      </c>
      <c r="H51" s="1">
        <v>-2513</v>
      </c>
      <c r="I51" s="1" t="s">
        <v>262</v>
      </c>
      <c r="J51" s="1">
        <v>54000</v>
      </c>
      <c r="K51" s="1">
        <v>-1580</v>
      </c>
      <c r="L51" s="1" t="e">
        <f t="shared" si="1"/>
        <v>#VALUE!</v>
      </c>
      <c r="AB51" s="9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262</v>
      </c>
      <c r="G52" s="1">
        <v>-605</v>
      </c>
      <c r="H52" s="1">
        <v>-3157</v>
      </c>
      <c r="I52" s="1" t="s">
        <v>262</v>
      </c>
      <c r="J52" s="1">
        <v>54000</v>
      </c>
      <c r="K52" s="1">
        <v>-1580</v>
      </c>
      <c r="L52" s="1" t="e">
        <f t="shared" si="1"/>
        <v>#VALUE!</v>
      </c>
      <c r="AB52" s="9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262</v>
      </c>
      <c r="G53" s="1">
        <v>-697</v>
      </c>
      <c r="H53" s="1">
        <v>-3734</v>
      </c>
      <c r="I53" s="1" t="s">
        <v>262</v>
      </c>
      <c r="J53" s="1">
        <v>54000</v>
      </c>
      <c r="K53" s="1">
        <v>-1580</v>
      </c>
      <c r="L53" s="1" t="e">
        <f t="shared" si="1"/>
        <v>#VALUE!</v>
      </c>
      <c r="AB53" s="9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262</v>
      </c>
      <c r="G54" s="1">
        <v>-1023</v>
      </c>
      <c r="H54" s="1">
        <v>-4260</v>
      </c>
      <c r="I54" s="1" t="s">
        <v>262</v>
      </c>
      <c r="J54" s="1">
        <v>54000</v>
      </c>
      <c r="K54" s="1">
        <v>-1580</v>
      </c>
      <c r="L54" s="1" t="e">
        <f t="shared" si="1"/>
        <v>#VALUE!</v>
      </c>
      <c r="AB54" s="9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262</v>
      </c>
      <c r="G55" s="1">
        <v>-620</v>
      </c>
      <c r="H55" s="1">
        <v>-4511</v>
      </c>
      <c r="I55" s="1" t="s">
        <v>262</v>
      </c>
      <c r="J55" s="1">
        <v>54000</v>
      </c>
      <c r="K55" s="1">
        <v>-1580</v>
      </c>
      <c r="L55" s="1" t="e">
        <f t="shared" si="1"/>
        <v>#VALUE!</v>
      </c>
      <c r="AB55" s="9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262</v>
      </c>
      <c r="G56" s="1">
        <v>-533</v>
      </c>
      <c r="H56" s="1">
        <v>-4287</v>
      </c>
      <c r="I56" s="1" t="s">
        <v>262</v>
      </c>
      <c r="J56" s="1">
        <v>54000</v>
      </c>
      <c r="K56" s="1">
        <v>-1580</v>
      </c>
      <c r="L56" s="1" t="e">
        <f t="shared" si="1"/>
        <v>#VALUE!</v>
      </c>
      <c r="AB56" s="9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262</v>
      </c>
      <c r="G57" s="1">
        <v>-1048</v>
      </c>
      <c r="H57" s="1">
        <v>-4356</v>
      </c>
      <c r="I57" s="1" t="s">
        <v>262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9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262</v>
      </c>
      <c r="G58" s="1">
        <v>-988</v>
      </c>
      <c r="H58" s="1">
        <v>-4302</v>
      </c>
      <c r="I58" s="1" t="s">
        <v>262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134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9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262</v>
      </c>
      <c r="G59" s="1">
        <v>-55219</v>
      </c>
      <c r="H59" s="1">
        <v>-58876</v>
      </c>
      <c r="I59" s="1" t="s">
        <v>262</v>
      </c>
      <c r="J59" s="1">
        <v>54000</v>
      </c>
      <c r="K59" s="1">
        <v>39820</v>
      </c>
      <c r="L59" s="1" t="e">
        <f t="shared" si="1"/>
        <v>#VALUE!</v>
      </c>
      <c r="AB59" s="9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262</v>
      </c>
      <c r="G60" s="1">
        <v>-57178</v>
      </c>
      <c r="H60" s="1">
        <v>-104301</v>
      </c>
      <c r="I60" s="1" t="s">
        <v>262</v>
      </c>
      <c r="J60" s="1">
        <v>54000</v>
      </c>
      <c r="K60" s="1">
        <v>39820</v>
      </c>
      <c r="L60" s="1" t="e">
        <f t="shared" si="1"/>
        <v>#VALUE!</v>
      </c>
      <c r="AB60" s="9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262</v>
      </c>
      <c r="G61" s="1">
        <v>-61224</v>
      </c>
      <c r="H61" s="1">
        <v>-165002</v>
      </c>
      <c r="I61" s="1" t="s">
        <v>262</v>
      </c>
      <c r="J61" s="1">
        <v>54000</v>
      </c>
      <c r="K61" s="1">
        <v>39820</v>
      </c>
      <c r="L61" s="1" t="e">
        <f t="shared" si="1"/>
        <v>#VALUE!</v>
      </c>
      <c r="AB61" s="9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262</v>
      </c>
      <c r="G62" s="1">
        <v>-55391</v>
      </c>
      <c r="H62" s="1">
        <v>-219893</v>
      </c>
      <c r="I62" s="1" t="s">
        <v>262</v>
      </c>
      <c r="J62" s="1">
        <v>54000</v>
      </c>
      <c r="K62" s="1">
        <v>39820</v>
      </c>
      <c r="L62" s="1" t="e">
        <f t="shared" si="1"/>
        <v>#VALUE!</v>
      </c>
      <c r="AB62" s="9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262</v>
      </c>
      <c r="G63" s="1">
        <v>-60370</v>
      </c>
      <c r="H63" s="1">
        <v>-279643</v>
      </c>
      <c r="I63" s="1" t="s">
        <v>262</v>
      </c>
      <c r="J63" s="1">
        <v>54000</v>
      </c>
      <c r="K63" s="1">
        <v>39820</v>
      </c>
      <c r="L63" s="1" t="e">
        <f t="shared" si="1"/>
        <v>#VALUE!</v>
      </c>
      <c r="AB63" s="9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262</v>
      </c>
      <c r="G64" s="1">
        <v>-55260</v>
      </c>
      <c r="H64" s="1">
        <v>-334903</v>
      </c>
      <c r="I64" s="1" t="s">
        <v>262</v>
      </c>
      <c r="J64" s="1">
        <v>54000</v>
      </c>
      <c r="K64" s="1">
        <v>39820</v>
      </c>
      <c r="L64" s="1" t="e">
        <f t="shared" si="1"/>
        <v>#VALUE!</v>
      </c>
      <c r="AB64" s="9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262</v>
      </c>
      <c r="G65" s="1">
        <v>-94997</v>
      </c>
      <c r="H65" s="1">
        <v>-374640</v>
      </c>
      <c r="I65" s="1" t="s">
        <v>262</v>
      </c>
      <c r="J65" s="1">
        <v>54000</v>
      </c>
      <c r="K65" s="1">
        <v>39820</v>
      </c>
      <c r="L65" s="1" t="e">
        <f t="shared" si="1"/>
        <v>#VALUE!</v>
      </c>
      <c r="AB65" s="9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262</v>
      </c>
      <c r="G66" s="1">
        <v>-62740</v>
      </c>
      <c r="H66" s="1">
        <v>-436907</v>
      </c>
      <c r="I66" s="1" t="s">
        <v>262</v>
      </c>
      <c r="J66" s="1">
        <v>54000</v>
      </c>
      <c r="K66" s="1">
        <v>39820</v>
      </c>
      <c r="L66" s="1" t="e">
        <f t="shared" si="1"/>
        <v>#VALUE!</v>
      </c>
      <c r="AB66" s="9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262</v>
      </c>
      <c r="G67" s="1">
        <v>-52913</v>
      </c>
      <c r="H67" s="1">
        <v>-434601</v>
      </c>
      <c r="I67" s="1" t="s">
        <v>262</v>
      </c>
      <c r="J67" s="1">
        <v>54000</v>
      </c>
      <c r="K67" s="1">
        <v>39820</v>
      </c>
      <c r="L67" s="1" t="e">
        <f t="shared" si="1"/>
        <v>#VALUE!</v>
      </c>
      <c r="AB67" s="9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9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9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9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9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9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9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9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9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9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9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9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9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9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9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9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9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9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9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9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9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9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9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9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9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9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9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9">
        <v>43699</v>
      </c>
      <c r="AC94">
        <v>-57617</v>
      </c>
      <c r="AD94">
        <v>7792</v>
      </c>
      <c r="AE94">
        <v>52643</v>
      </c>
    </row>
    <row r="95" spans="1:31">
      <c r="A95" s="9">
        <v>43701</v>
      </c>
      <c r="B95" s="10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9">
        <v>43700</v>
      </c>
      <c r="AC95">
        <v>-92061</v>
      </c>
      <c r="AD95">
        <v>12329</v>
      </c>
      <c r="AE95">
        <v>51573</v>
      </c>
    </row>
    <row r="96" spans="1:31">
      <c r="A96" s="9">
        <v>43702</v>
      </c>
      <c r="B96" s="10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9">
        <v>43701</v>
      </c>
      <c r="AC96">
        <v>-67658</v>
      </c>
      <c r="AD96">
        <v>6199</v>
      </c>
      <c r="AE96">
        <v>52275</v>
      </c>
    </row>
    <row r="97" spans="1:31">
      <c r="A97" s="9">
        <v>43703</v>
      </c>
      <c r="B97" s="10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9">
        <v>43702</v>
      </c>
      <c r="AC97">
        <v>-111338</v>
      </c>
      <c r="AD97">
        <v>7140</v>
      </c>
      <c r="AE97">
        <v>45560</v>
      </c>
    </row>
    <row r="98" spans="1:31">
      <c r="A98" s="9">
        <v>43704</v>
      </c>
      <c r="B98" s="10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9">
        <v>43703</v>
      </c>
      <c r="AC98">
        <v>-89951</v>
      </c>
      <c r="AD98">
        <v>7369</v>
      </c>
      <c r="AE98">
        <v>39581</v>
      </c>
    </row>
    <row r="99" spans="1:31">
      <c r="A99" s="9">
        <v>43705</v>
      </c>
      <c r="B99" s="10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9">
        <v>43704</v>
      </c>
      <c r="AC99">
        <v>-62719</v>
      </c>
      <c r="AD99">
        <v>2237</v>
      </c>
      <c r="AE99">
        <v>40491</v>
      </c>
    </row>
    <row r="100" spans="1:31">
      <c r="A100" s="9">
        <v>43706</v>
      </c>
      <c r="B100" s="10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9">
        <v>43705</v>
      </c>
      <c r="AC100">
        <v>-102161</v>
      </c>
      <c r="AD100">
        <v>4539</v>
      </c>
      <c r="AE100">
        <v>38254</v>
      </c>
    </row>
    <row r="101" spans="1:31">
      <c r="A101" s="9">
        <v>43707</v>
      </c>
      <c r="B101" s="10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9">
        <v>43706</v>
      </c>
      <c r="AC101">
        <v>-55266</v>
      </c>
      <c r="AD101">
        <v>728</v>
      </c>
      <c r="AE101">
        <v>29918</v>
      </c>
    </row>
    <row r="102" spans="1:31">
      <c r="A102" s="9">
        <v>43708</v>
      </c>
      <c r="B102" s="10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9">
        <v>43707</v>
      </c>
      <c r="AC102">
        <v>-106111</v>
      </c>
      <c r="AD102">
        <v>3527</v>
      </c>
      <c r="AE102">
        <v>24864</v>
      </c>
    </row>
    <row r="103" spans="1:31">
      <c r="A103" s="9">
        <v>43709</v>
      </c>
      <c r="B103" s="10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9">
        <v>43708</v>
      </c>
      <c r="AC103">
        <v>-57384</v>
      </c>
      <c r="AD103">
        <v>-135</v>
      </c>
      <c r="AE103">
        <v>20253</v>
      </c>
    </row>
    <row r="104" spans="1:31">
      <c r="A104" s="9">
        <v>43710</v>
      </c>
      <c r="B104" s="10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9">
        <v>43709</v>
      </c>
      <c r="AC104">
        <v>-99842</v>
      </c>
      <c r="AD104">
        <v>5951</v>
      </c>
      <c r="AE104">
        <v>21140</v>
      </c>
    </row>
    <row r="105" spans="1:31">
      <c r="A105" s="9">
        <v>43711</v>
      </c>
      <c r="B105" s="10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9">
        <v>43710</v>
      </c>
      <c r="AC105">
        <v>-56719</v>
      </c>
      <c r="AD105">
        <v>2083</v>
      </c>
      <c r="AE105">
        <v>21282</v>
      </c>
    </row>
    <row r="106" spans="1:31">
      <c r="A106" s="9">
        <v>43712</v>
      </c>
      <c r="B106" s="10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9">
        <v>43711</v>
      </c>
      <c r="AC106">
        <v>-110537</v>
      </c>
      <c r="AD106">
        <v>4694</v>
      </c>
      <c r="AE106">
        <v>18711</v>
      </c>
    </row>
    <row r="107" spans="1:31">
      <c r="A107" s="9">
        <v>43713</v>
      </c>
      <c r="B107" s="10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9">
        <v>43712</v>
      </c>
      <c r="AC107">
        <v>-58533</v>
      </c>
      <c r="AD107">
        <v>4027</v>
      </c>
      <c r="AE107">
        <v>20255</v>
      </c>
    </row>
    <row r="108" spans="1:31">
      <c r="A108" s="9">
        <v>43714</v>
      </c>
      <c r="B108" s="10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9">
        <v>43713</v>
      </c>
      <c r="AC108">
        <v>-91721</v>
      </c>
      <c r="AD108">
        <v>3101</v>
      </c>
      <c r="AE108">
        <v>17273</v>
      </c>
    </row>
    <row r="109" spans="1:31">
      <c r="A109" s="9">
        <v>43715</v>
      </c>
      <c r="B109" s="10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9">
        <v>43714</v>
      </c>
      <c r="AC109">
        <v>-53273</v>
      </c>
      <c r="AD109">
        <v>5430</v>
      </c>
      <c r="AE109">
        <v>21975</v>
      </c>
    </row>
    <row r="110" spans="1:31">
      <c r="A110" s="9">
        <v>43716</v>
      </c>
      <c r="B110" s="10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9">
        <v>43715</v>
      </c>
      <c r="AC110">
        <v>-65606</v>
      </c>
      <c r="AD110">
        <v>6485</v>
      </c>
      <c r="AE110">
        <v>25661</v>
      </c>
    </row>
    <row r="111" spans="1:31">
      <c r="A111" s="9">
        <v>43717</v>
      </c>
      <c r="B111" s="10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9">
        <v>43716</v>
      </c>
      <c r="AC111">
        <v>-82879</v>
      </c>
      <c r="AD111">
        <v>12512</v>
      </c>
      <c r="AE111">
        <v>32481</v>
      </c>
    </row>
    <row r="112" spans="1:31">
      <c r="A112" s="9">
        <v>43718</v>
      </c>
      <c r="B112" s="10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9">
        <v>43717</v>
      </c>
      <c r="AC112">
        <v>-64444</v>
      </c>
      <c r="AD112">
        <v>6267</v>
      </c>
      <c r="AE112">
        <v>32662</v>
      </c>
    </row>
    <row r="113" spans="1:31">
      <c r="A113" s="9">
        <v>43719</v>
      </c>
      <c r="B113" s="10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9">
        <v>43718</v>
      </c>
      <c r="AC113">
        <v>-52728</v>
      </c>
      <c r="AD113">
        <v>350</v>
      </c>
      <c r="AE113">
        <v>30929</v>
      </c>
    </row>
    <row r="114" spans="1:31">
      <c r="A114" s="9">
        <v>43720</v>
      </c>
      <c r="B114" s="10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9">
        <v>43719</v>
      </c>
      <c r="AC114">
        <v>-52934</v>
      </c>
      <c r="AD114">
        <v>9567</v>
      </c>
      <c r="AE114">
        <v>37885</v>
      </c>
    </row>
    <row r="115" spans="1:31">
      <c r="A115" s="9">
        <v>43721</v>
      </c>
      <c r="B115" s="10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9">
        <v>43720</v>
      </c>
      <c r="AC115">
        <v>-105229</v>
      </c>
      <c r="AD115">
        <v>12360</v>
      </c>
      <c r="AE115">
        <v>36651</v>
      </c>
    </row>
    <row r="116" spans="1:31">
      <c r="A116" s="9">
        <v>43722</v>
      </c>
      <c r="B116" s="10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9">
        <v>43721</v>
      </c>
      <c r="AC116">
        <v>-97778</v>
      </c>
      <c r="AD116">
        <v>3818</v>
      </c>
      <c r="AE116">
        <v>38602</v>
      </c>
    </row>
    <row r="117" spans="1:31">
      <c r="A117" s="9">
        <v>43723</v>
      </c>
      <c r="B117" s="10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9">
        <v>43722</v>
      </c>
      <c r="AC117">
        <v>-83879</v>
      </c>
      <c r="AD117">
        <v>7688</v>
      </c>
      <c r="AE117">
        <v>40202</v>
      </c>
    </row>
    <row r="118" spans="1:31">
      <c r="A118" s="9">
        <v>43724</v>
      </c>
      <c r="B118" s="10">
        <v>0.457638888888889</v>
      </c>
      <c r="C118" s="14">
        <v>1</v>
      </c>
      <c r="D118" s="1">
        <v>1520000</v>
      </c>
      <c r="E118" s="1">
        <v>1404180</v>
      </c>
      <c r="F118" s="1" t="s">
        <v>262</v>
      </c>
      <c r="G118" s="1">
        <v>-84596</v>
      </c>
      <c r="H118" s="1">
        <v>-23197</v>
      </c>
      <c r="I118" s="1" t="s">
        <v>262</v>
      </c>
      <c r="J118" s="1">
        <v>57000</v>
      </c>
      <c r="K118" s="1">
        <v>115820</v>
      </c>
      <c r="L118" s="1" t="e">
        <f t="shared" si="2"/>
        <v>#VALUE!</v>
      </c>
      <c r="AB118" s="9">
        <v>43723</v>
      </c>
      <c r="AC118">
        <v>-62950</v>
      </c>
      <c r="AD118">
        <v>7819</v>
      </c>
      <c r="AE118">
        <v>37308</v>
      </c>
    </row>
    <row r="119" spans="1:31">
      <c r="A119" s="9">
        <v>43725</v>
      </c>
      <c r="B119" s="10">
        <v>0.782638888888889</v>
      </c>
      <c r="C119" s="14">
        <v>1</v>
      </c>
      <c r="D119" s="1">
        <v>1497000</v>
      </c>
      <c r="E119" s="1">
        <v>1404180</v>
      </c>
      <c r="F119" s="1" t="s">
        <v>262</v>
      </c>
      <c r="G119" s="1">
        <v>-62407</v>
      </c>
      <c r="H119" s="1">
        <v>-104018</v>
      </c>
      <c r="I119" s="1" t="s">
        <v>262</v>
      </c>
      <c r="J119" s="1">
        <v>56000</v>
      </c>
      <c r="K119" s="1">
        <v>92820</v>
      </c>
      <c r="L119" s="1" t="e">
        <f t="shared" si="2"/>
        <v>#VALUE!</v>
      </c>
      <c r="AB119" s="9">
        <v>43724</v>
      </c>
      <c r="AC119">
        <v>-84596</v>
      </c>
      <c r="AD119" t="e">
        <v>#VALUE!</v>
      </c>
      <c r="AE119">
        <v>-23197</v>
      </c>
    </row>
    <row r="120" spans="1:31">
      <c r="A120" s="9">
        <v>43726</v>
      </c>
      <c r="B120" s="10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9">
        <v>43725</v>
      </c>
      <c r="AC120">
        <v>-62407</v>
      </c>
      <c r="AD120" t="e">
        <v>#VALUE!</v>
      </c>
      <c r="AE120">
        <v>-104018</v>
      </c>
    </row>
    <row r="121" spans="1:31">
      <c r="A121" s="9">
        <v>43727</v>
      </c>
      <c r="B121" s="10">
        <v>0.557638888888889</v>
      </c>
      <c r="C121" s="14">
        <v>1</v>
      </c>
      <c r="D121" s="1">
        <v>1497000</v>
      </c>
      <c r="E121" s="1">
        <v>1404180</v>
      </c>
      <c r="F121" s="1" t="s">
        <v>262</v>
      </c>
      <c r="G121" s="1">
        <v>-95561</v>
      </c>
      <c r="H121" s="1">
        <v>31904</v>
      </c>
      <c r="I121" s="1" t="s">
        <v>262</v>
      </c>
      <c r="J121" s="1">
        <v>56000</v>
      </c>
      <c r="K121" s="1">
        <v>92820</v>
      </c>
      <c r="L121" s="1" t="e">
        <f t="shared" si="2"/>
        <v>#VALUE!</v>
      </c>
      <c r="AB121" s="9">
        <v>43726</v>
      </c>
      <c r="AC121">
        <v>-97523</v>
      </c>
      <c r="AD121">
        <v>-97523</v>
      </c>
      <c r="AE121">
        <v>-154784</v>
      </c>
    </row>
    <row r="122" spans="1:31">
      <c r="A122" s="9">
        <v>43728</v>
      </c>
      <c r="B122" s="10">
        <v>0.575694444444444</v>
      </c>
      <c r="C122" s="14">
        <v>1</v>
      </c>
      <c r="D122" s="1">
        <v>1533000</v>
      </c>
      <c r="E122" s="1">
        <v>1404180</v>
      </c>
      <c r="F122" s="1" t="s">
        <v>262</v>
      </c>
      <c r="G122" s="1">
        <v>-62637</v>
      </c>
      <c r="H122" s="1">
        <v>-33526</v>
      </c>
      <c r="I122" s="1" t="s">
        <v>262</v>
      </c>
      <c r="J122" s="1">
        <v>57000</v>
      </c>
      <c r="K122" s="1">
        <v>128820</v>
      </c>
      <c r="L122" s="1" t="e">
        <f t="shared" si="2"/>
        <v>#VALUE!</v>
      </c>
      <c r="AB122" s="9">
        <v>43727</v>
      </c>
      <c r="AC122">
        <v>-95561</v>
      </c>
      <c r="AD122" t="e">
        <v>#VALUE!</v>
      </c>
      <c r="AE122">
        <v>31904</v>
      </c>
    </row>
    <row r="123" spans="1:31">
      <c r="A123" s="9">
        <v>43729</v>
      </c>
      <c r="B123" s="10">
        <v>0.783333333333333</v>
      </c>
      <c r="C123" s="14">
        <v>1</v>
      </c>
      <c r="D123" s="1">
        <v>1533000</v>
      </c>
      <c r="E123" s="1">
        <v>1404180</v>
      </c>
      <c r="F123" s="1" t="s">
        <v>262</v>
      </c>
      <c r="G123" s="1">
        <v>-68738</v>
      </c>
      <c r="H123" s="1">
        <v>44718</v>
      </c>
      <c r="I123" s="1" t="s">
        <v>262</v>
      </c>
      <c r="J123" s="1">
        <v>57000</v>
      </c>
      <c r="K123" s="1">
        <v>128820</v>
      </c>
      <c r="L123" s="1" t="e">
        <f t="shared" si="2"/>
        <v>#VALUE!</v>
      </c>
      <c r="AB123" s="9">
        <v>43728</v>
      </c>
      <c r="AC123">
        <v>-62637</v>
      </c>
      <c r="AD123" t="e">
        <v>#VALUE!</v>
      </c>
      <c r="AE123">
        <v>-33526</v>
      </c>
    </row>
    <row r="124" spans="1:31">
      <c r="A124" s="9">
        <v>43730</v>
      </c>
      <c r="B124" s="10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9">
        <v>43729</v>
      </c>
      <c r="AC124">
        <v>-68738</v>
      </c>
      <c r="AD124" t="e">
        <v>#VALUE!</v>
      </c>
      <c r="AE124">
        <v>44718</v>
      </c>
    </row>
    <row r="125" spans="1:31">
      <c r="A125" s="9">
        <v>43731</v>
      </c>
      <c r="B125" s="10">
        <v>0.61875</v>
      </c>
      <c r="C125" s="14">
        <v>1</v>
      </c>
      <c r="D125" s="1">
        <v>1612000</v>
      </c>
      <c r="E125" s="1">
        <v>1404180</v>
      </c>
      <c r="F125" s="1" t="s">
        <v>262</v>
      </c>
      <c r="G125" s="1">
        <v>-110108</v>
      </c>
      <c r="H125" s="1">
        <v>29892</v>
      </c>
      <c r="I125" s="1" t="s">
        <v>262</v>
      </c>
      <c r="J125" s="1">
        <v>60000</v>
      </c>
      <c r="K125" s="1">
        <v>207820</v>
      </c>
      <c r="L125" s="1" t="e">
        <f t="shared" si="2"/>
        <v>#VALUE!</v>
      </c>
      <c r="AB125" s="9">
        <v>43730</v>
      </c>
      <c r="AC125">
        <v>-127049</v>
      </c>
      <c r="AD125">
        <v>20958</v>
      </c>
      <c r="AE125">
        <v>-21281</v>
      </c>
    </row>
    <row r="126" spans="1:31">
      <c r="A126" s="9">
        <v>43732</v>
      </c>
      <c r="B126" s="10">
        <v>0.586111111111111</v>
      </c>
      <c r="C126" s="14">
        <v>1</v>
      </c>
      <c r="D126" s="1">
        <v>1612000</v>
      </c>
      <c r="E126" s="1">
        <v>1404180</v>
      </c>
      <c r="F126" s="1" t="s">
        <v>262</v>
      </c>
      <c r="G126" s="1">
        <v>-110160</v>
      </c>
      <c r="H126" s="1">
        <v>52796</v>
      </c>
      <c r="I126" s="1" t="s">
        <v>262</v>
      </c>
      <c r="J126" s="1">
        <v>60000</v>
      </c>
      <c r="K126" s="1">
        <v>207820</v>
      </c>
      <c r="L126" s="1" t="e">
        <f t="shared" si="2"/>
        <v>#VALUE!</v>
      </c>
      <c r="AB126" s="9">
        <v>43731</v>
      </c>
      <c r="AC126">
        <v>-110108</v>
      </c>
      <c r="AD126" t="e">
        <v>#VALUE!</v>
      </c>
      <c r="AE126">
        <v>29892</v>
      </c>
    </row>
    <row r="127" spans="1:31">
      <c r="A127" s="9">
        <v>43733</v>
      </c>
      <c r="B127" s="10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9">
        <v>43732</v>
      </c>
      <c r="AC127">
        <v>-110160</v>
      </c>
      <c r="AD127" t="e">
        <v>#VALUE!</v>
      </c>
      <c r="AE127">
        <v>52796</v>
      </c>
    </row>
    <row r="128" spans="1:31">
      <c r="A128" s="9">
        <v>43734</v>
      </c>
      <c r="B128" s="10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9">
        <v>43733</v>
      </c>
      <c r="AC128">
        <v>-73619</v>
      </c>
      <c r="AD128">
        <v>76971</v>
      </c>
      <c r="AE128">
        <v>176874</v>
      </c>
    </row>
    <row r="129" spans="1:31">
      <c r="A129" s="9">
        <v>43735</v>
      </c>
      <c r="B129" s="10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9">
        <v>43734</v>
      </c>
      <c r="AC129">
        <v>-64457</v>
      </c>
      <c r="AD129">
        <v>3140</v>
      </c>
      <c r="AE129">
        <v>230430</v>
      </c>
    </row>
    <row r="130" spans="1:31">
      <c r="A130" s="9">
        <v>43736</v>
      </c>
      <c r="B130" s="10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9">
        <v>43735</v>
      </c>
      <c r="AC130">
        <v>-118722</v>
      </c>
      <c r="AD130">
        <v>3391</v>
      </c>
      <c r="AE130">
        <v>34426</v>
      </c>
    </row>
    <row r="131" spans="1:31">
      <c r="A131" s="9">
        <v>43737</v>
      </c>
      <c r="B131" s="10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9">
        <v>43736</v>
      </c>
      <c r="AC131">
        <v>-102010</v>
      </c>
      <c r="AD131">
        <v>-893</v>
      </c>
      <c r="AE131">
        <v>95919</v>
      </c>
    </row>
    <row r="132" spans="1:31">
      <c r="A132" s="9">
        <v>43738</v>
      </c>
      <c r="B132" s="10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9">
        <v>43737</v>
      </c>
      <c r="AC132">
        <v>-56382</v>
      </c>
      <c r="AD132">
        <v>2961</v>
      </c>
      <c r="AE132">
        <v>19611</v>
      </c>
    </row>
    <row r="133" spans="1:31">
      <c r="A133" s="9">
        <v>43739</v>
      </c>
      <c r="B133" s="10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9">
        <v>43738</v>
      </c>
      <c r="AC133">
        <v>-74103</v>
      </c>
      <c r="AD133">
        <v>4744</v>
      </c>
      <c r="AE133">
        <v>81954</v>
      </c>
    </row>
    <row r="134" spans="1:31">
      <c r="A134" s="9">
        <v>43740</v>
      </c>
      <c r="B134" s="10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150</v>
      </c>
      <c r="AB134" s="9">
        <v>43739</v>
      </c>
      <c r="AC134">
        <v>-69471</v>
      </c>
      <c r="AD134">
        <v>5389</v>
      </c>
      <c r="AE134">
        <v>74067</v>
      </c>
    </row>
    <row r="135" spans="1:31">
      <c r="A135" s="9">
        <v>43741</v>
      </c>
      <c r="B135" s="10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9">
        <v>43741</v>
      </c>
      <c r="O135" s="10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9">
        <v>43740</v>
      </c>
      <c r="AC135">
        <v>-115319</v>
      </c>
      <c r="AD135">
        <v>4159</v>
      </c>
      <c r="AE135">
        <v>90370</v>
      </c>
    </row>
    <row r="136" spans="1:31">
      <c r="A136" s="9">
        <v>43742</v>
      </c>
      <c r="B136" s="10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9">
        <v>43741</v>
      </c>
      <c r="O136" s="10">
        <v>0.944444444444444</v>
      </c>
      <c r="P136" s="1"/>
      <c r="R136" s="1">
        <v>3390000</v>
      </c>
      <c r="S136" s="1">
        <f>R136-P135</f>
        <v>1870000</v>
      </c>
      <c r="AB136" s="9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9">
        <v>43742</v>
      </c>
      <c r="AC137">
        <v>0</v>
      </c>
      <c r="AD137">
        <v>3390000</v>
      </c>
      <c r="AE137">
        <v>0</v>
      </c>
    </row>
    <row r="138" spans="28:31">
      <c r="AB138" t="s">
        <v>263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7" t="s">
        <v>317</v>
      </c>
    </row>
    <row r="2" ht="180" customHeight="1"/>
    <row r="3" ht="40.5" spans="1:1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t="s">
        <v>2</v>
      </c>
      <c r="O3" t="s">
        <v>318</v>
      </c>
      <c r="P3" t="s">
        <v>319</v>
      </c>
      <c r="Q3" t="s">
        <v>320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9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9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9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9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9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9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9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9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9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9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9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9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9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9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9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9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9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9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9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9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9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9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9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9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9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9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262</v>
      </c>
      <c r="G31" s="1">
        <v>-137</v>
      </c>
      <c r="H31" s="1">
        <v>2057</v>
      </c>
      <c r="I31" s="1" t="s">
        <v>262</v>
      </c>
      <c r="J31" s="1">
        <v>153000</v>
      </c>
      <c r="K31" s="1">
        <v>78</v>
      </c>
      <c r="L31" s="1" t="e">
        <f t="shared" si="1"/>
        <v>#VALUE!</v>
      </c>
      <c r="N31" s="9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262</v>
      </c>
      <c r="G32" s="1">
        <v>-189</v>
      </c>
      <c r="H32" s="1">
        <v>1539</v>
      </c>
      <c r="I32" s="1" t="s">
        <v>262</v>
      </c>
      <c r="J32" s="1">
        <v>153000</v>
      </c>
      <c r="K32" s="1">
        <v>78</v>
      </c>
      <c r="L32" s="1" t="e">
        <f t="shared" si="1"/>
        <v>#VALUE!</v>
      </c>
      <c r="N32" s="9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262</v>
      </c>
      <c r="G33" s="1">
        <v>-312</v>
      </c>
      <c r="H33" s="1">
        <v>1193</v>
      </c>
      <c r="I33" s="1" t="s">
        <v>262</v>
      </c>
      <c r="J33" s="1">
        <v>153000</v>
      </c>
      <c r="K33" s="1">
        <v>78</v>
      </c>
      <c r="L33" s="1" t="e">
        <f t="shared" si="1"/>
        <v>#VALUE!</v>
      </c>
      <c r="N33" s="9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262</v>
      </c>
      <c r="G34" s="1">
        <v>-156</v>
      </c>
      <c r="H34" s="1">
        <v>682</v>
      </c>
      <c r="I34" s="1" t="s">
        <v>262</v>
      </c>
      <c r="J34" s="1">
        <v>153000</v>
      </c>
      <c r="K34" s="1">
        <v>78</v>
      </c>
      <c r="L34" s="1" t="e">
        <f t="shared" si="1"/>
        <v>#VALUE!</v>
      </c>
      <c r="N34" s="9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262</v>
      </c>
      <c r="G35" s="1">
        <v>-201</v>
      </c>
      <c r="H35" s="1">
        <v>154</v>
      </c>
      <c r="I35" s="1" t="s">
        <v>262</v>
      </c>
      <c r="J35" s="1">
        <v>153000</v>
      </c>
      <c r="K35" s="1">
        <v>78</v>
      </c>
      <c r="L35" s="1" t="e">
        <f t="shared" si="1"/>
        <v>#VALUE!</v>
      </c>
      <c r="N35" s="9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262</v>
      </c>
      <c r="G36" s="1">
        <v>-155</v>
      </c>
      <c r="H36" s="1">
        <v>-294</v>
      </c>
      <c r="I36" s="1" t="s">
        <v>262</v>
      </c>
      <c r="J36" s="1">
        <v>153000</v>
      </c>
      <c r="K36" s="1">
        <v>78</v>
      </c>
      <c r="L36" s="1" t="e">
        <f t="shared" si="1"/>
        <v>#VALUE!</v>
      </c>
      <c r="N36" s="9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262</v>
      </c>
      <c r="G37" s="1">
        <v>-179</v>
      </c>
      <c r="H37" s="1">
        <v>-772</v>
      </c>
      <c r="I37" s="1" t="s">
        <v>262</v>
      </c>
      <c r="J37" s="1">
        <v>153000</v>
      </c>
      <c r="K37" s="1">
        <v>78</v>
      </c>
      <c r="L37" s="1" t="e">
        <f t="shared" si="1"/>
        <v>#VALUE!</v>
      </c>
      <c r="N37" s="9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262</v>
      </c>
      <c r="G38" s="1">
        <v>-298</v>
      </c>
      <c r="H38" s="1">
        <v>-16</v>
      </c>
      <c r="I38" s="1" t="s">
        <v>262</v>
      </c>
      <c r="J38" s="1">
        <v>153000</v>
      </c>
      <c r="K38" s="1">
        <v>78</v>
      </c>
      <c r="L38" s="1" t="e">
        <f t="shared" si="1"/>
        <v>#VALUE!</v>
      </c>
      <c r="N38" s="9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9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9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9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9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9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9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9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9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9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9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9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9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9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9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9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262</v>
      </c>
      <c r="G54" s="1">
        <v>-239</v>
      </c>
      <c r="H54" s="1">
        <v>-2</v>
      </c>
      <c r="I54" s="1" t="s">
        <v>262</v>
      </c>
      <c r="J54" s="1">
        <v>150000</v>
      </c>
      <c r="K54" s="1">
        <v>82</v>
      </c>
      <c r="L54" s="1" t="e">
        <f t="shared" si="1"/>
        <v>#VALUE!</v>
      </c>
      <c r="N54" s="9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262</v>
      </c>
      <c r="G55" s="1">
        <v>-179</v>
      </c>
      <c r="H55" s="1">
        <v>-192</v>
      </c>
      <c r="I55" s="1" t="s">
        <v>262</v>
      </c>
      <c r="J55" s="1">
        <v>150000</v>
      </c>
      <c r="K55" s="1">
        <v>82</v>
      </c>
      <c r="L55" s="1" t="e">
        <f t="shared" si="1"/>
        <v>#VALUE!</v>
      </c>
      <c r="N55" s="9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262</v>
      </c>
      <c r="G56" s="1">
        <v>-155</v>
      </c>
      <c r="H56" s="1">
        <v>-363</v>
      </c>
      <c r="I56" s="1" t="s">
        <v>262</v>
      </c>
      <c r="J56" s="1">
        <v>150000</v>
      </c>
      <c r="K56" s="1">
        <v>82</v>
      </c>
      <c r="L56" s="1" t="e">
        <f t="shared" si="1"/>
        <v>#VALUE!</v>
      </c>
      <c r="N56" s="9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262</v>
      </c>
      <c r="G57" s="1">
        <v>-146</v>
      </c>
      <c r="H57" s="1">
        <v>-526</v>
      </c>
      <c r="I57" s="1" t="s">
        <v>262</v>
      </c>
      <c r="J57" s="1">
        <v>150000</v>
      </c>
      <c r="K57" s="1">
        <v>82</v>
      </c>
      <c r="L57" s="1" t="e">
        <f t="shared" si="1"/>
        <v>#VALUE!</v>
      </c>
      <c r="N57" s="9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262</v>
      </c>
      <c r="G58" s="1">
        <v>-294</v>
      </c>
      <c r="H58" s="1">
        <v>-689</v>
      </c>
      <c r="I58" s="1" t="s">
        <v>262</v>
      </c>
      <c r="J58" s="1">
        <v>150000</v>
      </c>
      <c r="K58" s="1">
        <v>82</v>
      </c>
      <c r="L58" s="1" t="e">
        <f t="shared" si="1"/>
        <v>#VALUE!</v>
      </c>
      <c r="N58" s="9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262</v>
      </c>
      <c r="G59" s="1">
        <v>-120</v>
      </c>
      <c r="H59" s="1">
        <v>-821</v>
      </c>
      <c r="I59" s="1" t="s">
        <v>262</v>
      </c>
      <c r="J59" s="1">
        <v>150000</v>
      </c>
      <c r="K59" s="1">
        <v>82</v>
      </c>
      <c r="L59" s="1" t="e">
        <f t="shared" si="1"/>
        <v>#VALUE!</v>
      </c>
      <c r="N59" s="9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262</v>
      </c>
      <c r="G60" s="1">
        <v>-193</v>
      </c>
      <c r="H60" s="1">
        <v>-1027</v>
      </c>
      <c r="I60" s="1" t="s">
        <v>262</v>
      </c>
      <c r="J60" s="1">
        <v>150000</v>
      </c>
      <c r="K60" s="1">
        <v>82</v>
      </c>
      <c r="L60" s="1" t="e">
        <f t="shared" si="1"/>
        <v>#VALUE!</v>
      </c>
      <c r="N60" s="9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262</v>
      </c>
      <c r="G61" s="1">
        <v>-331</v>
      </c>
      <c r="H61" s="1">
        <v>-1181</v>
      </c>
      <c r="I61" s="1" t="s">
        <v>262</v>
      </c>
      <c r="J61" s="1">
        <v>150000</v>
      </c>
      <c r="K61" s="1">
        <v>82</v>
      </c>
      <c r="L61" s="1" t="e">
        <f t="shared" si="1"/>
        <v>#VALUE!</v>
      </c>
      <c r="N61" s="9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262</v>
      </c>
      <c r="G62" s="1">
        <v>-172</v>
      </c>
      <c r="H62" s="1">
        <v>-1251</v>
      </c>
      <c r="I62" s="1" t="s">
        <v>262</v>
      </c>
      <c r="J62" s="1">
        <v>150000</v>
      </c>
      <c r="K62" s="1">
        <v>82</v>
      </c>
      <c r="L62" s="1" t="e">
        <f t="shared" si="1"/>
        <v>#VALUE!</v>
      </c>
      <c r="N62" s="9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262</v>
      </c>
      <c r="G63" s="1">
        <v>-148</v>
      </c>
      <c r="H63" s="1">
        <v>-1220</v>
      </c>
      <c r="I63" s="1" t="s">
        <v>262</v>
      </c>
      <c r="J63" s="1">
        <v>150000</v>
      </c>
      <c r="K63" s="1">
        <v>82</v>
      </c>
      <c r="L63" s="1" t="e">
        <f t="shared" si="1"/>
        <v>#VALUE!</v>
      </c>
      <c r="N63" s="9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262</v>
      </c>
      <c r="G64" s="1">
        <v>-291</v>
      </c>
      <c r="H64" s="1">
        <v>-1208</v>
      </c>
      <c r="I64" s="1" t="s">
        <v>262</v>
      </c>
      <c r="J64" s="1">
        <v>150000</v>
      </c>
      <c r="K64" s="1">
        <v>82</v>
      </c>
      <c r="L64" s="1" t="e">
        <f t="shared" si="1"/>
        <v>#VALUE!</v>
      </c>
      <c r="N64" s="9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262</v>
      </c>
      <c r="G65" s="1">
        <v>-131660</v>
      </c>
      <c r="H65" s="1">
        <v>-132579</v>
      </c>
      <c r="I65" s="1" t="s">
        <v>262</v>
      </c>
      <c r="J65" s="1">
        <v>150000</v>
      </c>
      <c r="K65" s="1">
        <v>115845</v>
      </c>
      <c r="L65" s="1" t="e">
        <f t="shared" si="1"/>
        <v>#VALUE!</v>
      </c>
      <c r="N65" s="9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262</v>
      </c>
      <c r="G66" s="1">
        <v>-153388</v>
      </c>
      <c r="H66" s="1">
        <v>-285819</v>
      </c>
      <c r="I66" s="1" t="s">
        <v>262</v>
      </c>
      <c r="J66" s="1">
        <v>150000</v>
      </c>
      <c r="K66" s="1">
        <v>115845</v>
      </c>
      <c r="L66" s="1" t="e">
        <f t="shared" si="1"/>
        <v>#VALUE!</v>
      </c>
      <c r="N66" s="9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262</v>
      </c>
      <c r="G67" s="1">
        <v>-158829</v>
      </c>
      <c r="H67" s="1">
        <v>-413249</v>
      </c>
      <c r="I67" s="1" t="s">
        <v>262</v>
      </c>
      <c r="J67" s="1">
        <v>150000</v>
      </c>
      <c r="K67" s="1">
        <v>115845</v>
      </c>
      <c r="L67" s="1" t="e">
        <f t="shared" si="1"/>
        <v>#VALUE!</v>
      </c>
      <c r="N67" s="9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262</v>
      </c>
      <c r="G68" s="1">
        <v>-170067</v>
      </c>
      <c r="H68" s="1">
        <v>-583123</v>
      </c>
      <c r="I68" s="1" t="s">
        <v>262</v>
      </c>
      <c r="J68" s="1">
        <v>150000</v>
      </c>
      <c r="K68" s="1">
        <v>115845</v>
      </c>
      <c r="L68" s="1" t="e">
        <f t="shared" si="1"/>
        <v>#VALUE!</v>
      </c>
      <c r="N68" s="9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262</v>
      </c>
      <c r="G69" s="1">
        <v>-153866</v>
      </c>
      <c r="H69" s="1">
        <v>-736851</v>
      </c>
      <c r="I69" s="1" t="s">
        <v>262</v>
      </c>
      <c r="J69" s="1">
        <v>150000</v>
      </c>
      <c r="K69" s="1">
        <v>115845</v>
      </c>
      <c r="L69" s="1" t="e">
        <f t="shared" si="1"/>
        <v>#VALUE!</v>
      </c>
      <c r="N69" s="9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262</v>
      </c>
      <c r="G70" s="1">
        <v>-167696</v>
      </c>
      <c r="H70" s="1">
        <v>-904375</v>
      </c>
      <c r="I70" s="1" t="s">
        <v>262</v>
      </c>
      <c r="J70" s="1">
        <v>150000</v>
      </c>
      <c r="K70" s="1">
        <v>115845</v>
      </c>
      <c r="L70" s="1" t="e">
        <f t="shared" si="1"/>
        <v>#VALUE!</v>
      </c>
      <c r="N70" s="9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262</v>
      </c>
      <c r="G71" s="1">
        <v>-153501</v>
      </c>
      <c r="H71" s="1">
        <v>-1057876</v>
      </c>
      <c r="I71" s="1" t="s">
        <v>262</v>
      </c>
      <c r="J71" s="1">
        <v>150000</v>
      </c>
      <c r="K71" s="1">
        <v>115845</v>
      </c>
      <c r="L71" s="1" t="e">
        <f t="shared" si="1"/>
        <v>#VALUE!</v>
      </c>
      <c r="N71" s="9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262</v>
      </c>
      <c r="G72" s="1">
        <v>-263882</v>
      </c>
      <c r="H72" s="1">
        <v>-1168257</v>
      </c>
      <c r="I72" s="1" t="s">
        <v>262</v>
      </c>
      <c r="J72" s="1">
        <v>150000</v>
      </c>
      <c r="K72" s="1">
        <v>115845</v>
      </c>
      <c r="L72" s="1" t="e">
        <f t="shared" si="1"/>
        <v>#VALUE!</v>
      </c>
      <c r="N72" s="9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262</v>
      </c>
      <c r="G73" s="1">
        <v>-174277</v>
      </c>
      <c r="H73" s="1">
        <v>-1211017</v>
      </c>
      <c r="I73" s="1" t="s">
        <v>262</v>
      </c>
      <c r="J73" s="1">
        <v>150000</v>
      </c>
      <c r="K73" s="1">
        <v>115845</v>
      </c>
      <c r="L73" s="1" t="e">
        <f t="shared" si="1"/>
        <v>#VALUE!</v>
      </c>
      <c r="N73" s="9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262</v>
      </c>
      <c r="G74" s="1">
        <v>-146982</v>
      </c>
      <c r="H74" s="1">
        <v>-1204611</v>
      </c>
      <c r="I74" s="1" t="s">
        <v>262</v>
      </c>
      <c r="J74" s="1">
        <v>150000</v>
      </c>
      <c r="K74" s="1">
        <v>115845</v>
      </c>
      <c r="L74" s="1" t="e">
        <f t="shared" si="1"/>
        <v>#VALUE!</v>
      </c>
      <c r="N74" s="9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9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9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9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9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9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9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9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9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9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9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9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9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9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9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9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9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9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9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9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9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9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9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9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9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9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9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9">
        <v>43699</v>
      </c>
      <c r="O101">
        <v>-157634</v>
      </c>
      <c r="P101">
        <v>9110</v>
      </c>
      <c r="Q101">
        <v>88410</v>
      </c>
    </row>
    <row r="102" spans="1:17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9">
        <v>43700</v>
      </c>
      <c r="O102">
        <v>-251867</v>
      </c>
      <c r="P102">
        <v>18007</v>
      </c>
      <c r="Q102">
        <v>97935</v>
      </c>
    </row>
    <row r="103" spans="1:17">
      <c r="A103" s="9">
        <v>43702</v>
      </c>
      <c r="B103" s="10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9">
        <v>43701</v>
      </c>
      <c r="O103">
        <v>-187838</v>
      </c>
      <c r="P103">
        <v>27966</v>
      </c>
      <c r="Q103">
        <v>104567</v>
      </c>
    </row>
    <row r="104" spans="1:17">
      <c r="A104" s="9">
        <v>43703</v>
      </c>
      <c r="B104" s="10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9">
        <v>43702</v>
      </c>
      <c r="O104">
        <v>-304603</v>
      </c>
      <c r="P104">
        <v>40684</v>
      </c>
      <c r="Q104">
        <v>109375</v>
      </c>
    </row>
    <row r="105" spans="1:17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9">
        <v>43703</v>
      </c>
      <c r="O105">
        <v>-246093</v>
      </c>
      <c r="P105">
        <v>28946</v>
      </c>
      <c r="Q105">
        <v>116434</v>
      </c>
    </row>
    <row r="106" spans="1:17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9">
        <v>43704</v>
      </c>
      <c r="O106">
        <v>-171590</v>
      </c>
      <c r="P106">
        <v>29392</v>
      </c>
      <c r="Q106">
        <v>134251</v>
      </c>
    </row>
    <row r="107" spans="1:17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9">
        <v>43705</v>
      </c>
      <c r="O107">
        <v>-279496</v>
      </c>
      <c r="P107">
        <v>43868</v>
      </c>
      <c r="Q107">
        <v>150071</v>
      </c>
    </row>
    <row r="108" spans="1:17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9">
        <v>43706</v>
      </c>
      <c r="O108">
        <v>-151202</v>
      </c>
      <c r="P108">
        <v>8831</v>
      </c>
      <c r="Q108">
        <v>133061</v>
      </c>
    </row>
    <row r="109" spans="1:17">
      <c r="A109" s="9">
        <v>43708</v>
      </c>
      <c r="B109" s="10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9">
        <v>43707</v>
      </c>
      <c r="O109">
        <v>-290308</v>
      </c>
      <c r="P109">
        <v>17550</v>
      </c>
      <c r="Q109">
        <v>135936</v>
      </c>
    </row>
    <row r="110" spans="1:17">
      <c r="A110" s="9">
        <v>43709</v>
      </c>
      <c r="B110" s="10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9">
        <v>43708</v>
      </c>
      <c r="O110">
        <v>-156996</v>
      </c>
      <c r="P110">
        <v>12854</v>
      </c>
      <c r="Q110">
        <v>135727</v>
      </c>
    </row>
    <row r="111" spans="1:17">
      <c r="A111" s="9">
        <v>43710</v>
      </c>
      <c r="B111" s="10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9">
        <v>43709</v>
      </c>
      <c r="O111">
        <v>-273157</v>
      </c>
      <c r="P111">
        <v>18333</v>
      </c>
      <c r="Q111">
        <v>114140</v>
      </c>
    </row>
    <row r="112" spans="1:17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9">
        <v>43710</v>
      </c>
      <c r="O112">
        <v>-155175</v>
      </c>
      <c r="P112">
        <v>9922</v>
      </c>
      <c r="Q112">
        <v>111344</v>
      </c>
    </row>
    <row r="113" spans="1:17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9">
        <v>43711</v>
      </c>
      <c r="O113">
        <v>-302417</v>
      </c>
      <c r="P113">
        <v>32174</v>
      </c>
      <c r="Q113">
        <v>111925</v>
      </c>
    </row>
    <row r="114" spans="1:17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9">
        <v>43712</v>
      </c>
      <c r="O114">
        <v>-160139</v>
      </c>
      <c r="P114">
        <v>-1883</v>
      </c>
      <c r="Q114">
        <v>86093</v>
      </c>
    </row>
    <row r="115" spans="1:17">
      <c r="A115" s="9">
        <v>43714</v>
      </c>
      <c r="B115" s="10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9">
        <v>43713</v>
      </c>
      <c r="O115">
        <v>-250936</v>
      </c>
      <c r="P115">
        <v>1622</v>
      </c>
      <c r="Q115">
        <v>69679</v>
      </c>
    </row>
    <row r="116" spans="1:17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9">
        <v>43714</v>
      </c>
      <c r="O116">
        <v>-145748</v>
      </c>
      <c r="P116">
        <v>17408</v>
      </c>
      <c r="Q116">
        <v>78256</v>
      </c>
    </row>
    <row r="117" spans="1:17">
      <c r="A117" s="9">
        <v>43716</v>
      </c>
      <c r="B117" s="10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9">
        <v>43715</v>
      </c>
      <c r="O117">
        <v>-179490</v>
      </c>
      <c r="P117">
        <v>18841</v>
      </c>
      <c r="Q117">
        <v>88378</v>
      </c>
    </row>
    <row r="118" spans="1:17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9">
        <v>43716</v>
      </c>
      <c r="O118">
        <v>-226748</v>
      </c>
      <c r="P118">
        <v>29149</v>
      </c>
      <c r="Q118">
        <v>86529</v>
      </c>
    </row>
    <row r="119" spans="1:17">
      <c r="A119" s="9">
        <v>43718</v>
      </c>
      <c r="B119" s="10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9">
        <v>43717</v>
      </c>
      <c r="O119">
        <v>-176310</v>
      </c>
      <c r="P119">
        <v>516</v>
      </c>
      <c r="Q119">
        <v>80666</v>
      </c>
    </row>
    <row r="120" spans="1:17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9">
        <v>43718</v>
      </c>
      <c r="O120">
        <v>-144258</v>
      </c>
      <c r="P120">
        <v>24504</v>
      </c>
      <c r="Q120">
        <v>95248</v>
      </c>
    </row>
    <row r="121" spans="1:17">
      <c r="A121" s="9">
        <v>43720</v>
      </c>
      <c r="B121" s="10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9">
        <v>43719</v>
      </c>
      <c r="O121">
        <v>-144822</v>
      </c>
      <c r="P121">
        <v>22976</v>
      </c>
      <c r="Q121">
        <v>95972</v>
      </c>
    </row>
    <row r="122" spans="1:17">
      <c r="A122" s="9">
        <v>43721</v>
      </c>
      <c r="B122" s="10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9">
        <v>43720</v>
      </c>
      <c r="O122">
        <v>-287895</v>
      </c>
      <c r="P122">
        <v>43247</v>
      </c>
      <c r="Q122">
        <v>118126</v>
      </c>
    </row>
    <row r="123" spans="1:17">
      <c r="A123" s="9">
        <v>43722</v>
      </c>
      <c r="B123" s="10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9">
        <v>43721</v>
      </c>
      <c r="O123">
        <v>-267509</v>
      </c>
      <c r="P123">
        <v>27212</v>
      </c>
      <c r="Q123">
        <v>121562</v>
      </c>
    </row>
    <row r="124" spans="1:17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9">
        <v>43722</v>
      </c>
      <c r="O124">
        <v>-239868</v>
      </c>
      <c r="P124">
        <v>32326</v>
      </c>
      <c r="Q124">
        <v>136683</v>
      </c>
    </row>
    <row r="125" spans="1:17">
      <c r="A125" s="9">
        <v>43724</v>
      </c>
      <c r="B125" s="10">
        <v>0.45625</v>
      </c>
      <c r="C125" s="14">
        <v>1</v>
      </c>
      <c r="D125" s="1">
        <v>4352000</v>
      </c>
      <c r="E125" s="1">
        <v>3895155</v>
      </c>
      <c r="F125" s="1" t="s">
        <v>262</v>
      </c>
      <c r="G125" s="13">
        <v>-241918</v>
      </c>
      <c r="H125" s="1">
        <v>-38107</v>
      </c>
      <c r="I125" s="1" t="s">
        <v>262</v>
      </c>
      <c r="J125" s="1">
        <v>163000</v>
      </c>
      <c r="K125" s="1">
        <v>456845</v>
      </c>
      <c r="L125" s="1" t="e">
        <f t="shared" si="2"/>
        <v>#VALUE!</v>
      </c>
      <c r="N125" s="9">
        <v>43723</v>
      </c>
      <c r="O125">
        <v>-180018</v>
      </c>
      <c r="P125">
        <v>15567</v>
      </c>
      <c r="Q125">
        <v>125906</v>
      </c>
    </row>
    <row r="126" spans="1:17">
      <c r="A126" s="9">
        <v>43725</v>
      </c>
      <c r="B126" s="10">
        <v>0.780555555555556</v>
      </c>
      <c r="C126" s="14">
        <v>1</v>
      </c>
      <c r="D126" s="1">
        <v>3922000</v>
      </c>
      <c r="E126" s="1">
        <v>3895155</v>
      </c>
      <c r="F126" s="1" t="s">
        <v>262</v>
      </c>
      <c r="G126" s="1">
        <v>-167411</v>
      </c>
      <c r="H126" s="1">
        <v>-240773</v>
      </c>
      <c r="I126" s="1" t="s">
        <v>262</v>
      </c>
      <c r="J126" s="1">
        <v>147000</v>
      </c>
      <c r="K126" s="1">
        <v>26845</v>
      </c>
      <c r="L126" s="1" t="e">
        <f t="shared" si="2"/>
        <v>#VALUE!</v>
      </c>
      <c r="N126" s="9">
        <v>43724</v>
      </c>
      <c r="O126">
        <v>-241918</v>
      </c>
      <c r="P126" t="e">
        <v>#VALUE!</v>
      </c>
      <c r="Q126">
        <v>-38107</v>
      </c>
    </row>
    <row r="127" spans="1:17">
      <c r="A127" s="9">
        <v>43726</v>
      </c>
      <c r="B127" s="10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9">
        <v>43725</v>
      </c>
      <c r="O127">
        <v>-167411</v>
      </c>
      <c r="P127" t="e">
        <v>#VALUE!</v>
      </c>
      <c r="Q127">
        <v>-240773</v>
      </c>
    </row>
    <row r="128" spans="1:17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262</v>
      </c>
      <c r="G128" s="1">
        <v>-250848</v>
      </c>
      <c r="H128" s="1">
        <v>80209</v>
      </c>
      <c r="I128" s="1" t="s">
        <v>262</v>
      </c>
      <c r="J128" s="1">
        <v>147000</v>
      </c>
      <c r="K128" s="1">
        <v>26845</v>
      </c>
      <c r="L128" s="1" t="e">
        <f t="shared" si="2"/>
        <v>#VALUE!</v>
      </c>
      <c r="N128" s="9">
        <v>43726</v>
      </c>
      <c r="O128">
        <v>-255998</v>
      </c>
      <c r="P128">
        <v>-255998</v>
      </c>
      <c r="Q128">
        <v>-397619</v>
      </c>
    </row>
    <row r="129" spans="1:17">
      <c r="A129" s="9">
        <v>43728</v>
      </c>
      <c r="B129" s="10">
        <v>0.573611111111111</v>
      </c>
      <c r="C129" s="14">
        <v>1</v>
      </c>
      <c r="D129" s="1">
        <v>3873000</v>
      </c>
      <c r="E129" s="1">
        <v>3895155</v>
      </c>
      <c r="F129" s="1" t="s">
        <v>262</v>
      </c>
      <c r="G129" s="1">
        <v>-159340</v>
      </c>
      <c r="H129" s="1">
        <v>-99402</v>
      </c>
      <c r="I129" s="1" t="s">
        <v>262</v>
      </c>
      <c r="J129" s="1">
        <v>145000</v>
      </c>
      <c r="K129" s="1">
        <v>-22155</v>
      </c>
      <c r="L129" s="1" t="e">
        <f t="shared" si="2"/>
        <v>#VALUE!</v>
      </c>
      <c r="N129" s="9">
        <v>43727</v>
      </c>
      <c r="O129">
        <v>-250848</v>
      </c>
      <c r="P129" t="e">
        <v>#VALUE!</v>
      </c>
      <c r="Q129">
        <v>80209</v>
      </c>
    </row>
    <row r="130" spans="1:17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262</v>
      </c>
      <c r="G130" s="1">
        <v>-174860</v>
      </c>
      <c r="H130" s="1">
        <v>112596</v>
      </c>
      <c r="I130" s="1" t="s">
        <v>262</v>
      </c>
      <c r="J130" s="1">
        <v>145000</v>
      </c>
      <c r="K130" s="1">
        <v>-22155</v>
      </c>
      <c r="L130" s="1" t="e">
        <f t="shared" si="2"/>
        <v>#VALUE!</v>
      </c>
      <c r="N130" s="9">
        <v>43728</v>
      </c>
      <c r="O130">
        <v>-159340</v>
      </c>
      <c r="P130" t="e">
        <v>#VALUE!</v>
      </c>
      <c r="Q130">
        <v>-99402</v>
      </c>
    </row>
    <row r="131" spans="1:17">
      <c r="A131" s="9">
        <v>43730</v>
      </c>
      <c r="B131" s="10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9">
        <v>43729</v>
      </c>
      <c r="O131">
        <v>-174860</v>
      </c>
      <c r="P131" t="e">
        <v>#VALUE!</v>
      </c>
      <c r="Q131">
        <v>112596</v>
      </c>
    </row>
    <row r="132" spans="1:17">
      <c r="A132" s="9">
        <v>43731</v>
      </c>
      <c r="B132" s="10">
        <v>0.615972222222222</v>
      </c>
      <c r="C132" s="14">
        <v>1</v>
      </c>
      <c r="D132" s="1">
        <v>3823000</v>
      </c>
      <c r="E132" s="1">
        <v>3895155</v>
      </c>
      <c r="F132" s="1" t="s">
        <v>262</v>
      </c>
      <c r="G132" s="1">
        <v>-262425</v>
      </c>
      <c r="H132" s="1">
        <v>96463</v>
      </c>
      <c r="I132" s="1" t="s">
        <v>262</v>
      </c>
      <c r="J132" s="1">
        <v>143000</v>
      </c>
      <c r="K132" s="1">
        <v>-72155</v>
      </c>
      <c r="L132" s="1" t="e">
        <f t="shared" si="2"/>
        <v>#VALUE!</v>
      </c>
      <c r="N132" s="9">
        <v>43730</v>
      </c>
      <c r="O132">
        <v>-313834</v>
      </c>
      <c r="P132">
        <v>79965</v>
      </c>
      <c r="Q132">
        <v>-58704</v>
      </c>
    </row>
    <row r="133" spans="1:17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262</v>
      </c>
      <c r="G133" s="1">
        <v>-262551</v>
      </c>
      <c r="H133" s="1">
        <v>189765</v>
      </c>
      <c r="I133" s="1" t="s">
        <v>262</v>
      </c>
      <c r="J133" s="1">
        <v>143000</v>
      </c>
      <c r="K133" s="1">
        <v>-72155</v>
      </c>
      <c r="L133" s="1" t="e">
        <f t="shared" si="2"/>
        <v>#VALUE!</v>
      </c>
      <c r="N133" s="9">
        <v>43731</v>
      </c>
      <c r="O133">
        <v>-262425</v>
      </c>
      <c r="P133" t="e">
        <v>#VALUE!</v>
      </c>
      <c r="Q133">
        <v>96463</v>
      </c>
    </row>
    <row r="134" spans="1:17">
      <c r="A134" s="9">
        <v>43733</v>
      </c>
      <c r="B134" s="10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9">
        <v>43732</v>
      </c>
      <c r="O134">
        <v>-262551</v>
      </c>
      <c r="P134" t="e">
        <v>#VALUE!</v>
      </c>
      <c r="Q134">
        <v>189765</v>
      </c>
    </row>
    <row r="135" spans="1:17">
      <c r="A135" s="9">
        <v>43734</v>
      </c>
      <c r="B135" s="10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9">
        <v>43733</v>
      </c>
      <c r="O135">
        <v>-187065</v>
      </c>
      <c r="P135">
        <v>195565</v>
      </c>
      <c r="Q135">
        <v>508986</v>
      </c>
    </row>
    <row r="136" spans="1:17">
      <c r="A136" s="9">
        <v>43735</v>
      </c>
      <c r="B136" s="10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9">
        <v>43734</v>
      </c>
      <c r="O136">
        <v>-163970</v>
      </c>
      <c r="P136">
        <v>9069</v>
      </c>
      <c r="Q136">
        <v>650397</v>
      </c>
    </row>
    <row r="137" spans="1:17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9">
        <v>43735</v>
      </c>
      <c r="O137">
        <v>-302012</v>
      </c>
      <c r="P137">
        <v>32435</v>
      </c>
      <c r="Q137">
        <v>172959</v>
      </c>
    </row>
    <row r="138" spans="1:17">
      <c r="A138" s="9">
        <v>43737</v>
      </c>
      <c r="B138" s="10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9">
        <v>43736</v>
      </c>
      <c r="O138">
        <v>-259499</v>
      </c>
      <c r="P138">
        <v>34666</v>
      </c>
      <c r="Q138">
        <v>343599</v>
      </c>
    </row>
    <row r="139" spans="1:17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9">
        <v>43737</v>
      </c>
      <c r="O139">
        <v>-143428</v>
      </c>
      <c r="P139">
        <v>10942</v>
      </c>
      <c r="Q139">
        <v>135602</v>
      </c>
    </row>
    <row r="140" spans="1:17">
      <c r="A140" s="9">
        <v>43739</v>
      </c>
      <c r="B140" s="10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9">
        <v>43738</v>
      </c>
      <c r="O140">
        <v>-188510</v>
      </c>
      <c r="P140">
        <v>7823</v>
      </c>
      <c r="Q140">
        <v>277020</v>
      </c>
    </row>
    <row r="141" spans="1:17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9">
        <v>43739</v>
      </c>
      <c r="O141">
        <v>-207170</v>
      </c>
      <c r="P141">
        <v>198</v>
      </c>
      <c r="Q141">
        <v>211098</v>
      </c>
    </row>
    <row r="142" spans="1:26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9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150</v>
      </c>
    </row>
    <row r="143" spans="1:26">
      <c r="A143" s="9">
        <v>43742</v>
      </c>
      <c r="B143" s="10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9">
        <v>43741</v>
      </c>
      <c r="O143">
        <v>-264455</v>
      </c>
      <c r="P143">
        <v>8106</v>
      </c>
      <c r="Q143">
        <v>65425</v>
      </c>
      <c r="S143" s="9">
        <v>43742</v>
      </c>
      <c r="T143" s="10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9">
        <v>43743</v>
      </c>
      <c r="B144" s="10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9">
        <v>43742</v>
      </c>
      <c r="O144">
        <v>-157916</v>
      </c>
      <c r="P144">
        <v>15925</v>
      </c>
      <c r="Q144">
        <v>72281</v>
      </c>
      <c r="S144" s="9">
        <v>43742</v>
      </c>
      <c r="T144" s="10">
        <v>0.735416666666667</v>
      </c>
      <c r="U144" s="1" t="s">
        <v>162</v>
      </c>
      <c r="V144">
        <v>20</v>
      </c>
      <c r="W144" s="1">
        <v>3213600</v>
      </c>
      <c r="X144" s="1">
        <f>W144-U143</f>
        <v>-803400</v>
      </c>
    </row>
    <row r="145" spans="14:17">
      <c r="N145" s="9">
        <v>43743</v>
      </c>
      <c r="O145">
        <v>0</v>
      </c>
      <c r="P145">
        <v>3213600</v>
      </c>
      <c r="Q145">
        <v>0</v>
      </c>
    </row>
    <row r="146" spans="14:17">
      <c r="N146" t="s">
        <v>263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7" t="s">
        <v>317</v>
      </c>
    </row>
    <row r="2" ht="208" customHeight="1"/>
    <row r="3" ht="40.5" spans="1:34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330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318</v>
      </c>
      <c r="AG3" t="s">
        <v>319</v>
      </c>
      <c r="AH3" t="s">
        <v>320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9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9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9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9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9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9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9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9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9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9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9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9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9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9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9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9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9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9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9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9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9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9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9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9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9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9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262</v>
      </c>
      <c r="G31" s="1">
        <v>-137</v>
      </c>
      <c r="H31" s="1">
        <v>2054</v>
      </c>
      <c r="I31" s="1" t="s">
        <v>262</v>
      </c>
      <c r="J31" s="1">
        <v>153000</v>
      </c>
      <c r="K31" s="1">
        <v>78</v>
      </c>
      <c r="L31" s="1" t="e">
        <f t="shared" si="1"/>
        <v>#VALUE!</v>
      </c>
      <c r="AE31" s="9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262</v>
      </c>
      <c r="G32" s="1">
        <v>-189</v>
      </c>
      <c r="H32" s="1">
        <v>1550</v>
      </c>
      <c r="I32" s="1" t="s">
        <v>262</v>
      </c>
      <c r="J32" s="1">
        <v>153000</v>
      </c>
      <c r="K32" s="1">
        <v>78</v>
      </c>
      <c r="L32" s="1" t="e">
        <f t="shared" si="1"/>
        <v>#VALUE!</v>
      </c>
      <c r="AE32" s="9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262</v>
      </c>
      <c r="G33" s="1">
        <v>-312</v>
      </c>
      <c r="H33" s="1">
        <v>1213</v>
      </c>
      <c r="I33" s="1" t="s">
        <v>262</v>
      </c>
      <c r="J33" s="1">
        <v>153000</v>
      </c>
      <c r="K33" s="1">
        <v>78</v>
      </c>
      <c r="L33" s="1" t="e">
        <f t="shared" si="1"/>
        <v>#VALUE!</v>
      </c>
      <c r="AE33" s="9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262</v>
      </c>
      <c r="G34" s="1">
        <v>-156</v>
      </c>
      <c r="H34" s="1">
        <v>736</v>
      </c>
      <c r="I34" s="1" t="s">
        <v>262</v>
      </c>
      <c r="J34" s="1">
        <v>153000</v>
      </c>
      <c r="K34" s="1">
        <v>78</v>
      </c>
      <c r="L34" s="1" t="e">
        <f t="shared" si="1"/>
        <v>#VALUE!</v>
      </c>
      <c r="AE34" s="9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262</v>
      </c>
      <c r="G35" s="1">
        <v>-201</v>
      </c>
      <c r="H35" s="1">
        <v>131</v>
      </c>
      <c r="I35" s="1" t="s">
        <v>262</v>
      </c>
      <c r="J35" s="1">
        <v>153000</v>
      </c>
      <c r="K35" s="1">
        <v>78</v>
      </c>
      <c r="L35" s="1" t="e">
        <f t="shared" si="1"/>
        <v>#VALUE!</v>
      </c>
      <c r="AE35" s="9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262</v>
      </c>
      <c r="G36" s="1">
        <v>-155</v>
      </c>
      <c r="H36" s="1">
        <v>-289</v>
      </c>
      <c r="I36" s="1" t="s">
        <v>262</v>
      </c>
      <c r="J36" s="1">
        <v>153000</v>
      </c>
      <c r="K36" s="1">
        <v>78</v>
      </c>
      <c r="L36" s="1" t="e">
        <f t="shared" si="1"/>
        <v>#VALUE!</v>
      </c>
      <c r="AE36" s="9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262</v>
      </c>
      <c r="G37" s="1">
        <v>-179</v>
      </c>
      <c r="H37" s="1">
        <v>-761</v>
      </c>
      <c r="I37" s="1" t="s">
        <v>262</v>
      </c>
      <c r="J37" s="1">
        <v>153000</v>
      </c>
      <c r="K37" s="1">
        <v>78</v>
      </c>
      <c r="L37" s="1" t="e">
        <f t="shared" si="1"/>
        <v>#VALUE!</v>
      </c>
      <c r="AE37" s="9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262</v>
      </c>
      <c r="G38" s="1">
        <v>-298</v>
      </c>
      <c r="H38" s="1">
        <v>-157</v>
      </c>
      <c r="I38" s="1" t="s">
        <v>262</v>
      </c>
      <c r="J38" s="1">
        <v>153000</v>
      </c>
      <c r="K38" s="1">
        <v>78</v>
      </c>
      <c r="L38" s="1" t="e">
        <f t="shared" si="1"/>
        <v>#VALUE!</v>
      </c>
      <c r="AE38" s="9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9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9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9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9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9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9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9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9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9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9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9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9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9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9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9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262</v>
      </c>
      <c r="G54" s="1">
        <v>-239</v>
      </c>
      <c r="H54" s="1">
        <v>-23</v>
      </c>
      <c r="I54" s="1" t="s">
        <v>262</v>
      </c>
      <c r="J54" s="1">
        <v>150000</v>
      </c>
      <c r="K54" s="1">
        <v>82</v>
      </c>
      <c r="L54" s="1" t="e">
        <f t="shared" si="1"/>
        <v>#VALUE!</v>
      </c>
      <c r="AE54" s="9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262</v>
      </c>
      <c r="G55" s="1">
        <v>-179</v>
      </c>
      <c r="H55" s="1">
        <v>-212</v>
      </c>
      <c r="I55" s="1" t="s">
        <v>262</v>
      </c>
      <c r="J55" s="1">
        <v>150000</v>
      </c>
      <c r="K55" s="1">
        <v>82</v>
      </c>
      <c r="L55" s="1" t="e">
        <f t="shared" si="1"/>
        <v>#VALUE!</v>
      </c>
      <c r="AE55" s="9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262</v>
      </c>
      <c r="G56" s="1">
        <v>-155</v>
      </c>
      <c r="H56" s="1">
        <v>-372</v>
      </c>
      <c r="I56" s="1" t="s">
        <v>262</v>
      </c>
      <c r="J56" s="1">
        <v>150000</v>
      </c>
      <c r="K56" s="1">
        <v>82</v>
      </c>
      <c r="L56" s="1" t="e">
        <f t="shared" si="1"/>
        <v>#VALUE!</v>
      </c>
      <c r="AE56" s="9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262</v>
      </c>
      <c r="G57" s="1">
        <v>-146</v>
      </c>
      <c r="H57" s="1">
        <v>-526</v>
      </c>
      <c r="I57" s="1" t="s">
        <v>262</v>
      </c>
      <c r="J57" s="1">
        <v>150000</v>
      </c>
      <c r="K57" s="1">
        <v>82</v>
      </c>
      <c r="L57" s="1" t="e">
        <f t="shared" si="1"/>
        <v>#VALUE!</v>
      </c>
      <c r="AE57" s="9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262</v>
      </c>
      <c r="G58" s="1">
        <v>-294</v>
      </c>
      <c r="H58" s="1">
        <v>-690</v>
      </c>
      <c r="I58" s="1" t="s">
        <v>262</v>
      </c>
      <c r="J58" s="1">
        <v>150000</v>
      </c>
      <c r="K58" s="1">
        <v>82</v>
      </c>
      <c r="L58" s="1" t="e">
        <f t="shared" si="1"/>
        <v>#VALUE!</v>
      </c>
      <c r="AE58" s="9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262</v>
      </c>
      <c r="G59" s="1">
        <v>-120</v>
      </c>
      <c r="H59" s="1">
        <v>-820</v>
      </c>
      <c r="I59" s="1" t="s">
        <v>262</v>
      </c>
      <c r="J59" s="1">
        <v>150000</v>
      </c>
      <c r="K59" s="1">
        <v>82</v>
      </c>
      <c r="L59" s="1" t="e">
        <f t="shared" si="1"/>
        <v>#VALUE!</v>
      </c>
      <c r="AE59" s="9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262</v>
      </c>
      <c r="G60" s="1">
        <v>-193</v>
      </c>
      <c r="H60" s="1">
        <v>-1030</v>
      </c>
      <c r="I60" s="1" t="s">
        <v>262</v>
      </c>
      <c r="J60" s="1">
        <v>150000</v>
      </c>
      <c r="K60" s="1">
        <v>82</v>
      </c>
      <c r="L60" s="1" t="e">
        <f t="shared" si="1"/>
        <v>#VALUE!</v>
      </c>
      <c r="AE60" s="9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262</v>
      </c>
      <c r="G61" s="1">
        <v>-331</v>
      </c>
      <c r="H61" s="1">
        <v>-1181</v>
      </c>
      <c r="I61" s="1" t="s">
        <v>262</v>
      </c>
      <c r="J61" s="1">
        <v>150000</v>
      </c>
      <c r="K61" s="1">
        <v>82</v>
      </c>
      <c r="L61" s="1" t="e">
        <f t="shared" si="1"/>
        <v>#VALUE!</v>
      </c>
      <c r="AE61" s="9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262</v>
      </c>
      <c r="G62" s="1">
        <v>-172</v>
      </c>
      <c r="H62" s="1">
        <v>-1251</v>
      </c>
      <c r="I62" s="1" t="s">
        <v>262</v>
      </c>
      <c r="J62" s="1">
        <v>150000</v>
      </c>
      <c r="K62" s="1">
        <v>82</v>
      </c>
      <c r="L62" s="1" t="e">
        <f t="shared" si="1"/>
        <v>#VALUE!</v>
      </c>
      <c r="AE62" s="9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262</v>
      </c>
      <c r="G63" s="1">
        <v>-148</v>
      </c>
      <c r="H63" s="1">
        <v>-1220</v>
      </c>
      <c r="I63" s="1" t="s">
        <v>262</v>
      </c>
      <c r="J63" s="1">
        <v>150000</v>
      </c>
      <c r="K63" s="1">
        <v>82</v>
      </c>
      <c r="L63" s="1" t="e">
        <f t="shared" si="1"/>
        <v>#VALUE!</v>
      </c>
      <c r="AE63" s="9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262</v>
      </c>
      <c r="G64" s="1">
        <v>-291</v>
      </c>
      <c r="H64" s="1">
        <v>-1208</v>
      </c>
      <c r="I64" s="1" t="s">
        <v>262</v>
      </c>
      <c r="J64" s="1">
        <v>150000</v>
      </c>
      <c r="K64" s="1">
        <v>82</v>
      </c>
      <c r="L64" s="1" t="e">
        <f t="shared" si="1"/>
        <v>#VALUE!</v>
      </c>
      <c r="AE64" s="9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262</v>
      </c>
      <c r="G65" s="1">
        <v>-131660</v>
      </c>
      <c r="H65" s="1">
        <v>-132579</v>
      </c>
      <c r="I65" s="1" t="s">
        <v>262</v>
      </c>
      <c r="J65" s="1">
        <v>150000</v>
      </c>
      <c r="K65" s="1">
        <v>115845</v>
      </c>
      <c r="L65" s="1" t="e">
        <f t="shared" si="1"/>
        <v>#VALUE!</v>
      </c>
      <c r="AE65" s="9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262</v>
      </c>
      <c r="G66" s="1">
        <v>-153388</v>
      </c>
      <c r="H66" s="1">
        <v>-285819</v>
      </c>
      <c r="I66" s="1" t="s">
        <v>262</v>
      </c>
      <c r="J66" s="1">
        <v>150000</v>
      </c>
      <c r="K66" s="1">
        <v>115845</v>
      </c>
      <c r="L66" s="1" t="e">
        <f t="shared" si="1"/>
        <v>#VALUE!</v>
      </c>
      <c r="AE66" s="9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262</v>
      </c>
      <c r="G67" s="1">
        <v>-158829</v>
      </c>
      <c r="H67" s="1">
        <v>-413249</v>
      </c>
      <c r="I67" s="1" t="s">
        <v>262</v>
      </c>
      <c r="J67" s="1">
        <v>150000</v>
      </c>
      <c r="K67" s="1">
        <v>115845</v>
      </c>
      <c r="L67" s="1" t="e">
        <f t="shared" si="1"/>
        <v>#VALUE!</v>
      </c>
      <c r="AE67" s="9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262</v>
      </c>
      <c r="G68" s="1">
        <v>-170067</v>
      </c>
      <c r="H68" s="1">
        <v>-583123</v>
      </c>
      <c r="I68" s="1" t="s">
        <v>262</v>
      </c>
      <c r="J68" s="1">
        <v>150000</v>
      </c>
      <c r="K68" s="1">
        <v>115845</v>
      </c>
      <c r="L68" s="1" t="e">
        <f t="shared" si="1"/>
        <v>#VALUE!</v>
      </c>
      <c r="AE68" s="9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262</v>
      </c>
      <c r="G69" s="1">
        <v>-153866</v>
      </c>
      <c r="H69" s="1">
        <v>-736851</v>
      </c>
      <c r="I69" s="1" t="s">
        <v>262</v>
      </c>
      <c r="J69" s="1">
        <v>150000</v>
      </c>
      <c r="K69" s="1">
        <v>115845</v>
      </c>
      <c r="L69" s="1" t="e">
        <f t="shared" si="1"/>
        <v>#VALUE!</v>
      </c>
      <c r="AE69" s="9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262</v>
      </c>
      <c r="G70" s="1">
        <v>-167696</v>
      </c>
      <c r="H70" s="1">
        <v>-904375</v>
      </c>
      <c r="I70" s="1" t="s">
        <v>262</v>
      </c>
      <c r="J70" s="1">
        <v>150000</v>
      </c>
      <c r="K70" s="1">
        <v>115845</v>
      </c>
      <c r="L70" s="1" t="e">
        <f t="shared" si="1"/>
        <v>#VALUE!</v>
      </c>
      <c r="AE70" s="9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262</v>
      </c>
      <c r="G71" s="1">
        <v>-153501</v>
      </c>
      <c r="H71" s="1">
        <v>-1057876</v>
      </c>
      <c r="I71" s="1" t="s">
        <v>262</v>
      </c>
      <c r="J71" s="1">
        <v>150000</v>
      </c>
      <c r="K71" s="1">
        <v>115845</v>
      </c>
      <c r="L71" s="1" t="e">
        <f t="shared" si="1"/>
        <v>#VALUE!</v>
      </c>
      <c r="AE71" s="9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262</v>
      </c>
      <c r="G72" s="1">
        <v>-263882</v>
      </c>
      <c r="H72" s="1">
        <v>-1168257</v>
      </c>
      <c r="I72" s="1" t="s">
        <v>262</v>
      </c>
      <c r="J72" s="1">
        <v>150000</v>
      </c>
      <c r="K72" s="1">
        <v>115845</v>
      </c>
      <c r="L72" s="1" t="e">
        <f t="shared" si="1"/>
        <v>#VALUE!</v>
      </c>
      <c r="AE72" s="9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262</v>
      </c>
      <c r="G73" s="1">
        <v>-174279</v>
      </c>
      <c r="H73" s="1">
        <v>-1211019</v>
      </c>
      <c r="I73" s="1" t="s">
        <v>262</v>
      </c>
      <c r="J73" s="1">
        <v>150000</v>
      </c>
      <c r="K73" s="1">
        <v>115845</v>
      </c>
      <c r="L73" s="1" t="e">
        <f t="shared" si="1"/>
        <v>#VALUE!</v>
      </c>
      <c r="AE73" s="9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262</v>
      </c>
      <c r="G74" s="1">
        <v>-146982</v>
      </c>
      <c r="H74" s="1">
        <v>-1204613</v>
      </c>
      <c r="I74" s="1" t="s">
        <v>262</v>
      </c>
      <c r="J74" s="1">
        <v>150000</v>
      </c>
      <c r="K74" s="1">
        <v>115845</v>
      </c>
      <c r="L74" s="1" t="e">
        <f t="shared" si="1"/>
        <v>#VALUE!</v>
      </c>
      <c r="AE74" s="9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9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9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9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9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9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9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9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9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9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9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9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9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9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9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9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9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9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9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9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9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9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9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9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9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9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9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9">
        <v>43699</v>
      </c>
      <c r="AF101">
        <v>-157634</v>
      </c>
      <c r="AG101">
        <v>-1079</v>
      </c>
      <c r="AH101">
        <v>75075</v>
      </c>
    </row>
    <row r="102" spans="1:34">
      <c r="A102" s="9">
        <v>43701</v>
      </c>
      <c r="B102" s="10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9">
        <v>43700</v>
      </c>
      <c r="AF102">
        <v>-251867</v>
      </c>
      <c r="AG102">
        <v>21465</v>
      </c>
      <c r="AH102">
        <v>73425</v>
      </c>
    </row>
    <row r="103" spans="1:34">
      <c r="A103" s="9">
        <v>43702</v>
      </c>
      <c r="B103" s="10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9">
        <v>43701</v>
      </c>
      <c r="AF103">
        <v>-187838</v>
      </c>
      <c r="AG103">
        <v>21183</v>
      </c>
      <c r="AH103">
        <v>94688</v>
      </c>
    </row>
    <row r="104" spans="1:34">
      <c r="A104" s="9">
        <v>43703</v>
      </c>
      <c r="B104" s="10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9">
        <v>43702</v>
      </c>
      <c r="AF104">
        <v>-304604</v>
      </c>
      <c r="AG104">
        <v>37781</v>
      </c>
      <c r="AH104">
        <v>106514</v>
      </c>
    </row>
    <row r="105" spans="1:34">
      <c r="A105" s="9">
        <v>43704</v>
      </c>
      <c r="B105" s="10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9">
        <v>43703</v>
      </c>
      <c r="AF105">
        <v>-246094</v>
      </c>
      <c r="AG105">
        <v>17990</v>
      </c>
      <c r="AH105">
        <v>104283</v>
      </c>
    </row>
    <row r="106" spans="1:34">
      <c r="A106" s="9">
        <v>43705</v>
      </c>
      <c r="B106" s="10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9">
        <v>43704</v>
      </c>
      <c r="AF106">
        <v>-171592</v>
      </c>
      <c r="AG106">
        <v>6226</v>
      </c>
      <c r="AH106">
        <v>94278</v>
      </c>
    </row>
    <row r="107" spans="1:34">
      <c r="A107" s="9">
        <v>43706</v>
      </c>
      <c r="B107" s="10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9">
        <v>43705</v>
      </c>
      <c r="AF107">
        <v>-279498</v>
      </c>
      <c r="AG107">
        <v>16029</v>
      </c>
      <c r="AH107">
        <v>78951</v>
      </c>
    </row>
    <row r="108" spans="1:34">
      <c r="A108" s="9">
        <v>43707</v>
      </c>
      <c r="B108" s="10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9">
        <v>43706</v>
      </c>
      <c r="AF108">
        <v>-151201</v>
      </c>
      <c r="AG108">
        <v>20025</v>
      </c>
      <c r="AH108">
        <v>98638</v>
      </c>
    </row>
    <row r="109" spans="1:34">
      <c r="A109" s="9">
        <v>43708</v>
      </c>
      <c r="B109" s="10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9">
        <v>43707</v>
      </c>
      <c r="AF109">
        <v>-290307</v>
      </c>
      <c r="AG109">
        <v>31096</v>
      </c>
      <c r="AH109">
        <v>110423</v>
      </c>
    </row>
    <row r="110" spans="1:34">
      <c r="A110" s="9">
        <v>43709</v>
      </c>
      <c r="B110" s="10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9">
        <v>43708</v>
      </c>
      <c r="AF110">
        <v>-156996</v>
      </c>
      <c r="AG110">
        <v>18272</v>
      </c>
      <c r="AH110">
        <v>106516</v>
      </c>
    </row>
    <row r="111" spans="1:34">
      <c r="A111" s="9">
        <v>43710</v>
      </c>
      <c r="B111" s="10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9">
        <v>43709</v>
      </c>
      <c r="AF111">
        <v>-273157</v>
      </c>
      <c r="AG111">
        <v>31344</v>
      </c>
      <c r="AH111">
        <v>98405</v>
      </c>
    </row>
    <row r="112" spans="1:34">
      <c r="A112" s="9">
        <v>43711</v>
      </c>
      <c r="B112" s="10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9">
        <v>43710</v>
      </c>
      <c r="AF112">
        <v>-155175</v>
      </c>
      <c r="AG112">
        <v>-2344</v>
      </c>
      <c r="AH112">
        <v>79463</v>
      </c>
    </row>
    <row r="113" spans="1:34">
      <c r="A113" s="9">
        <v>43712</v>
      </c>
      <c r="B113" s="10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9">
        <v>43711</v>
      </c>
      <c r="AF113">
        <v>-302415</v>
      </c>
      <c r="AG113">
        <v>2928</v>
      </c>
      <c r="AH113">
        <v>81397</v>
      </c>
    </row>
    <row r="114" spans="1:34">
      <c r="A114" s="9">
        <v>43713</v>
      </c>
      <c r="B114" s="10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9">
        <v>43712</v>
      </c>
      <c r="AF114">
        <v>-160137</v>
      </c>
      <c r="AG114">
        <v>4361</v>
      </c>
      <c r="AH114">
        <v>81478</v>
      </c>
    </row>
    <row r="115" spans="1:34">
      <c r="A115" s="9">
        <v>43714</v>
      </c>
      <c r="B115" s="10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9">
        <v>43713</v>
      </c>
      <c r="AF115">
        <v>-250934</v>
      </c>
      <c r="AG115">
        <v>2943</v>
      </c>
      <c r="AH115">
        <v>68311</v>
      </c>
    </row>
    <row r="116" spans="1:34">
      <c r="A116" s="9">
        <v>43715</v>
      </c>
      <c r="B116" s="10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9">
        <v>43714</v>
      </c>
      <c r="AF116">
        <v>-145748</v>
      </c>
      <c r="AG116">
        <v>-1984</v>
      </c>
      <c r="AH116">
        <v>46302</v>
      </c>
    </row>
    <row r="117" spans="1:34">
      <c r="A117" s="9">
        <v>43716</v>
      </c>
      <c r="B117" s="10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9">
        <v>43715</v>
      </c>
      <c r="AF117">
        <v>-179490</v>
      </c>
      <c r="AG117">
        <v>24938</v>
      </c>
      <c r="AH117">
        <v>60169</v>
      </c>
    </row>
    <row r="118" spans="1:34">
      <c r="A118" s="9">
        <v>43717</v>
      </c>
      <c r="B118" s="10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9">
        <v>43716</v>
      </c>
      <c r="AF118">
        <v>-226748</v>
      </c>
      <c r="AG118">
        <v>15245</v>
      </c>
      <c r="AH118">
        <v>43544</v>
      </c>
    </row>
    <row r="119" spans="1:34">
      <c r="A119" s="9">
        <v>43718</v>
      </c>
      <c r="B119" s="10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9">
        <v>43717</v>
      </c>
      <c r="AF119">
        <v>-176310</v>
      </c>
      <c r="AG119">
        <v>-2531</v>
      </c>
      <c r="AH119">
        <v>27941</v>
      </c>
    </row>
    <row r="120" spans="1:34">
      <c r="A120" s="9">
        <v>43719</v>
      </c>
      <c r="B120" s="10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9">
        <v>43718</v>
      </c>
      <c r="AF120">
        <v>-144258</v>
      </c>
      <c r="AG120">
        <v>24467</v>
      </c>
      <c r="AH120">
        <v>54752</v>
      </c>
    </row>
    <row r="121" spans="1:34">
      <c r="A121" s="9">
        <v>43720</v>
      </c>
      <c r="B121" s="10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9">
        <v>43719</v>
      </c>
      <c r="AF121">
        <v>-144822</v>
      </c>
      <c r="AG121">
        <v>19537</v>
      </c>
      <c r="AH121">
        <v>69017</v>
      </c>
    </row>
    <row r="122" spans="1:34">
      <c r="A122" s="9">
        <v>43721</v>
      </c>
      <c r="B122" s="10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9">
        <v>43720</v>
      </c>
      <c r="AF122">
        <v>-287893</v>
      </c>
      <c r="AG122">
        <v>17024</v>
      </c>
      <c r="AH122">
        <v>62143</v>
      </c>
    </row>
    <row r="123" spans="1:34">
      <c r="A123" s="9">
        <v>43722</v>
      </c>
      <c r="B123" s="10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9">
        <v>43721</v>
      </c>
      <c r="AF123">
        <v>-267507</v>
      </c>
      <c r="AG123">
        <v>6797</v>
      </c>
      <c r="AH123">
        <v>72871</v>
      </c>
    </row>
    <row r="124" spans="1:34">
      <c r="A124" s="9">
        <v>43723</v>
      </c>
      <c r="B124" s="10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9">
        <v>43722</v>
      </c>
      <c r="AF124">
        <v>-239868</v>
      </c>
      <c r="AG124">
        <v>38121</v>
      </c>
      <c r="AH124">
        <v>101636</v>
      </c>
    </row>
    <row r="125" spans="1:34">
      <c r="A125" s="9">
        <v>43724</v>
      </c>
      <c r="B125" s="10">
        <v>0.456944444444444</v>
      </c>
      <c r="C125" s="14">
        <v>1</v>
      </c>
      <c r="D125" s="1">
        <v>4352000</v>
      </c>
      <c r="E125" s="1">
        <v>3895155</v>
      </c>
      <c r="F125" s="1" t="s">
        <v>262</v>
      </c>
      <c r="G125" s="1">
        <v>-241918</v>
      </c>
      <c r="H125" s="1">
        <v>-63434</v>
      </c>
      <c r="I125" s="1" t="s">
        <v>262</v>
      </c>
      <c r="J125" s="1">
        <v>163000</v>
      </c>
      <c r="K125" s="1">
        <v>456845</v>
      </c>
      <c r="L125" s="1" t="e">
        <f t="shared" si="2"/>
        <v>#VALUE!</v>
      </c>
      <c r="AE125" s="9">
        <v>43723</v>
      </c>
      <c r="AF125">
        <v>-180018</v>
      </c>
      <c r="AG125">
        <v>20317</v>
      </c>
      <c r="AH125">
        <v>92121</v>
      </c>
    </row>
    <row r="126" spans="1:34">
      <c r="A126" s="9">
        <v>43725</v>
      </c>
      <c r="B126" s="10">
        <v>0.78125</v>
      </c>
      <c r="C126" s="14">
        <v>1</v>
      </c>
      <c r="D126" s="1">
        <v>3922000</v>
      </c>
      <c r="E126" s="1">
        <v>3895155</v>
      </c>
      <c r="F126" s="1" t="s">
        <v>262</v>
      </c>
      <c r="G126" s="1">
        <v>-167411</v>
      </c>
      <c r="H126" s="1">
        <v>-263051</v>
      </c>
      <c r="I126" s="1" t="s">
        <v>262</v>
      </c>
      <c r="J126" s="1">
        <v>147000</v>
      </c>
      <c r="K126" s="1">
        <v>26845</v>
      </c>
      <c r="L126" s="1" t="e">
        <f t="shared" si="2"/>
        <v>#VALUE!</v>
      </c>
      <c r="AE126" s="9">
        <v>43724</v>
      </c>
      <c r="AF126">
        <v>-241918</v>
      </c>
      <c r="AG126" t="e">
        <v>#VALUE!</v>
      </c>
      <c r="AH126">
        <v>-63434</v>
      </c>
    </row>
    <row r="127" spans="1:34">
      <c r="A127" s="9">
        <v>43726</v>
      </c>
      <c r="B127" s="10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9">
        <v>43725</v>
      </c>
      <c r="AF127">
        <v>-167411</v>
      </c>
      <c r="AG127" t="e">
        <v>#VALUE!</v>
      </c>
      <c r="AH127">
        <v>-263051</v>
      </c>
    </row>
    <row r="128" spans="1:34">
      <c r="A128" s="9">
        <v>43727</v>
      </c>
      <c r="B128" s="10">
        <v>0.556944444444444</v>
      </c>
      <c r="C128" s="14">
        <v>1</v>
      </c>
      <c r="D128" s="1">
        <v>3922000</v>
      </c>
      <c r="E128" s="1">
        <v>3895155</v>
      </c>
      <c r="F128" s="1" t="s">
        <v>262</v>
      </c>
      <c r="G128" s="1">
        <v>-250848</v>
      </c>
      <c r="H128" s="1">
        <v>53611</v>
      </c>
      <c r="I128" s="1" t="s">
        <v>262</v>
      </c>
      <c r="J128" s="1">
        <v>147000</v>
      </c>
      <c r="K128" s="1">
        <v>26845</v>
      </c>
      <c r="L128" s="1" t="e">
        <f t="shared" si="2"/>
        <v>#VALUE!</v>
      </c>
      <c r="AE128" s="9">
        <v>43726</v>
      </c>
      <c r="AF128">
        <v>-255998</v>
      </c>
      <c r="AG128">
        <v>-255998</v>
      </c>
      <c r="AH128">
        <v>-419860</v>
      </c>
    </row>
    <row r="129" spans="1:34">
      <c r="A129" s="9">
        <v>43728</v>
      </c>
      <c r="B129" s="10">
        <v>0.574305555555556</v>
      </c>
      <c r="C129" s="14">
        <v>1</v>
      </c>
      <c r="D129" s="1">
        <v>3873000</v>
      </c>
      <c r="E129" s="1">
        <v>3895155</v>
      </c>
      <c r="F129" s="1" t="s">
        <v>262</v>
      </c>
      <c r="G129" s="1">
        <v>-159340</v>
      </c>
      <c r="H129" s="1">
        <v>-103216</v>
      </c>
      <c r="I129" s="1" t="s">
        <v>262</v>
      </c>
      <c r="J129" s="1">
        <v>145000</v>
      </c>
      <c r="K129" s="1">
        <v>-22155</v>
      </c>
      <c r="L129" s="1" t="e">
        <f t="shared" si="2"/>
        <v>#VALUE!</v>
      </c>
      <c r="AE129" s="9">
        <v>43727</v>
      </c>
      <c r="AF129">
        <v>-250848</v>
      </c>
      <c r="AG129" t="e">
        <v>#VALUE!</v>
      </c>
      <c r="AH129">
        <v>53611</v>
      </c>
    </row>
    <row r="130" spans="1:34">
      <c r="A130" s="9">
        <v>43729</v>
      </c>
      <c r="B130" s="10">
        <v>0.781944444444444</v>
      </c>
      <c r="C130" s="14">
        <v>1</v>
      </c>
      <c r="D130" s="1">
        <v>3873000</v>
      </c>
      <c r="E130" s="1">
        <v>3895155</v>
      </c>
      <c r="F130" s="1" t="s">
        <v>262</v>
      </c>
      <c r="G130" s="1">
        <v>-174860</v>
      </c>
      <c r="H130" s="1">
        <v>107938</v>
      </c>
      <c r="I130" s="1" t="s">
        <v>262</v>
      </c>
      <c r="J130" s="1">
        <v>145000</v>
      </c>
      <c r="K130" s="1">
        <v>-22155</v>
      </c>
      <c r="L130" s="1" t="e">
        <f t="shared" si="2"/>
        <v>#VALUE!</v>
      </c>
      <c r="AE130" s="9">
        <v>43728</v>
      </c>
      <c r="AF130">
        <v>-159340</v>
      </c>
      <c r="AG130" t="e">
        <v>#VALUE!</v>
      </c>
      <c r="AH130">
        <v>-103216</v>
      </c>
    </row>
    <row r="131" spans="1:34">
      <c r="A131" s="9">
        <v>43730</v>
      </c>
      <c r="B131" s="10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9">
        <v>43729</v>
      </c>
      <c r="AF131">
        <v>-174860</v>
      </c>
      <c r="AG131" t="e">
        <v>#VALUE!</v>
      </c>
      <c r="AH131">
        <v>107938</v>
      </c>
    </row>
    <row r="132" spans="1:34">
      <c r="A132" s="9">
        <v>43731</v>
      </c>
      <c r="B132" s="10">
        <v>0.616666666666667</v>
      </c>
      <c r="C132" s="14">
        <v>1</v>
      </c>
      <c r="D132" s="1">
        <v>3823000</v>
      </c>
      <c r="E132" s="1">
        <v>3895155</v>
      </c>
      <c r="F132" s="1" t="s">
        <v>262</v>
      </c>
      <c r="G132" s="1">
        <v>-262424</v>
      </c>
      <c r="H132" s="1">
        <v>63176</v>
      </c>
      <c r="I132" s="1" t="s">
        <v>262</v>
      </c>
      <c r="J132" s="1">
        <v>143000</v>
      </c>
      <c r="K132" s="1">
        <v>-72155</v>
      </c>
      <c r="L132" s="1" t="e">
        <f t="shared" si="2"/>
        <v>#VALUE!</v>
      </c>
      <c r="AE132" s="9">
        <v>43730</v>
      </c>
      <c r="AF132">
        <v>-313833</v>
      </c>
      <c r="AG132">
        <v>81491</v>
      </c>
      <c r="AH132">
        <v>-69156</v>
      </c>
    </row>
    <row r="133" spans="1:34">
      <c r="A133" s="9">
        <v>43732</v>
      </c>
      <c r="B133" s="10">
        <v>0.585416666666667</v>
      </c>
      <c r="C133" s="14">
        <v>1</v>
      </c>
      <c r="D133" s="1">
        <v>3823000</v>
      </c>
      <c r="E133" s="1">
        <v>3895155</v>
      </c>
      <c r="F133" s="1" t="s">
        <v>262</v>
      </c>
      <c r="G133" s="1">
        <v>-262553</v>
      </c>
      <c r="H133" s="1">
        <v>156474</v>
      </c>
      <c r="I133" s="1" t="s">
        <v>262</v>
      </c>
      <c r="J133" s="1">
        <v>143000</v>
      </c>
      <c r="K133" s="1">
        <v>-72155</v>
      </c>
      <c r="L133" s="1" t="e">
        <f t="shared" si="2"/>
        <v>#VALUE!</v>
      </c>
      <c r="AE133" s="9">
        <v>43731</v>
      </c>
      <c r="AF133">
        <v>-262424</v>
      </c>
      <c r="AG133" t="e">
        <v>#VALUE!</v>
      </c>
      <c r="AH133">
        <v>63176</v>
      </c>
    </row>
    <row r="134" spans="1:34">
      <c r="A134" s="9">
        <v>43733</v>
      </c>
      <c r="B134" s="10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9">
        <v>43732</v>
      </c>
      <c r="AF134">
        <v>-262553</v>
      </c>
      <c r="AG134" t="e">
        <v>#VALUE!</v>
      </c>
      <c r="AH134">
        <v>156474</v>
      </c>
    </row>
    <row r="135" spans="1:34">
      <c r="A135" s="9">
        <v>43734</v>
      </c>
      <c r="B135" s="10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9">
        <v>43733</v>
      </c>
      <c r="AF135">
        <v>-187065</v>
      </c>
      <c r="AG135">
        <v>199923</v>
      </c>
      <c r="AH135">
        <v>480053</v>
      </c>
    </row>
    <row r="136" spans="1:34">
      <c r="A136" s="9">
        <v>43735</v>
      </c>
      <c r="B136" s="10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9">
        <v>43734</v>
      </c>
      <c r="AF136">
        <v>-163970</v>
      </c>
      <c r="AG136">
        <v>5063</v>
      </c>
      <c r="AH136">
        <v>617458</v>
      </c>
    </row>
    <row r="137" spans="1:34">
      <c r="A137" s="9">
        <v>43736</v>
      </c>
      <c r="B137" s="10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9">
        <v>43735</v>
      </c>
      <c r="AF137">
        <v>-302013</v>
      </c>
      <c r="AG137">
        <v>16559</v>
      </c>
      <c r="AH137">
        <v>135946</v>
      </c>
    </row>
    <row r="138" spans="1:34">
      <c r="A138" s="9">
        <v>43737</v>
      </c>
      <c r="B138" s="10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9">
        <v>43736</v>
      </c>
      <c r="AF138">
        <v>-259500</v>
      </c>
      <c r="AG138">
        <v>8547</v>
      </c>
      <c r="AH138">
        <v>292337</v>
      </c>
    </row>
    <row r="139" spans="1:34">
      <c r="A139" s="9">
        <v>43738</v>
      </c>
      <c r="B139" s="10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9">
        <v>43737</v>
      </c>
      <c r="AF139">
        <v>-143429</v>
      </c>
      <c r="AG139">
        <v>5155</v>
      </c>
      <c r="AH139">
        <v>77028</v>
      </c>
    </row>
    <row r="140" spans="1:34">
      <c r="A140" s="9">
        <v>43739</v>
      </c>
      <c r="B140" s="10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9">
        <v>43738</v>
      </c>
      <c r="AF140">
        <v>-188510</v>
      </c>
      <c r="AG140">
        <v>717</v>
      </c>
      <c r="AH140">
        <v>218532</v>
      </c>
    </row>
    <row r="141" spans="1:34">
      <c r="A141" s="9">
        <v>43740</v>
      </c>
      <c r="B141" s="10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9">
        <v>43739</v>
      </c>
      <c r="AF141">
        <v>-207172</v>
      </c>
      <c r="AG141">
        <v>24196</v>
      </c>
      <c r="AH141">
        <v>203628</v>
      </c>
    </row>
    <row r="142" spans="1:34">
      <c r="A142" s="9">
        <v>43741</v>
      </c>
      <c r="B142" s="10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150</v>
      </c>
      <c r="AE142" s="9">
        <v>43740</v>
      </c>
      <c r="AF142">
        <v>-342121</v>
      </c>
      <c r="AG142">
        <v>43512</v>
      </c>
      <c r="AH142">
        <v>264731</v>
      </c>
    </row>
    <row r="143" spans="1:34">
      <c r="A143" s="9">
        <v>43742</v>
      </c>
      <c r="B143" s="10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9">
        <v>43742</v>
      </c>
      <c r="V143" s="10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9">
        <v>43741</v>
      </c>
      <c r="AF143">
        <v>-264456</v>
      </c>
      <c r="AG143">
        <v>20868</v>
      </c>
      <c r="AH143">
        <v>66360</v>
      </c>
    </row>
    <row r="144" spans="1:34">
      <c r="A144" s="9">
        <v>43743</v>
      </c>
      <c r="B144" s="10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9">
        <v>43743</v>
      </c>
      <c r="V144" s="10">
        <v>0.498611111111111</v>
      </c>
      <c r="W144" s="1"/>
      <c r="Y144" s="1">
        <v>4000000</v>
      </c>
      <c r="Z144" s="1">
        <f>Y144-W143</f>
        <v>-17000</v>
      </c>
      <c r="AE144" s="9">
        <v>43742</v>
      </c>
      <c r="AF144">
        <v>-157916</v>
      </c>
      <c r="AG144">
        <v>18340</v>
      </c>
      <c r="AH144">
        <v>79637</v>
      </c>
    </row>
    <row r="145" spans="31:34">
      <c r="AE145" s="9">
        <v>43743</v>
      </c>
      <c r="AF145">
        <v>0</v>
      </c>
      <c r="AG145">
        <v>4000000</v>
      </c>
      <c r="AH145">
        <v>0</v>
      </c>
    </row>
    <row r="146" spans="31:34">
      <c r="AE146" t="s">
        <v>263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7" t="s">
        <v>317</v>
      </c>
    </row>
    <row r="2" ht="228" customHeight="1"/>
    <row r="3" ht="40.5" spans="1:2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299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22</v>
      </c>
      <c r="U3" s="3" t="s">
        <v>23</v>
      </c>
      <c r="V3" s="3" t="s">
        <v>24</v>
      </c>
      <c r="X3" t="s">
        <v>2</v>
      </c>
      <c r="Y3" t="s">
        <v>318</v>
      </c>
      <c r="Z3" t="s">
        <v>319</v>
      </c>
      <c r="AA3" t="s">
        <v>320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86</v>
      </c>
      <c r="N4" s="4">
        <v>43637</v>
      </c>
      <c r="O4" s="5">
        <v>0.0277777777777778</v>
      </c>
      <c r="P4" s="6" t="s">
        <v>360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9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9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9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9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9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9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9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9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9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9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9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9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262</v>
      </c>
      <c r="G17" s="1">
        <v>-65550651</v>
      </c>
      <c r="H17" s="1">
        <v>-1323319</v>
      </c>
      <c r="I17" s="1" t="s">
        <v>262</v>
      </c>
      <c r="J17" s="1">
        <v>40889000</v>
      </c>
      <c r="K17" s="1">
        <v>31614996</v>
      </c>
      <c r="L17" s="1" t="e">
        <f t="shared" si="0"/>
        <v>#VALUE!</v>
      </c>
      <c r="X17" s="9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262</v>
      </c>
      <c r="G18" s="1">
        <v>-48912519</v>
      </c>
      <c r="H18" s="1">
        <v>-56431922</v>
      </c>
      <c r="I18" s="1" t="s">
        <v>262</v>
      </c>
      <c r="J18" s="1">
        <v>40889000</v>
      </c>
      <c r="K18" s="1">
        <v>31614996</v>
      </c>
      <c r="L18" s="1" t="e">
        <f t="shared" si="0"/>
        <v>#VALUE!</v>
      </c>
      <c r="X18" s="9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262</v>
      </c>
      <c r="G19" s="1">
        <v>-42298345</v>
      </c>
      <c r="H19" s="1">
        <v>-100912980</v>
      </c>
      <c r="I19" s="1" t="s">
        <v>262</v>
      </c>
      <c r="J19" s="1">
        <v>40889000</v>
      </c>
      <c r="K19" s="1">
        <v>31614996</v>
      </c>
      <c r="L19" s="1" t="e">
        <f t="shared" si="0"/>
        <v>#VALUE!</v>
      </c>
      <c r="X19" s="9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262</v>
      </c>
      <c r="G20" s="1">
        <v>-39937289</v>
      </c>
      <c r="H20" s="1">
        <v>-144776843</v>
      </c>
      <c r="I20" s="1" t="s">
        <v>262</v>
      </c>
      <c r="J20" s="1">
        <v>40889000</v>
      </c>
      <c r="K20" s="1">
        <v>31614996</v>
      </c>
      <c r="L20" s="1" t="e">
        <f t="shared" si="0"/>
        <v>#VALUE!</v>
      </c>
      <c r="X20" s="9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262</v>
      </c>
      <c r="G21" s="1">
        <v>-80311863</v>
      </c>
      <c r="H21" s="1">
        <v>-185355240</v>
      </c>
      <c r="I21" s="1" t="s">
        <v>262</v>
      </c>
      <c r="J21" s="1">
        <v>40889000</v>
      </c>
      <c r="K21" s="1">
        <v>31614996</v>
      </c>
      <c r="L21" s="1" t="e">
        <f t="shared" si="0"/>
        <v>#VALUE!</v>
      </c>
      <c r="X21" s="9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262</v>
      </c>
      <c r="G22" s="1">
        <v>-45933867</v>
      </c>
      <c r="H22" s="1">
        <v>-235123457</v>
      </c>
      <c r="I22" s="1" t="s">
        <v>262</v>
      </c>
      <c r="J22" s="1">
        <v>40889000</v>
      </c>
      <c r="K22" s="1">
        <v>31614996</v>
      </c>
      <c r="L22" s="1" t="e">
        <f t="shared" si="0"/>
        <v>#VALUE!</v>
      </c>
      <c r="X22" s="9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262</v>
      </c>
      <c r="G23" s="1">
        <v>-52868434</v>
      </c>
      <c r="H23" s="1">
        <v>-279677316</v>
      </c>
      <c r="I23" s="1" t="s">
        <v>262</v>
      </c>
      <c r="J23" s="1">
        <v>40889000</v>
      </c>
      <c r="K23" s="1">
        <v>31614996</v>
      </c>
      <c r="L23" s="1" t="e">
        <f t="shared" si="0"/>
        <v>#VALUE!</v>
      </c>
      <c r="X23" s="9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262</v>
      </c>
      <c r="G24" s="1">
        <v>-77534345</v>
      </c>
      <c r="H24" s="1">
        <v>-323004163</v>
      </c>
      <c r="I24" s="1" t="s">
        <v>262</v>
      </c>
      <c r="J24" s="1">
        <v>40889000</v>
      </c>
      <c r="K24" s="1">
        <v>31614996</v>
      </c>
      <c r="L24" s="1" t="e">
        <f t="shared" si="0"/>
        <v>#VALUE!</v>
      </c>
      <c r="X24" s="9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262</v>
      </c>
      <c r="G25" s="1">
        <v>-46966032</v>
      </c>
      <c r="H25" s="1">
        <v>-341956971</v>
      </c>
      <c r="I25" s="1" t="s">
        <v>262</v>
      </c>
      <c r="J25" s="1">
        <v>40889000</v>
      </c>
      <c r="K25" s="1">
        <v>31614996</v>
      </c>
      <c r="L25" s="1" t="e">
        <f t="shared" si="0"/>
        <v>#VALUE!</v>
      </c>
      <c r="X25" s="9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262</v>
      </c>
      <c r="G26" s="1">
        <v>-40378834</v>
      </c>
      <c r="H26" s="1">
        <v>-324901905</v>
      </c>
      <c r="I26" s="1" t="s">
        <v>262</v>
      </c>
      <c r="J26" s="1">
        <v>40889000</v>
      </c>
      <c r="K26" s="1">
        <v>31614996</v>
      </c>
      <c r="L26" s="1" t="e">
        <f t="shared" si="0"/>
        <v>#VALUE!</v>
      </c>
      <c r="X26" s="9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262</v>
      </c>
      <c r="G27" s="1">
        <v>-79443919</v>
      </c>
      <c r="H27" s="1">
        <v>-330190026</v>
      </c>
      <c r="I27" s="1" t="s">
        <v>262</v>
      </c>
      <c r="J27" s="1">
        <v>40889000</v>
      </c>
      <c r="K27" s="1">
        <v>31614996</v>
      </c>
      <c r="L27" s="1" t="e">
        <f t="shared" si="0"/>
        <v>#VALUE!</v>
      </c>
      <c r="X27" s="9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262</v>
      </c>
      <c r="G28" s="1">
        <v>-74915840</v>
      </c>
      <c r="H28" s="1">
        <v>-326103492</v>
      </c>
      <c r="I28" s="1" t="s">
        <v>262</v>
      </c>
      <c r="J28" s="1">
        <v>40889000</v>
      </c>
      <c r="K28" s="1">
        <v>31614996</v>
      </c>
      <c r="L28" s="1" t="e">
        <f t="shared" si="0"/>
        <v>#VALUE!</v>
      </c>
      <c r="X28" s="9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262</v>
      </c>
      <c r="G29" s="1">
        <v>-41812787</v>
      </c>
      <c r="H29" s="1">
        <v>-319011333</v>
      </c>
      <c r="I29" s="1" t="s">
        <v>262</v>
      </c>
      <c r="J29" s="1">
        <v>40889000</v>
      </c>
      <c r="K29" s="1">
        <v>31614996</v>
      </c>
      <c r="L29" s="1" t="e">
        <f t="shared" si="0"/>
        <v>#VALUE!</v>
      </c>
      <c r="X29" s="9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262</v>
      </c>
      <c r="G30" s="1">
        <v>-43295960</v>
      </c>
      <c r="H30" s="1">
        <v>-316377212</v>
      </c>
      <c r="I30" s="1" t="s">
        <v>262</v>
      </c>
      <c r="J30" s="1">
        <v>40889000</v>
      </c>
      <c r="K30" s="1">
        <v>31614996</v>
      </c>
      <c r="L30" s="1" t="e">
        <f t="shared" si="0"/>
        <v>#VALUE!</v>
      </c>
      <c r="X30" s="9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262</v>
      </c>
      <c r="G31" s="1">
        <v>-46359323</v>
      </c>
      <c r="H31" s="1">
        <v>-323081778</v>
      </c>
      <c r="I31" s="1" t="s">
        <v>262</v>
      </c>
      <c r="J31" s="1">
        <v>40889000</v>
      </c>
      <c r="K31" s="1">
        <v>31614996</v>
      </c>
      <c r="L31" s="1" t="e">
        <f t="shared" si="0"/>
        <v>#VALUE!</v>
      </c>
      <c r="X31" s="9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262</v>
      </c>
      <c r="G32" s="1">
        <v>-41942932</v>
      </c>
      <c r="H32" s="1">
        <v>-327145122</v>
      </c>
      <c r="I32" s="1" t="s">
        <v>262</v>
      </c>
      <c r="J32" s="1">
        <v>40889000</v>
      </c>
      <c r="K32" s="1">
        <v>31614996</v>
      </c>
      <c r="L32" s="1" t="e">
        <f t="shared" si="0"/>
        <v>#VALUE!</v>
      </c>
      <c r="X32" s="9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262</v>
      </c>
      <c r="G33" s="1">
        <v>-45712860</v>
      </c>
      <c r="H33" s="1">
        <v>-325891950</v>
      </c>
      <c r="I33" s="1" t="s">
        <v>262</v>
      </c>
      <c r="J33" s="1">
        <v>40889000</v>
      </c>
      <c r="K33" s="1">
        <v>31614996</v>
      </c>
      <c r="L33" s="1" t="e">
        <f t="shared" si="0"/>
        <v>#VALUE!</v>
      </c>
      <c r="X33" s="9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262</v>
      </c>
      <c r="G34" s="1">
        <v>-41843549</v>
      </c>
      <c r="H34" s="1">
        <v>-367735499</v>
      </c>
      <c r="I34" s="1" t="s">
        <v>262</v>
      </c>
      <c r="J34" s="1">
        <v>40889000</v>
      </c>
      <c r="K34" s="1">
        <v>31614996</v>
      </c>
      <c r="L34" s="1" t="e">
        <f t="shared" si="0"/>
        <v>#VALUE!</v>
      </c>
      <c r="X34" s="9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262</v>
      </c>
      <c r="G35" s="1">
        <v>-71932931</v>
      </c>
      <c r="H35" s="1">
        <v>-397824881</v>
      </c>
      <c r="I35" s="1" t="s">
        <v>262</v>
      </c>
      <c r="J35" s="1">
        <v>40889000</v>
      </c>
      <c r="K35" s="1">
        <v>31614996</v>
      </c>
      <c r="L35" s="1" t="e">
        <f t="shared" si="0"/>
        <v>#VALUE!</v>
      </c>
      <c r="X35" s="9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262</v>
      </c>
      <c r="G36" s="1">
        <v>-47507433</v>
      </c>
      <c r="H36" s="1">
        <v>-409481559</v>
      </c>
      <c r="I36" s="1" t="s">
        <v>262</v>
      </c>
      <c r="J36" s="1">
        <v>40889000</v>
      </c>
      <c r="K36" s="1">
        <v>31614996</v>
      </c>
      <c r="L36" s="1" t="e">
        <f t="shared" si="0"/>
        <v>#VALUE!</v>
      </c>
      <c r="X36" s="9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262</v>
      </c>
      <c r="G37" s="1">
        <v>-87573920</v>
      </c>
      <c r="H37" s="1">
        <v>-407735259</v>
      </c>
      <c r="I37" s="1" t="s">
        <v>262</v>
      </c>
      <c r="J37" s="1">
        <v>40889000</v>
      </c>
      <c r="K37" s="1">
        <v>31614996</v>
      </c>
      <c r="L37" s="1" t="e">
        <f t="shared" si="0"/>
        <v>#VALUE!</v>
      </c>
      <c r="X37" s="9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9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9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9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9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9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9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9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9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9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9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9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9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9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9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9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9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9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9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9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9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9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9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9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9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9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9">
        <v>43698</v>
      </c>
      <c r="Y63">
        <v>-87457027</v>
      </c>
      <c r="Z63">
        <v>4523900</v>
      </c>
      <c r="AA63">
        <v>14075570</v>
      </c>
    </row>
    <row r="64" spans="1:27">
      <c r="A64" s="9">
        <v>43701</v>
      </c>
      <c r="B64" s="10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9">
        <v>43699</v>
      </c>
      <c r="Y64">
        <v>-44452116</v>
      </c>
      <c r="Z64">
        <v>7580341</v>
      </c>
      <c r="AA64">
        <v>19514106</v>
      </c>
    </row>
    <row r="65" spans="1:27">
      <c r="A65" s="9">
        <v>43702</v>
      </c>
      <c r="B65" s="10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9">
        <v>43701</v>
      </c>
      <c r="Y65">
        <v>-52969238</v>
      </c>
      <c r="Z65">
        <v>6406808</v>
      </c>
      <c r="AA65">
        <v>26896653</v>
      </c>
    </row>
    <row r="66" spans="1:27">
      <c r="A66" s="9">
        <v>43703</v>
      </c>
      <c r="B66" s="10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9">
        <v>43702</v>
      </c>
      <c r="Y66">
        <v>-85896714</v>
      </c>
      <c r="Z66">
        <v>12325767</v>
      </c>
      <c r="AA66">
        <v>30845769</v>
      </c>
    </row>
    <row r="67" spans="1:27">
      <c r="A67" s="9">
        <v>43704</v>
      </c>
      <c r="B67" s="10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9">
        <v>43703</v>
      </c>
      <c r="Y67">
        <v>-69397245</v>
      </c>
      <c r="Z67">
        <v>8103252</v>
      </c>
      <c r="AA67">
        <v>32551556</v>
      </c>
    </row>
    <row r="68" spans="1:27">
      <c r="A68" s="9">
        <v>43705</v>
      </c>
      <c r="B68" s="10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9">
        <v>43704</v>
      </c>
      <c r="Y68">
        <v>-48388156</v>
      </c>
      <c r="Z68">
        <v>4610754</v>
      </c>
      <c r="AA68">
        <v>34537089</v>
      </c>
    </row>
    <row r="69" spans="1:27">
      <c r="A69" s="9">
        <v>43706</v>
      </c>
      <c r="B69" s="10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9">
        <v>43705</v>
      </c>
      <c r="Y69">
        <v>-78816860</v>
      </c>
      <c r="Z69">
        <v>6420867</v>
      </c>
      <c r="AA69">
        <v>36164982</v>
      </c>
    </row>
    <row r="70" spans="1:27">
      <c r="A70" s="9">
        <v>43707</v>
      </c>
      <c r="B70" s="10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9">
        <v>43706</v>
      </c>
      <c r="Y70">
        <v>-42637667</v>
      </c>
      <c r="Z70">
        <v>1386124</v>
      </c>
      <c r="AA70">
        <v>32688587</v>
      </c>
    </row>
    <row r="71" spans="1:27">
      <c r="A71" s="9">
        <v>43708</v>
      </c>
      <c r="B71" s="10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9">
        <v>43707</v>
      </c>
      <c r="Y71">
        <v>-81864604</v>
      </c>
      <c r="Z71">
        <v>1208902</v>
      </c>
      <c r="AA71">
        <v>26044187</v>
      </c>
    </row>
    <row r="72" spans="1:27">
      <c r="A72" s="9">
        <v>43709</v>
      </c>
      <c r="B72" s="10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9">
        <v>43708</v>
      </c>
      <c r="Y72">
        <v>-44271807</v>
      </c>
      <c r="Z72">
        <v>1741842</v>
      </c>
      <c r="AA72">
        <v>24473995</v>
      </c>
    </row>
    <row r="73" spans="1:27">
      <c r="A73" s="9">
        <v>43710</v>
      </c>
      <c r="B73" s="10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9">
        <v>43709</v>
      </c>
      <c r="Y73">
        <v>-77028439</v>
      </c>
      <c r="Z73">
        <v>3379777</v>
      </c>
      <c r="AA73">
        <v>19705122</v>
      </c>
    </row>
    <row r="74" spans="1:27">
      <c r="A74" s="9">
        <v>43711</v>
      </c>
      <c r="B74" s="10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9">
        <v>43710</v>
      </c>
      <c r="Y74">
        <v>-43758328</v>
      </c>
      <c r="Z74">
        <v>5794463</v>
      </c>
      <c r="AA74">
        <v>19580626</v>
      </c>
    </row>
    <row r="75" spans="1:27">
      <c r="A75" s="9">
        <v>43712</v>
      </c>
      <c r="B75" s="10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9">
        <v>43711</v>
      </c>
      <c r="Y75">
        <v>-85279119</v>
      </c>
      <c r="Z75">
        <v>10911420</v>
      </c>
      <c r="AA75">
        <v>21920966</v>
      </c>
    </row>
    <row r="76" spans="1:27">
      <c r="A76" s="9">
        <v>43713</v>
      </c>
      <c r="B76" s="10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9">
        <v>43712</v>
      </c>
      <c r="Y76">
        <v>-45157735</v>
      </c>
      <c r="Z76">
        <v>7839334</v>
      </c>
      <c r="AA76">
        <v>25741870</v>
      </c>
    </row>
    <row r="77" spans="1:27">
      <c r="A77" s="9">
        <v>43714</v>
      </c>
      <c r="B77" s="10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9">
        <v>43713</v>
      </c>
      <c r="Y77">
        <v>-70762104</v>
      </c>
      <c r="Z77">
        <v>11919788</v>
      </c>
      <c r="AA77">
        <v>27419887</v>
      </c>
    </row>
    <row r="78" spans="1:27">
      <c r="A78" s="9">
        <v>43715</v>
      </c>
      <c r="B78" s="10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9">
        <v>43714</v>
      </c>
      <c r="Y78">
        <v>-41100070</v>
      </c>
      <c r="Z78">
        <v>5753690</v>
      </c>
      <c r="AA78">
        <v>31787453</v>
      </c>
    </row>
    <row r="79" spans="1:27">
      <c r="A79" s="9">
        <v>43716</v>
      </c>
      <c r="B79" s="10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9">
        <v>43715</v>
      </c>
      <c r="Y79">
        <v>-50615281</v>
      </c>
      <c r="Z79">
        <v>6992199</v>
      </c>
      <c r="AA79">
        <v>38956874</v>
      </c>
    </row>
    <row r="80" spans="1:27">
      <c r="A80" s="9">
        <v>43717</v>
      </c>
      <c r="B80" s="10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9">
        <v>43716</v>
      </c>
      <c r="Y80">
        <v>-63941593</v>
      </c>
      <c r="Z80">
        <v>6786641</v>
      </c>
      <c r="AA80">
        <v>39981903</v>
      </c>
    </row>
    <row r="81" spans="1:27">
      <c r="A81" s="9">
        <v>43718</v>
      </c>
      <c r="B81" s="10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9">
        <v>43717</v>
      </c>
      <c r="Y81">
        <v>-49718468</v>
      </c>
      <c r="Z81">
        <v>-1028256</v>
      </c>
      <c r="AA81">
        <v>37315712</v>
      </c>
    </row>
    <row r="82" spans="1:27">
      <c r="A82" s="9">
        <v>43719</v>
      </c>
      <c r="B82" s="10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9">
        <v>43718</v>
      </c>
      <c r="Y82">
        <v>-40679822</v>
      </c>
      <c r="Z82">
        <v>7550815</v>
      </c>
      <c r="AA82">
        <v>39072064</v>
      </c>
    </row>
    <row r="83" spans="1:27">
      <c r="A83" s="9">
        <v>43720</v>
      </c>
      <c r="B83" s="10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9">
        <v>43719</v>
      </c>
      <c r="Y83">
        <v>-40838835</v>
      </c>
      <c r="Z83">
        <v>5800999</v>
      </c>
      <c r="AA83">
        <v>39756106</v>
      </c>
    </row>
    <row r="84" spans="1:27">
      <c r="A84" s="9">
        <v>43721</v>
      </c>
      <c r="B84" s="10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9">
        <v>43720</v>
      </c>
      <c r="Y84">
        <v>-81184068</v>
      </c>
      <c r="Z84">
        <v>11735859</v>
      </c>
      <c r="AA84">
        <v>37851632</v>
      </c>
    </row>
    <row r="85" spans="1:27">
      <c r="A85" s="9">
        <v>43722</v>
      </c>
      <c r="B85" s="10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9">
        <v>43721</v>
      </c>
      <c r="Y85">
        <v>-75435472</v>
      </c>
      <c r="Z85">
        <v>10040473</v>
      </c>
      <c r="AA85">
        <v>37876791</v>
      </c>
    </row>
    <row r="86" spans="1:27">
      <c r="A86" s="9">
        <v>43723</v>
      </c>
      <c r="B86" s="10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9">
        <v>43722</v>
      </c>
      <c r="Y86">
        <v>-60171665</v>
      </c>
      <c r="Z86">
        <v>2706690</v>
      </c>
      <c r="AA86">
        <v>31587362</v>
      </c>
    </row>
    <row r="87" spans="1:27">
      <c r="A87" s="9">
        <v>43724</v>
      </c>
      <c r="B87" s="10">
        <v>0.454166666666667</v>
      </c>
      <c r="C87" s="14">
        <v>1</v>
      </c>
      <c r="D87" s="1">
        <v>1085475000</v>
      </c>
      <c r="E87" s="1">
        <v>1053860004</v>
      </c>
      <c r="F87" s="1" t="s">
        <v>262</v>
      </c>
      <c r="G87" s="1">
        <v>-60686090</v>
      </c>
      <c r="H87" s="1">
        <v>-12099631</v>
      </c>
      <c r="I87" s="1" t="s">
        <v>262</v>
      </c>
      <c r="J87" s="1">
        <v>40889000</v>
      </c>
      <c r="K87" s="1">
        <v>31614996</v>
      </c>
      <c r="L87" s="1" t="e">
        <f t="shared" si="1"/>
        <v>#VALUE!</v>
      </c>
      <c r="X87" s="9">
        <v>43723</v>
      </c>
      <c r="Y87">
        <v>-45158208</v>
      </c>
      <c r="Z87">
        <v>4477838</v>
      </c>
      <c r="AA87">
        <v>29275637</v>
      </c>
    </row>
    <row r="88" spans="1:27">
      <c r="A88" s="9">
        <v>43725</v>
      </c>
      <c r="B88" s="10">
        <v>0.779166666666667</v>
      </c>
      <c r="C88" s="14">
        <v>1</v>
      </c>
      <c r="D88" s="1">
        <v>1085475000</v>
      </c>
      <c r="E88" s="1">
        <v>1053860004</v>
      </c>
      <c r="F88" s="1" t="s">
        <v>262</v>
      </c>
      <c r="G88" s="1">
        <v>-45372118</v>
      </c>
      <c r="H88" s="1">
        <v>-65157487</v>
      </c>
      <c r="I88" s="1" t="s">
        <v>262</v>
      </c>
      <c r="J88" s="1">
        <v>40889000</v>
      </c>
      <c r="K88" s="1">
        <v>31614996</v>
      </c>
      <c r="L88" s="1" t="e">
        <f t="shared" si="1"/>
        <v>#VALUE!</v>
      </c>
      <c r="X88" s="9">
        <v>43724</v>
      </c>
      <c r="Y88">
        <v>-60686090</v>
      </c>
      <c r="Z88" t="e">
        <v>#VALUE!</v>
      </c>
      <c r="AA88">
        <v>-12099631</v>
      </c>
    </row>
    <row r="89" spans="1:27">
      <c r="A89" s="9">
        <v>43726</v>
      </c>
      <c r="B89" s="10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9">
        <v>43725</v>
      </c>
      <c r="Y89">
        <v>-45372118</v>
      </c>
      <c r="Z89" t="e">
        <v>#VALUE!</v>
      </c>
      <c r="AA89">
        <v>-65157487</v>
      </c>
    </row>
    <row r="90" spans="1:27">
      <c r="A90" s="9">
        <v>43727</v>
      </c>
      <c r="B90" s="10">
        <v>0.554166666666667</v>
      </c>
      <c r="C90" s="14">
        <v>1</v>
      </c>
      <c r="D90" s="1">
        <v>1085475000</v>
      </c>
      <c r="E90" s="1">
        <v>1053860004</v>
      </c>
      <c r="F90" s="1" t="s">
        <v>262</v>
      </c>
      <c r="G90" s="1">
        <v>-69775374</v>
      </c>
      <c r="H90" s="1">
        <v>24967277</v>
      </c>
      <c r="I90" s="1" t="s">
        <v>262</v>
      </c>
      <c r="J90" s="1">
        <v>40889000</v>
      </c>
      <c r="K90" s="1">
        <v>31614996</v>
      </c>
      <c r="L90" s="1" t="e">
        <f t="shared" si="1"/>
        <v>#VALUE!</v>
      </c>
      <c r="X90" s="9">
        <v>43726</v>
      </c>
      <c r="Y90">
        <v>-71207909</v>
      </c>
      <c r="Z90">
        <v>-71207909</v>
      </c>
      <c r="AA90">
        <v>-109520233</v>
      </c>
    </row>
    <row r="91" spans="1:27">
      <c r="A91" s="9">
        <v>43728</v>
      </c>
      <c r="B91" s="10">
        <v>0.571527777777778</v>
      </c>
      <c r="C91" s="14">
        <v>1</v>
      </c>
      <c r="D91" s="1">
        <v>1085475000</v>
      </c>
      <c r="E91" s="1">
        <v>1053860004</v>
      </c>
      <c r="F91" s="1" t="s">
        <v>262</v>
      </c>
      <c r="G91" s="1">
        <v>-44932941</v>
      </c>
      <c r="H91" s="1">
        <v>-25900524</v>
      </c>
      <c r="I91" s="1" t="s">
        <v>262</v>
      </c>
      <c r="J91" s="1">
        <v>40889000</v>
      </c>
      <c r="K91" s="1">
        <v>31614996</v>
      </c>
      <c r="L91" s="1" t="e">
        <f t="shared" si="1"/>
        <v>#VALUE!</v>
      </c>
      <c r="X91" s="9">
        <v>43727</v>
      </c>
      <c r="Y91">
        <v>-69775374</v>
      </c>
      <c r="Z91" t="e">
        <v>#VALUE!</v>
      </c>
      <c r="AA91">
        <v>24967277</v>
      </c>
    </row>
    <row r="92" spans="1:27">
      <c r="A92" s="9">
        <v>43729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262</v>
      </c>
      <c r="G92" s="1">
        <v>-43995078</v>
      </c>
      <c r="H92" s="1">
        <v>14031326</v>
      </c>
      <c r="I92" s="1" t="s">
        <v>262</v>
      </c>
      <c r="J92" s="1">
        <v>40889000</v>
      </c>
      <c r="K92" s="1">
        <v>31614996</v>
      </c>
      <c r="L92" s="1" t="e">
        <f t="shared" si="1"/>
        <v>#VALUE!</v>
      </c>
      <c r="X92" s="9">
        <v>43728</v>
      </c>
      <c r="Y92">
        <v>-44932941</v>
      </c>
      <c r="Z92" t="e">
        <v>#VALUE!</v>
      </c>
      <c r="AA92">
        <v>-25900524</v>
      </c>
    </row>
    <row r="93" spans="1:27">
      <c r="A93" s="9">
        <v>43730</v>
      </c>
      <c r="B93" s="10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9">
        <v>43729</v>
      </c>
      <c r="Y93">
        <v>-43995078</v>
      </c>
      <c r="Z93" t="e">
        <v>#VALUE!</v>
      </c>
      <c r="AA93">
        <v>14031326</v>
      </c>
    </row>
    <row r="94" spans="1:27">
      <c r="A94" s="9">
        <v>43731</v>
      </c>
      <c r="B94" s="10">
        <v>0.613194444444444</v>
      </c>
      <c r="C94" s="14">
        <v>1</v>
      </c>
      <c r="D94" s="1">
        <v>1085475000</v>
      </c>
      <c r="E94" s="1">
        <v>1053860004</v>
      </c>
      <c r="F94" s="1" t="s">
        <v>262</v>
      </c>
      <c r="G94" s="1">
        <v>-75036993</v>
      </c>
      <c r="H94" s="1">
        <v>11320750</v>
      </c>
      <c r="I94" s="1" t="s">
        <v>262</v>
      </c>
      <c r="J94" s="1">
        <v>40889000</v>
      </c>
      <c r="K94" s="1">
        <v>31614996</v>
      </c>
      <c r="L94" s="1" t="e">
        <f t="shared" si="1"/>
        <v>#VALUE!</v>
      </c>
      <c r="X94" s="9">
        <v>43730</v>
      </c>
      <c r="Y94">
        <v>-89047155</v>
      </c>
      <c r="Z94">
        <v>4299886</v>
      </c>
      <c r="AA94">
        <v>-28412941</v>
      </c>
    </row>
    <row r="95" spans="1:27">
      <c r="A95" s="9">
        <v>43732</v>
      </c>
      <c r="B95" s="10">
        <v>0.584027777777778</v>
      </c>
      <c r="C95" s="14">
        <v>1</v>
      </c>
      <c r="D95" s="1">
        <v>1085475000</v>
      </c>
      <c r="E95" s="1">
        <v>1053860004</v>
      </c>
      <c r="F95" s="1" t="s">
        <v>262</v>
      </c>
      <c r="G95" s="1">
        <v>-75073905</v>
      </c>
      <c r="H95" s="1">
        <v>29844792</v>
      </c>
      <c r="I95" s="1" t="s">
        <v>262</v>
      </c>
      <c r="J95" s="1">
        <v>40889000</v>
      </c>
      <c r="K95" s="1">
        <v>31614996</v>
      </c>
      <c r="L95" s="1" t="e">
        <f t="shared" si="1"/>
        <v>#VALUE!</v>
      </c>
      <c r="X95" s="9">
        <v>43731</v>
      </c>
      <c r="Y95">
        <v>-75036993</v>
      </c>
      <c r="Z95" t="e">
        <v>#VALUE!</v>
      </c>
      <c r="AA95">
        <v>11320750</v>
      </c>
    </row>
    <row r="96" spans="1:27">
      <c r="A96" s="9">
        <v>43733</v>
      </c>
      <c r="B96" s="10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9">
        <v>43732</v>
      </c>
      <c r="Y96">
        <v>-75073905</v>
      </c>
      <c r="Z96" t="e">
        <v>#VALUE!</v>
      </c>
      <c r="AA96">
        <v>29844792</v>
      </c>
    </row>
    <row r="97" spans="1:27">
      <c r="A97" s="9">
        <v>43734</v>
      </c>
      <c r="B97" s="10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9">
        <v>43733</v>
      </c>
      <c r="Y97">
        <v>-48347911</v>
      </c>
      <c r="Z97">
        <v>51378640</v>
      </c>
      <c r="AA97">
        <v>114619410</v>
      </c>
    </row>
    <row r="98" spans="1:27">
      <c r="A98" s="9">
        <v>43735</v>
      </c>
      <c r="B98" s="10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9">
        <v>43734</v>
      </c>
      <c r="Y98">
        <v>-46238644</v>
      </c>
      <c r="Z98">
        <v>4827058</v>
      </c>
      <c r="AA98">
        <v>156258399</v>
      </c>
    </row>
    <row r="99" spans="1:27">
      <c r="A99" s="9">
        <v>43736</v>
      </c>
      <c r="B99" s="10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9">
        <v>43735</v>
      </c>
      <c r="Y99">
        <v>-84166013</v>
      </c>
      <c r="Z99">
        <v>6748160</v>
      </c>
      <c r="AA99">
        <v>16890992</v>
      </c>
    </row>
    <row r="100" spans="1:27">
      <c r="A100" s="9">
        <v>43737</v>
      </c>
      <c r="B100" s="10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9">
        <v>43736</v>
      </c>
      <c r="Y100">
        <v>-73177585</v>
      </c>
      <c r="Z100">
        <v>2549510</v>
      </c>
      <c r="AA100">
        <v>63452341</v>
      </c>
    </row>
    <row r="101" spans="1:27">
      <c r="A101" s="9">
        <v>43738</v>
      </c>
      <c r="B101" s="10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9">
        <v>43737</v>
      </c>
      <c r="Y101">
        <v>-40446508</v>
      </c>
      <c r="Z101">
        <v>4286586</v>
      </c>
      <c r="AA101">
        <v>23701464</v>
      </c>
    </row>
    <row r="102" spans="1:27">
      <c r="A102" s="9">
        <v>43739</v>
      </c>
      <c r="B102" s="10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9">
        <v>43738</v>
      </c>
      <c r="Y102">
        <v>-53159011</v>
      </c>
      <c r="Z102">
        <v>7208980</v>
      </c>
      <c r="AA102">
        <v>66702441</v>
      </c>
    </row>
    <row r="103" spans="1:27">
      <c r="A103" s="9">
        <v>43740</v>
      </c>
      <c r="B103" s="10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9">
        <v>43739</v>
      </c>
      <c r="Y103">
        <v>-50725076</v>
      </c>
      <c r="Z103">
        <v>-1229561</v>
      </c>
      <c r="AA103">
        <v>52126959</v>
      </c>
    </row>
    <row r="104" spans="1:27">
      <c r="A104" s="9">
        <v>43741</v>
      </c>
      <c r="B104" s="10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9">
        <v>43740</v>
      </c>
      <c r="Y104">
        <v>-86096427</v>
      </c>
      <c r="Z104">
        <v>4402955</v>
      </c>
      <c r="AA104">
        <v>69708149</v>
      </c>
    </row>
    <row r="105" spans="1:27">
      <c r="A105" s="9">
        <v>43742</v>
      </c>
      <c r="B105" s="10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9">
        <v>43741</v>
      </c>
      <c r="Y105">
        <v>-71151591</v>
      </c>
      <c r="Z105">
        <v>9709806</v>
      </c>
      <c r="AA105">
        <v>23406799</v>
      </c>
    </row>
    <row r="106" spans="1:27">
      <c r="A106" s="9">
        <v>43743</v>
      </c>
      <c r="B106" s="10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9">
        <v>43742</v>
      </c>
      <c r="Y106">
        <v>-43182853</v>
      </c>
      <c r="Z106">
        <v>2485190</v>
      </c>
      <c r="AA106">
        <v>21064931</v>
      </c>
    </row>
    <row r="107" spans="1:27">
      <c r="A107" s="9">
        <v>43744</v>
      </c>
      <c r="B107" s="10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9">
        <v>43743</v>
      </c>
      <c r="Y107">
        <v>-41545400</v>
      </c>
      <c r="Z107">
        <v>4023326</v>
      </c>
      <c r="AA107">
        <v>24167155</v>
      </c>
    </row>
    <row r="108" spans="1:27">
      <c r="A108" s="9">
        <v>43745</v>
      </c>
      <c r="B108" s="10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9">
        <v>43744</v>
      </c>
      <c r="Y108">
        <v>-40838362</v>
      </c>
      <c r="Z108">
        <v>3984832</v>
      </c>
      <c r="AA108">
        <v>26182573</v>
      </c>
    </row>
    <row r="109" spans="1:27">
      <c r="A109" s="9">
        <v>43746</v>
      </c>
      <c r="B109" s="10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9">
        <v>43745</v>
      </c>
      <c r="Y109">
        <v>-80223366</v>
      </c>
      <c r="Z109">
        <v>4987788</v>
      </c>
      <c r="AA109">
        <v>22077866</v>
      </c>
    </row>
    <row r="110" spans="1:27">
      <c r="A110" s="9">
        <v>43747</v>
      </c>
      <c r="B110" s="10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9">
        <v>43746</v>
      </c>
      <c r="Y110">
        <v>-43330035</v>
      </c>
      <c r="Z110">
        <v>2087265</v>
      </c>
      <c r="AA110">
        <v>22063814</v>
      </c>
    </row>
    <row r="111" spans="1:27">
      <c r="A111" s="9">
        <v>43748</v>
      </c>
      <c r="B111" s="10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150</v>
      </c>
      <c r="X111" s="9">
        <v>43747</v>
      </c>
      <c r="Y111">
        <v>-51003348</v>
      </c>
      <c r="Z111">
        <v>4317186</v>
      </c>
      <c r="AA111">
        <v>27610561</v>
      </c>
    </row>
    <row r="112" spans="1:27">
      <c r="A112" s="9">
        <v>43749</v>
      </c>
      <c r="B112" s="10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9">
        <v>43749</v>
      </c>
      <c r="O112" s="10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9">
        <v>43748</v>
      </c>
      <c r="Y112">
        <v>-92057986</v>
      </c>
      <c r="Z112">
        <v>8771652</v>
      </c>
      <c r="AA112">
        <v>25004646</v>
      </c>
    </row>
    <row r="113" spans="1:27">
      <c r="A113" s="9">
        <v>43750</v>
      </c>
      <c r="B113" s="10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9">
        <v>43750</v>
      </c>
      <c r="O113" s="10">
        <v>0.411805555555556</v>
      </c>
      <c r="P113" s="1"/>
      <c r="R113" s="1">
        <v>12000000001</v>
      </c>
      <c r="S113" s="1">
        <f>R113-P112</f>
        <v>10914525001</v>
      </c>
      <c r="X113" s="9">
        <v>43749</v>
      </c>
      <c r="Y113">
        <v>-80619478</v>
      </c>
      <c r="Z113">
        <v>10328899</v>
      </c>
      <c r="AA113">
        <v>26368776</v>
      </c>
    </row>
    <row r="114" spans="24:27">
      <c r="X114" s="9">
        <v>43750</v>
      </c>
      <c r="Y114">
        <v>0</v>
      </c>
      <c r="Z114">
        <v>12000000001</v>
      </c>
      <c r="AA114">
        <v>0</v>
      </c>
    </row>
    <row r="115" spans="24:27">
      <c r="X115" t="s">
        <v>263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367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8"/>
      <c r="N4" s="9">
        <v>43732</v>
      </c>
      <c r="O4" s="10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261</v>
      </c>
    </row>
    <row r="5" spans="1:30">
      <c r="A5" s="9">
        <v>43734</v>
      </c>
      <c r="B5" s="10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9">
        <v>43733</v>
      </c>
      <c r="AB5">
        <v>-47050271</v>
      </c>
      <c r="AC5">
        <v>-47050271</v>
      </c>
      <c r="AD5">
        <v>-47050271</v>
      </c>
    </row>
    <row r="6" spans="1:30">
      <c r="A6" s="9">
        <v>43735</v>
      </c>
      <c r="B6" s="10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9">
        <v>43734</v>
      </c>
      <c r="AB6">
        <v>-46238644</v>
      </c>
      <c r="AC6">
        <v>-46238644</v>
      </c>
      <c r="AD6">
        <v>-93288915</v>
      </c>
    </row>
    <row r="7" spans="1:30">
      <c r="A7" s="9">
        <v>43736</v>
      </c>
      <c r="B7" s="10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9">
        <v>43735</v>
      </c>
      <c r="AB7">
        <v>-85166013</v>
      </c>
      <c r="AC7">
        <v>-85166013</v>
      </c>
      <c r="AD7">
        <v>-132216284</v>
      </c>
    </row>
    <row r="8" spans="1:30">
      <c r="A8" s="9">
        <v>43737</v>
      </c>
      <c r="B8" s="10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9">
        <v>43736</v>
      </c>
      <c r="AB8">
        <v>-73177585</v>
      </c>
      <c r="AC8">
        <v>114180795</v>
      </c>
      <c r="AD8">
        <v>20891880</v>
      </c>
    </row>
    <row r="9" spans="1:30">
      <c r="A9" s="9">
        <v>43738</v>
      </c>
      <c r="B9" s="10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9">
        <v>43737</v>
      </c>
      <c r="AB9">
        <v>-40446035</v>
      </c>
      <c r="AC9">
        <v>4938678</v>
      </c>
      <c r="AD9">
        <v>25830558</v>
      </c>
    </row>
    <row r="10" spans="1:30">
      <c r="A10" s="9">
        <v>43739</v>
      </c>
      <c r="B10" s="10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9">
        <v>43738</v>
      </c>
      <c r="AB10">
        <v>-53159011</v>
      </c>
      <c r="AC10">
        <v>4858393</v>
      </c>
      <c r="AD10">
        <v>28441942</v>
      </c>
    </row>
    <row r="11" spans="1:30">
      <c r="A11" s="9">
        <v>43740</v>
      </c>
      <c r="B11" s="10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9">
        <v>43739</v>
      </c>
      <c r="AB11">
        <v>-50725076</v>
      </c>
      <c r="AC11">
        <v>689950</v>
      </c>
      <c r="AD11">
        <v>29131892</v>
      </c>
    </row>
    <row r="12" spans="1:30">
      <c r="A12" s="9">
        <v>43741</v>
      </c>
      <c r="B12" s="10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9">
        <v>43740</v>
      </c>
      <c r="AB12">
        <v>-86096427</v>
      </c>
      <c r="AC12">
        <v>2657565</v>
      </c>
      <c r="AD12">
        <v>31099507</v>
      </c>
    </row>
    <row r="13" spans="1:30">
      <c r="A13" s="9">
        <v>43742</v>
      </c>
      <c r="B13" s="10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9">
        <v>43741</v>
      </c>
      <c r="AB13">
        <v>-71151591</v>
      </c>
      <c r="AC13">
        <v>4752146</v>
      </c>
      <c r="AD13">
        <v>80934309</v>
      </c>
    </row>
    <row r="14" spans="1:30">
      <c r="A14" s="9">
        <v>43743</v>
      </c>
      <c r="B14" s="10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9">
        <v>43742</v>
      </c>
      <c r="AB14">
        <v>-43182853</v>
      </c>
      <c r="AC14">
        <v>2721746</v>
      </c>
      <c r="AD14">
        <v>129894699</v>
      </c>
    </row>
    <row r="15" spans="1:30">
      <c r="A15" s="9">
        <v>43744</v>
      </c>
      <c r="B15" s="10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9">
        <v>43743</v>
      </c>
      <c r="AB15">
        <v>-41545873</v>
      </c>
      <c r="AC15">
        <v>4466886</v>
      </c>
      <c r="AD15">
        <v>173288954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9">
        <v>43744</v>
      </c>
      <c r="AB16">
        <v>-40838362</v>
      </c>
      <c r="AC16">
        <v>-620237</v>
      </c>
      <c r="AD16">
        <v>16868884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9">
        <v>43745</v>
      </c>
      <c r="AB17">
        <v>-80223366</v>
      </c>
      <c r="AC17">
        <v>2290938</v>
      </c>
      <c r="AD17">
        <v>16209906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9">
        <v>43746</v>
      </c>
      <c r="AB18">
        <v>-43330035</v>
      </c>
      <c r="AC18">
        <v>3973090</v>
      </c>
      <c r="AD18">
        <v>18894756</v>
      </c>
    </row>
    <row r="19" spans="1:30">
      <c r="A19" s="9">
        <v>43748</v>
      </c>
      <c r="B19" s="10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9">
        <v>43748</v>
      </c>
      <c r="AB19">
        <v>-92057986</v>
      </c>
      <c r="AC19">
        <v>10830452</v>
      </c>
      <c r="AD19">
        <v>27113743</v>
      </c>
    </row>
    <row r="20" spans="1:30">
      <c r="A20" s="9">
        <v>43749</v>
      </c>
      <c r="B20" s="10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A20" s="9">
        <v>43749</v>
      </c>
      <c r="AB20">
        <v>-80619478</v>
      </c>
      <c r="AC20">
        <v>9258014</v>
      </c>
      <c r="AD20">
        <v>26659088</v>
      </c>
    </row>
    <row r="21" spans="1:30">
      <c r="A21" s="9">
        <v>43750</v>
      </c>
      <c r="B21" s="10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9">
        <v>43750</v>
      </c>
      <c r="O21" s="10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9">
        <v>43750</v>
      </c>
      <c r="AB21">
        <v>-67099132</v>
      </c>
      <c r="AC21">
        <v>2552285</v>
      </c>
      <c r="AD21">
        <v>22227473</v>
      </c>
    </row>
    <row r="22" spans="1:30">
      <c r="A22" s="9">
        <v>43751</v>
      </c>
      <c r="B22" s="10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9">
        <v>43751</v>
      </c>
      <c r="O22" s="10">
        <v>0.495833333333333</v>
      </c>
      <c r="P22" s="1"/>
      <c r="R22" s="1">
        <v>15500000000</v>
      </c>
      <c r="S22" s="1">
        <f>R22-P21</f>
        <v>14414525000</v>
      </c>
      <c r="AA22" s="9">
        <v>43751</v>
      </c>
      <c r="AB22">
        <v>0</v>
      </c>
      <c r="AC22">
        <v>15500000000</v>
      </c>
      <c r="AD22">
        <v>0</v>
      </c>
    </row>
    <row r="23" spans="27:30">
      <c r="AA23" t="s">
        <v>263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368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8"/>
      <c r="N4" s="9">
        <v>43736</v>
      </c>
      <c r="O4" s="10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261</v>
      </c>
    </row>
    <row r="5" spans="1:30">
      <c r="A5" s="9">
        <v>43738</v>
      </c>
      <c r="B5" s="10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8"/>
      <c r="AA5" s="9">
        <v>43737</v>
      </c>
      <c r="AB5">
        <v>-38350947</v>
      </c>
      <c r="AC5">
        <v>-38350947</v>
      </c>
      <c r="AD5">
        <v>-38350947</v>
      </c>
    </row>
    <row r="6" spans="1:30">
      <c r="A6" s="9">
        <v>43739</v>
      </c>
      <c r="B6" s="10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9">
        <v>43738</v>
      </c>
      <c r="AB6">
        <v>-53159011</v>
      </c>
      <c r="AC6">
        <v>-53159011</v>
      </c>
      <c r="AD6">
        <v>-68779650</v>
      </c>
    </row>
    <row r="7" spans="1:30">
      <c r="A7" s="9">
        <v>43740</v>
      </c>
      <c r="B7" s="10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9">
        <v>43739</v>
      </c>
      <c r="AB7">
        <v>-50725076</v>
      </c>
      <c r="AC7">
        <v>-50725076</v>
      </c>
      <c r="AD7">
        <v>-119504726</v>
      </c>
    </row>
    <row r="8" spans="1:30">
      <c r="A8" s="9">
        <v>43741</v>
      </c>
      <c r="B8" s="10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9">
        <v>43740</v>
      </c>
      <c r="AB8">
        <v>-86096427</v>
      </c>
      <c r="AC8">
        <v>86976534</v>
      </c>
      <c r="AD8">
        <v>18196884</v>
      </c>
    </row>
    <row r="9" spans="1:30">
      <c r="A9" s="9">
        <v>43742</v>
      </c>
      <c r="B9" s="10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9">
        <v>43741</v>
      </c>
      <c r="AB9">
        <v>-71151591</v>
      </c>
      <c r="AC9">
        <v>142906282</v>
      </c>
      <c r="AD9">
        <v>23401556</v>
      </c>
    </row>
    <row r="10" spans="1:30">
      <c r="A10" s="9">
        <v>43743</v>
      </c>
      <c r="B10" s="10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9">
        <v>43742</v>
      </c>
      <c r="AB10">
        <v>-43182853</v>
      </c>
      <c r="AC10">
        <v>3260389</v>
      </c>
      <c r="AD10">
        <v>26661945</v>
      </c>
    </row>
    <row r="11" spans="1:30">
      <c r="A11" s="9">
        <v>43744</v>
      </c>
      <c r="B11" s="10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9">
        <v>43743</v>
      </c>
      <c r="AB11">
        <v>-41545400</v>
      </c>
      <c r="AC11">
        <v>4778962</v>
      </c>
      <c r="AD11">
        <v>31440907</v>
      </c>
    </row>
    <row r="12" spans="1:30">
      <c r="A12" s="9">
        <v>43745</v>
      </c>
      <c r="B12" s="10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9">
        <v>43744</v>
      </c>
      <c r="AB12">
        <v>-40838362</v>
      </c>
      <c r="AC12">
        <v>7205158</v>
      </c>
      <c r="AD12">
        <v>54266704</v>
      </c>
    </row>
    <row r="13" spans="1:30">
      <c r="A13" s="9">
        <v>43746</v>
      </c>
      <c r="B13" s="10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9">
        <v>43745</v>
      </c>
      <c r="AB13">
        <v>-80223366</v>
      </c>
      <c r="AC13">
        <v>6347531</v>
      </c>
      <c r="AD13">
        <v>90179361</v>
      </c>
    </row>
    <row r="14" spans="1:30">
      <c r="A14" s="9">
        <v>43747</v>
      </c>
      <c r="B14" s="10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9">
        <v>43746</v>
      </c>
      <c r="AB14">
        <v>-43330035</v>
      </c>
      <c r="AC14">
        <v>6871797</v>
      </c>
      <c r="AD14">
        <v>113439885</v>
      </c>
    </row>
    <row r="15" spans="1:30">
      <c r="A15" s="9">
        <v>43748</v>
      </c>
      <c r="B15" s="10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9">
        <v>43747</v>
      </c>
      <c r="AB15">
        <v>-51003348</v>
      </c>
      <c r="AC15">
        <v>3394137</v>
      </c>
      <c r="AD15">
        <v>167559098</v>
      </c>
    </row>
    <row r="16" spans="1:30">
      <c r="A16" s="9">
        <v>43749</v>
      </c>
      <c r="B16" s="10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9">
        <v>43748</v>
      </c>
      <c r="AB16">
        <v>-92057986</v>
      </c>
      <c r="AC16">
        <v>10842770</v>
      </c>
      <c r="AD16">
        <v>35431456</v>
      </c>
    </row>
    <row r="17" spans="1:30">
      <c r="A17" s="9">
        <v>43750</v>
      </c>
      <c r="B17" s="10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9">
        <v>43749</v>
      </c>
      <c r="AB17">
        <v>-80619478</v>
      </c>
      <c r="AC17">
        <v>14484195</v>
      </c>
      <c r="AD17">
        <v>37094262</v>
      </c>
    </row>
    <row r="18" spans="1:30">
      <c r="A18" s="9">
        <v>43751</v>
      </c>
      <c r="B18" s="10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9">
        <v>43750</v>
      </c>
      <c r="AB18">
        <v>-67099132</v>
      </c>
      <c r="AC18">
        <v>7569867</v>
      </c>
      <c r="AD18">
        <v>33310777</v>
      </c>
    </row>
    <row r="19" spans="1:30">
      <c r="A19" s="9">
        <v>43752</v>
      </c>
      <c r="B19" s="10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9">
        <v>43751</v>
      </c>
      <c r="AB19">
        <v>-44166272</v>
      </c>
      <c r="AC19">
        <v>2532317</v>
      </c>
      <c r="AD19">
        <v>34164282</v>
      </c>
    </row>
    <row r="20" spans="1:30">
      <c r="A20" s="9">
        <v>43753</v>
      </c>
      <c r="B20" s="10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9">
        <v>43752</v>
      </c>
      <c r="AB20">
        <v>-63155994</v>
      </c>
      <c r="AC20">
        <v>4064504</v>
      </c>
      <c r="AD20">
        <v>28319835</v>
      </c>
    </row>
    <row r="21" spans="1:30">
      <c r="A21" s="9">
        <v>43754</v>
      </c>
      <c r="B21" s="10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9">
        <v>43753</v>
      </c>
      <c r="AB21">
        <v>-58230384</v>
      </c>
      <c r="AC21">
        <v>9201723</v>
      </c>
      <c r="AD21">
        <v>38379185</v>
      </c>
    </row>
    <row r="22" spans="1:30">
      <c r="A22" s="9">
        <v>43755</v>
      </c>
      <c r="B22" s="10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9">
        <v>43754</v>
      </c>
      <c r="AB22">
        <v>-97331435</v>
      </c>
      <c r="AC22">
        <v>14660279</v>
      </c>
      <c r="AD22">
        <v>36965944</v>
      </c>
    </row>
    <row r="23" spans="1:30">
      <c r="A23" s="9">
        <v>43756</v>
      </c>
      <c r="B23" s="10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9">
        <v>43755</v>
      </c>
      <c r="AB23">
        <v>-52735451</v>
      </c>
      <c r="AC23">
        <v>3433265</v>
      </c>
      <c r="AD23">
        <v>35953934</v>
      </c>
    </row>
    <row r="24" spans="1:30">
      <c r="A24" s="9">
        <v>43757</v>
      </c>
      <c r="B24" s="10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9">
        <v>43756</v>
      </c>
      <c r="AB24">
        <v>-78798876</v>
      </c>
      <c r="AC24">
        <v>6563116</v>
      </c>
      <c r="AD24">
        <v>32686290</v>
      </c>
    </row>
    <row r="25" spans="1:30">
      <c r="A25" s="9">
        <v>43758</v>
      </c>
      <c r="B25" s="10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9">
        <v>43758</v>
      </c>
      <c r="O25" s="10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9">
        <v>43757</v>
      </c>
      <c r="AB25">
        <v>-40999741</v>
      </c>
      <c r="AC25">
        <v>1383975</v>
      </c>
      <c r="AD25">
        <v>27034703</v>
      </c>
    </row>
    <row r="26" spans="1:30">
      <c r="A26" s="9">
        <v>43759</v>
      </c>
      <c r="B26" s="10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9">
        <v>43759</v>
      </c>
      <c r="O26" s="10">
        <v>0.783333333333333</v>
      </c>
      <c r="P26" s="1"/>
      <c r="R26" s="1">
        <v>16000000000</v>
      </c>
      <c r="S26" s="1">
        <f>R26-P25</f>
        <v>14914525000</v>
      </c>
      <c r="AA26" s="9">
        <v>43758</v>
      </c>
      <c r="AB26">
        <v>-79742541</v>
      </c>
      <c r="AC26">
        <v>840992</v>
      </c>
      <c r="AD26">
        <v>26128891</v>
      </c>
    </row>
    <row r="27" spans="27:30">
      <c r="AA27" s="9">
        <v>43759</v>
      </c>
      <c r="AB27">
        <v>0</v>
      </c>
      <c r="AC27">
        <v>1085475000</v>
      </c>
      <c r="AD27">
        <v>0</v>
      </c>
    </row>
    <row r="28" spans="27:30">
      <c r="AA28" t="s">
        <v>263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7" t="s">
        <v>317</v>
      </c>
    </row>
    <row r="2" ht="174" customHeight="1"/>
    <row r="3" ht="40.5" spans="1:2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302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22</v>
      </c>
      <c r="U3" s="3" t="s">
        <v>23</v>
      </c>
      <c r="V3" s="3" t="s">
        <v>24</v>
      </c>
      <c r="X3" t="s">
        <v>2</v>
      </c>
      <c r="Y3" t="s">
        <v>318</v>
      </c>
      <c r="Z3" t="s">
        <v>319</v>
      </c>
      <c r="AA3" t="s">
        <v>320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369</v>
      </c>
      <c r="N4" s="4">
        <v>43634</v>
      </c>
      <c r="O4" s="5">
        <v>0.817361111111111</v>
      </c>
      <c r="P4" s="6" t="s">
        <v>360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9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9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9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9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9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9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9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9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9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9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9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9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9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9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9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262</v>
      </c>
      <c r="G20" s="1">
        <v>-65550651</v>
      </c>
      <c r="H20" s="1">
        <v>-14542274</v>
      </c>
      <c r="I20" s="1" t="s">
        <v>262</v>
      </c>
      <c r="J20" s="1">
        <v>40889000</v>
      </c>
      <c r="K20" s="1">
        <v>31614996</v>
      </c>
      <c r="L20" s="1" t="e">
        <f t="shared" si="0"/>
        <v>#VALUE!</v>
      </c>
      <c r="X20" s="9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262</v>
      </c>
      <c r="G21" s="1">
        <v>-48912519</v>
      </c>
      <c r="H21" s="1">
        <v>-64599777</v>
      </c>
      <c r="I21" s="1" t="s">
        <v>262</v>
      </c>
      <c r="J21" s="1">
        <v>40889000</v>
      </c>
      <c r="K21" s="1">
        <v>31614996</v>
      </c>
      <c r="L21" s="1" t="e">
        <f t="shared" si="0"/>
        <v>#VALUE!</v>
      </c>
      <c r="X21" s="9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262</v>
      </c>
      <c r="G22" s="1">
        <v>-42298345</v>
      </c>
      <c r="H22" s="1">
        <v>-107525110</v>
      </c>
      <c r="I22" s="1" t="s">
        <v>262</v>
      </c>
      <c r="J22" s="1">
        <v>40889000</v>
      </c>
      <c r="K22" s="1">
        <v>31614996</v>
      </c>
      <c r="L22" s="1" t="e">
        <f t="shared" si="0"/>
        <v>#VALUE!</v>
      </c>
      <c r="X22" s="9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262</v>
      </c>
      <c r="G23" s="1">
        <v>-39937289</v>
      </c>
      <c r="H23" s="1">
        <v>-147961874</v>
      </c>
      <c r="I23" s="1" t="s">
        <v>262</v>
      </c>
      <c r="J23" s="1">
        <v>40889000</v>
      </c>
      <c r="K23" s="1">
        <v>31614996</v>
      </c>
      <c r="L23" s="1" t="e">
        <f t="shared" si="0"/>
        <v>#VALUE!</v>
      </c>
      <c r="X23" s="9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262</v>
      </c>
      <c r="G24" s="1">
        <v>-80311863</v>
      </c>
      <c r="H24" s="1">
        <v>-192786793</v>
      </c>
      <c r="I24" s="1" t="s">
        <v>262</v>
      </c>
      <c r="J24" s="1">
        <v>40889000</v>
      </c>
      <c r="K24" s="1">
        <v>31614996</v>
      </c>
      <c r="L24" s="1" t="e">
        <f t="shared" si="0"/>
        <v>#VALUE!</v>
      </c>
      <c r="X24" s="9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262</v>
      </c>
      <c r="G25" s="1">
        <v>-45933867</v>
      </c>
      <c r="H25" s="1">
        <v>-237672217</v>
      </c>
      <c r="I25" s="1" t="s">
        <v>262</v>
      </c>
      <c r="J25" s="1">
        <v>40889000</v>
      </c>
      <c r="K25" s="1">
        <v>31614996</v>
      </c>
      <c r="L25" s="1" t="e">
        <f t="shared" si="0"/>
        <v>#VALUE!</v>
      </c>
      <c r="X25" s="9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262</v>
      </c>
      <c r="G26" s="1">
        <v>-52868434</v>
      </c>
      <c r="H26" s="1">
        <v>-284161084</v>
      </c>
      <c r="I26" s="1" t="s">
        <v>262</v>
      </c>
      <c r="J26" s="1">
        <v>40889000</v>
      </c>
      <c r="K26" s="1">
        <v>31614996</v>
      </c>
      <c r="L26" s="1" t="e">
        <f t="shared" si="0"/>
        <v>#VALUE!</v>
      </c>
      <c r="X26" s="9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262</v>
      </c>
      <c r="G27" s="1">
        <v>-77534345</v>
      </c>
      <c r="H27" s="1">
        <v>-323004163</v>
      </c>
      <c r="I27" s="1" t="s">
        <v>262</v>
      </c>
      <c r="J27" s="1">
        <v>40889000</v>
      </c>
      <c r="K27" s="1">
        <v>31614996</v>
      </c>
      <c r="L27" s="1" t="e">
        <f t="shared" si="0"/>
        <v>#VALUE!</v>
      </c>
      <c r="X27" s="9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262</v>
      </c>
      <c r="G28" s="1">
        <v>-46966032</v>
      </c>
      <c r="H28" s="1">
        <v>-341956971</v>
      </c>
      <c r="I28" s="1" t="s">
        <v>262</v>
      </c>
      <c r="J28" s="1">
        <v>40889000</v>
      </c>
      <c r="K28" s="1">
        <v>31614996</v>
      </c>
      <c r="L28" s="1" t="e">
        <f t="shared" si="0"/>
        <v>#VALUE!</v>
      </c>
      <c r="X28" s="9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262</v>
      </c>
      <c r="G29" s="1">
        <v>-40378834</v>
      </c>
      <c r="H29" s="1">
        <v>-324901905</v>
      </c>
      <c r="I29" s="1" t="s">
        <v>262</v>
      </c>
      <c r="J29" s="1">
        <v>40889000</v>
      </c>
      <c r="K29" s="1">
        <v>31614996</v>
      </c>
      <c r="L29" s="1" t="e">
        <f t="shared" si="0"/>
        <v>#VALUE!</v>
      </c>
      <c r="X29" s="9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262</v>
      </c>
      <c r="G30" s="1">
        <v>-79443919</v>
      </c>
      <c r="H30" s="1">
        <v>-330190026</v>
      </c>
      <c r="I30" s="1" t="s">
        <v>262</v>
      </c>
      <c r="J30" s="1">
        <v>40889000</v>
      </c>
      <c r="K30" s="1">
        <v>31614996</v>
      </c>
      <c r="L30" s="1" t="e">
        <f t="shared" si="0"/>
        <v>#VALUE!</v>
      </c>
      <c r="X30" s="9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262</v>
      </c>
      <c r="G31" s="1">
        <v>-74915840</v>
      </c>
      <c r="H31" s="1">
        <v>-326103492</v>
      </c>
      <c r="I31" s="1" t="s">
        <v>262</v>
      </c>
      <c r="J31" s="1">
        <v>40889000</v>
      </c>
      <c r="K31" s="1">
        <v>31614996</v>
      </c>
      <c r="L31" s="1" t="e">
        <f t="shared" si="0"/>
        <v>#VALUE!</v>
      </c>
      <c r="X31" s="9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262</v>
      </c>
      <c r="G32" s="1">
        <v>-41812787</v>
      </c>
      <c r="H32" s="1">
        <v>-319011333</v>
      </c>
      <c r="I32" s="1" t="s">
        <v>262</v>
      </c>
      <c r="J32" s="1">
        <v>40889000</v>
      </c>
      <c r="K32" s="1">
        <v>31614996</v>
      </c>
      <c r="L32" s="1" t="e">
        <f t="shared" si="0"/>
        <v>#VALUE!</v>
      </c>
      <c r="X32" s="9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262</v>
      </c>
      <c r="G33" s="1">
        <v>-43295960</v>
      </c>
      <c r="H33" s="1">
        <v>-316377212</v>
      </c>
      <c r="I33" s="1" t="s">
        <v>262</v>
      </c>
      <c r="J33" s="1">
        <v>40889000</v>
      </c>
      <c r="K33" s="1">
        <v>31614996</v>
      </c>
      <c r="L33" s="1" t="e">
        <f t="shared" si="0"/>
        <v>#VALUE!</v>
      </c>
      <c r="X33" s="9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262</v>
      </c>
      <c r="G34" s="1">
        <v>-46359323</v>
      </c>
      <c r="H34" s="1">
        <v>-323081778</v>
      </c>
      <c r="I34" s="1" t="s">
        <v>262</v>
      </c>
      <c r="J34" s="1">
        <v>40889000</v>
      </c>
      <c r="K34" s="1">
        <v>31614996</v>
      </c>
      <c r="L34" s="1" t="e">
        <f t="shared" si="0"/>
        <v>#VALUE!</v>
      </c>
      <c r="X34" s="9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262</v>
      </c>
      <c r="G35" s="1">
        <v>-41942932</v>
      </c>
      <c r="H35" s="1">
        <v>-327145122</v>
      </c>
      <c r="I35" s="1" t="s">
        <v>262</v>
      </c>
      <c r="J35" s="1">
        <v>40889000</v>
      </c>
      <c r="K35" s="1">
        <v>31614996</v>
      </c>
      <c r="L35" s="1" t="e">
        <f t="shared" si="0"/>
        <v>#VALUE!</v>
      </c>
      <c r="X35" s="9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262</v>
      </c>
      <c r="G36" s="1">
        <v>-45712860</v>
      </c>
      <c r="H36" s="1">
        <v>-325891950</v>
      </c>
      <c r="I36" s="1" t="s">
        <v>262</v>
      </c>
      <c r="J36" s="1">
        <v>40889000</v>
      </c>
      <c r="K36" s="1">
        <v>31614996</v>
      </c>
      <c r="L36" s="1" t="e">
        <f t="shared" si="0"/>
        <v>#VALUE!</v>
      </c>
      <c r="X36" s="9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262</v>
      </c>
      <c r="G37" s="1">
        <v>-41843549</v>
      </c>
      <c r="H37" s="1">
        <v>-367735499</v>
      </c>
      <c r="I37" s="1" t="s">
        <v>262</v>
      </c>
      <c r="J37" s="1">
        <v>40889000</v>
      </c>
      <c r="K37" s="1">
        <v>31614996</v>
      </c>
      <c r="L37" s="1" t="e">
        <f t="shared" si="0"/>
        <v>#VALUE!</v>
      </c>
      <c r="X37" s="9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262</v>
      </c>
      <c r="G38" s="1">
        <v>-71932931</v>
      </c>
      <c r="H38" s="1">
        <v>-397824881</v>
      </c>
      <c r="I38" s="1" t="s">
        <v>262</v>
      </c>
      <c r="J38" s="1">
        <v>40889000</v>
      </c>
      <c r="K38" s="1">
        <v>31614996</v>
      </c>
      <c r="L38" s="1" t="e">
        <f t="shared" si="0"/>
        <v>#VALUE!</v>
      </c>
      <c r="X38" s="9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262</v>
      </c>
      <c r="G39" s="1">
        <v>-47506960</v>
      </c>
      <c r="H39" s="1">
        <v>-409481086</v>
      </c>
      <c r="I39" s="1" t="s">
        <v>262</v>
      </c>
      <c r="J39" s="1">
        <v>40889000</v>
      </c>
      <c r="K39" s="1">
        <v>31614996</v>
      </c>
      <c r="L39" s="1" t="e">
        <f t="shared" si="0"/>
        <v>#VALUE!</v>
      </c>
      <c r="X39" s="9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262</v>
      </c>
      <c r="G40" s="1">
        <v>-87573447</v>
      </c>
      <c r="H40" s="1">
        <v>-447734786</v>
      </c>
      <c r="I40" s="1" t="s">
        <v>262</v>
      </c>
      <c r="J40" s="1">
        <v>40889000</v>
      </c>
      <c r="K40" s="1">
        <v>31614996</v>
      </c>
      <c r="L40" s="1" t="e">
        <f t="shared" si="0"/>
        <v>#VALUE!</v>
      </c>
      <c r="X40" s="9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9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9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9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9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9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9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9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9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9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9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9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9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9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9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9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9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9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9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9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9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9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9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9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9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9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9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9">
        <v>43700</v>
      </c>
      <c r="Y67">
        <v>-71025233</v>
      </c>
      <c r="Z67">
        <v>9843209</v>
      </c>
      <c r="AA67">
        <v>30554553</v>
      </c>
    </row>
    <row r="68" spans="1:27">
      <c r="A68" s="9">
        <v>43701</v>
      </c>
      <c r="B68" s="10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9">
        <v>43701</v>
      </c>
      <c r="Y68">
        <v>-52969238</v>
      </c>
      <c r="Z68">
        <v>9967401</v>
      </c>
      <c r="AA68">
        <v>35644222</v>
      </c>
    </row>
    <row r="69" spans="1:27">
      <c r="A69" s="9">
        <v>43702</v>
      </c>
      <c r="B69" s="10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9">
        <v>43702</v>
      </c>
      <c r="Y69">
        <v>-85896241</v>
      </c>
      <c r="Z69">
        <v>11301459</v>
      </c>
      <c r="AA69">
        <v>33978510</v>
      </c>
    </row>
    <row r="70" spans="1:27">
      <c r="A70" s="9">
        <v>43703</v>
      </c>
      <c r="B70" s="10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9">
        <v>43703</v>
      </c>
      <c r="Y70">
        <v>-69396772</v>
      </c>
      <c r="Z70">
        <v>982899</v>
      </c>
      <c r="AA70">
        <v>30411695</v>
      </c>
    </row>
    <row r="71" spans="1:27">
      <c r="A71" s="9">
        <v>43704</v>
      </c>
      <c r="B71" s="10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9">
        <v>43704</v>
      </c>
      <c r="Y71">
        <v>-48388156</v>
      </c>
      <c r="Z71">
        <v>5779638</v>
      </c>
      <c r="AA71">
        <v>33017660</v>
      </c>
    </row>
    <row r="72" spans="1:27">
      <c r="A72" s="9">
        <v>43705</v>
      </c>
      <c r="B72" s="10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9">
        <v>43705</v>
      </c>
      <c r="Y72">
        <v>-78816860</v>
      </c>
      <c r="Z72">
        <v>7819774</v>
      </c>
      <c r="AA72">
        <v>32468005</v>
      </c>
    </row>
    <row r="73" spans="1:27">
      <c r="A73" s="9">
        <v>43706</v>
      </c>
      <c r="B73" s="10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9">
        <v>43706</v>
      </c>
      <c r="Y73">
        <v>-42638140</v>
      </c>
      <c r="Z73">
        <v>6621350</v>
      </c>
      <c r="AA73">
        <v>35087481</v>
      </c>
    </row>
    <row r="74" spans="1:27">
      <c r="A74" s="9">
        <v>43707</v>
      </c>
      <c r="B74" s="10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9">
        <v>43707</v>
      </c>
      <c r="Y74">
        <v>-81865077</v>
      </c>
      <c r="Z74">
        <v>10332489</v>
      </c>
      <c r="AA74">
        <v>33153487</v>
      </c>
    </row>
    <row r="75" spans="1:27">
      <c r="A75" s="9">
        <v>43708</v>
      </c>
      <c r="B75" s="10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9">
        <v>43708</v>
      </c>
      <c r="Y75">
        <v>-44271807</v>
      </c>
      <c r="Z75">
        <v>8391700</v>
      </c>
      <c r="AA75">
        <v>37347111</v>
      </c>
    </row>
    <row r="76" spans="1:27">
      <c r="A76" s="9">
        <v>43709</v>
      </c>
      <c r="B76" s="10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9">
        <v>43709</v>
      </c>
      <c r="Y76">
        <v>-77028439</v>
      </c>
      <c r="Z76">
        <v>12186205</v>
      </c>
      <c r="AA76">
        <v>31174215</v>
      </c>
    </row>
    <row r="77" spans="1:27">
      <c r="A77" s="9">
        <v>43710</v>
      </c>
      <c r="B77" s="10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9">
        <v>43710</v>
      </c>
      <c r="Y77">
        <v>-43758328</v>
      </c>
      <c r="Z77">
        <v>2122243</v>
      </c>
      <c r="AA77">
        <v>31962400</v>
      </c>
    </row>
    <row r="78" spans="1:27">
      <c r="A78" s="9">
        <v>43711</v>
      </c>
      <c r="B78" s="10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9">
        <v>43711</v>
      </c>
      <c r="Y78">
        <v>-85279593</v>
      </c>
      <c r="Z78">
        <v>9338286</v>
      </c>
      <c r="AA78">
        <v>39676754</v>
      </c>
    </row>
    <row r="79" spans="1:27">
      <c r="A79" s="9">
        <v>43712</v>
      </c>
      <c r="B79" s="10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9">
        <v>43712</v>
      </c>
      <c r="Y79">
        <v>-45158209</v>
      </c>
      <c r="Z79">
        <v>8385896</v>
      </c>
      <c r="AA79">
        <v>42135860</v>
      </c>
    </row>
    <row r="80" spans="1:27">
      <c r="A80" s="9">
        <v>43713</v>
      </c>
      <c r="B80" s="10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9">
        <v>43713</v>
      </c>
      <c r="Y80">
        <v>-70762578</v>
      </c>
      <c r="Z80">
        <v>11800830</v>
      </c>
      <c r="AA80">
        <v>43657810</v>
      </c>
    </row>
    <row r="81" spans="1:27">
      <c r="A81" s="9">
        <v>43714</v>
      </c>
      <c r="B81" s="10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9">
        <v>43714</v>
      </c>
      <c r="Y81">
        <v>-41100070</v>
      </c>
      <c r="Z81">
        <v>2716215</v>
      </c>
      <c r="AA81">
        <v>39752675</v>
      </c>
    </row>
    <row r="82" spans="1:27">
      <c r="A82" s="9">
        <v>43715</v>
      </c>
      <c r="B82" s="10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9">
        <v>43715</v>
      </c>
      <c r="Y82">
        <v>-50615281</v>
      </c>
      <c r="Z82">
        <v>5551427</v>
      </c>
      <c r="AA82">
        <v>41592963</v>
      </c>
    </row>
    <row r="83" spans="1:27">
      <c r="A83" s="9">
        <v>43716</v>
      </c>
      <c r="B83" s="10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9">
        <v>43716</v>
      </c>
      <c r="Y83">
        <v>-63941593</v>
      </c>
      <c r="Z83">
        <v>4548155</v>
      </c>
      <c r="AA83">
        <v>35180334</v>
      </c>
    </row>
    <row r="84" spans="1:27">
      <c r="A84" s="9">
        <v>43717</v>
      </c>
      <c r="B84" s="10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9">
        <v>43717</v>
      </c>
      <c r="Y84">
        <v>-49718941</v>
      </c>
      <c r="Z84">
        <v>3857799</v>
      </c>
      <c r="AA84">
        <v>35243628</v>
      </c>
    </row>
    <row r="85" spans="1:27">
      <c r="A85" s="9">
        <v>43718</v>
      </c>
      <c r="B85" s="10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9">
        <v>43718</v>
      </c>
      <c r="Y85">
        <v>-40679822</v>
      </c>
      <c r="Z85">
        <v>3095671</v>
      </c>
      <c r="AA85">
        <v>36217056</v>
      </c>
    </row>
    <row r="86" spans="1:27">
      <c r="A86" s="9">
        <v>43719</v>
      </c>
      <c r="B86" s="10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9">
        <v>43719</v>
      </c>
      <c r="Y86">
        <v>-40838835</v>
      </c>
      <c r="Z86">
        <v>4525467</v>
      </c>
      <c r="AA86">
        <v>33526480</v>
      </c>
    </row>
    <row r="87" spans="1:27">
      <c r="A87" s="9">
        <v>43720</v>
      </c>
      <c r="B87" s="10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9">
        <v>43720</v>
      </c>
      <c r="Y87">
        <v>-81184068</v>
      </c>
      <c r="Z87">
        <v>5127871</v>
      </c>
      <c r="AA87">
        <v>25742988</v>
      </c>
    </row>
    <row r="88" spans="1:27">
      <c r="A88" s="9">
        <v>43721</v>
      </c>
      <c r="B88" s="10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9">
        <v>43721</v>
      </c>
      <c r="Y88">
        <v>-75435472</v>
      </c>
      <c r="Z88">
        <v>2464391</v>
      </c>
      <c r="AA88">
        <v>24190041</v>
      </c>
    </row>
    <row r="89" spans="1:27">
      <c r="A89" s="9">
        <v>43722</v>
      </c>
      <c r="B89" s="10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9">
        <v>43722</v>
      </c>
      <c r="Y89">
        <v>-60171665</v>
      </c>
      <c r="Z89">
        <v>6728131</v>
      </c>
      <c r="AA89">
        <v>25219614</v>
      </c>
    </row>
    <row r="90" spans="1:27">
      <c r="A90" s="9">
        <v>43723</v>
      </c>
      <c r="B90" s="10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9">
        <v>43723</v>
      </c>
      <c r="Y90">
        <v>-45158208</v>
      </c>
      <c r="Z90">
        <v>3333230</v>
      </c>
      <c r="AA90">
        <v>32196810</v>
      </c>
    </row>
    <row r="91" spans="1:27">
      <c r="A91" s="9">
        <v>43724</v>
      </c>
      <c r="B91" s="10">
        <v>0.453472222222222</v>
      </c>
      <c r="C91" s="14">
        <v>1</v>
      </c>
      <c r="D91" s="1">
        <v>1085475000</v>
      </c>
      <c r="E91" s="1">
        <v>1053860004</v>
      </c>
      <c r="F91" s="1" t="s">
        <v>262</v>
      </c>
      <c r="G91" s="1">
        <v>-60686090</v>
      </c>
      <c r="H91" s="1">
        <v>-17390658</v>
      </c>
      <c r="I91" s="1" t="s">
        <v>262</v>
      </c>
      <c r="J91" s="1">
        <v>40889000</v>
      </c>
      <c r="K91" s="1">
        <v>31614996</v>
      </c>
      <c r="L91" s="1" t="e">
        <f t="shared" si="1"/>
        <v>#VALUE!</v>
      </c>
      <c r="X91" s="9">
        <v>43724</v>
      </c>
      <c r="Y91">
        <v>-60686090</v>
      </c>
      <c r="Z91" t="e">
        <v>#VALUE!</v>
      </c>
      <c r="AA91">
        <v>-17390658</v>
      </c>
    </row>
    <row r="92" spans="1:27">
      <c r="A92" s="9">
        <v>43725</v>
      </c>
      <c r="B92" s="10">
        <v>0.778472222222222</v>
      </c>
      <c r="C92" s="14">
        <v>1</v>
      </c>
      <c r="D92" s="1">
        <v>1085475000</v>
      </c>
      <c r="E92" s="1">
        <v>1053860004</v>
      </c>
      <c r="F92" s="1" t="s">
        <v>262</v>
      </c>
      <c r="G92" s="1">
        <v>-45372118</v>
      </c>
      <c r="H92" s="1">
        <v>-75334569</v>
      </c>
      <c r="I92" s="1" t="s">
        <v>262</v>
      </c>
      <c r="J92" s="1">
        <v>40889000</v>
      </c>
      <c r="K92" s="1">
        <v>31614996</v>
      </c>
      <c r="L92" s="1" t="e">
        <f t="shared" si="1"/>
        <v>#VALUE!</v>
      </c>
      <c r="X92" s="9">
        <v>43725</v>
      </c>
      <c r="Y92">
        <v>-45372118</v>
      </c>
      <c r="Z92" t="e">
        <v>#VALUE!</v>
      </c>
      <c r="AA92">
        <v>-75334569</v>
      </c>
    </row>
    <row r="93" spans="1:27">
      <c r="A93" s="9">
        <v>43726</v>
      </c>
      <c r="B93" s="10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9">
        <v>43726</v>
      </c>
      <c r="Y93">
        <v>-71207909</v>
      </c>
      <c r="Z93">
        <v>-71207909</v>
      </c>
      <c r="AA93">
        <v>-115242171</v>
      </c>
    </row>
    <row r="94" spans="1:27">
      <c r="A94" s="9">
        <v>43727</v>
      </c>
      <c r="B94" s="10">
        <v>0.553472222222222</v>
      </c>
      <c r="C94" s="14">
        <v>1</v>
      </c>
      <c r="D94" s="1">
        <v>1085475000</v>
      </c>
      <c r="E94" s="1">
        <v>1053860004</v>
      </c>
      <c r="F94" s="1" t="s">
        <v>262</v>
      </c>
      <c r="G94" s="1">
        <v>-69775374</v>
      </c>
      <c r="H94" s="1">
        <v>36355737</v>
      </c>
      <c r="I94" s="1" t="s">
        <v>262</v>
      </c>
      <c r="J94" s="1">
        <v>40889000</v>
      </c>
      <c r="K94" s="1">
        <v>31614996</v>
      </c>
      <c r="L94" s="1" t="e">
        <f t="shared" si="1"/>
        <v>#VALUE!</v>
      </c>
      <c r="X94" s="9">
        <v>43727</v>
      </c>
      <c r="Y94">
        <v>-69775374</v>
      </c>
      <c r="Z94" t="e">
        <v>#VALUE!</v>
      </c>
      <c r="AA94">
        <v>36355737</v>
      </c>
    </row>
    <row r="95" spans="1:27">
      <c r="A95" s="9">
        <v>43728</v>
      </c>
      <c r="B95" s="10">
        <v>0.571527777777778</v>
      </c>
      <c r="C95" s="14">
        <v>1</v>
      </c>
      <c r="D95" s="1">
        <v>1085475000</v>
      </c>
      <c r="E95" s="1">
        <v>1053860004</v>
      </c>
      <c r="F95" s="1" t="s">
        <v>262</v>
      </c>
      <c r="G95" s="1">
        <v>-44932941</v>
      </c>
      <c r="H95" s="1">
        <v>-9179608</v>
      </c>
      <c r="I95" s="1" t="s">
        <v>262</v>
      </c>
      <c r="J95" s="1">
        <v>40889000</v>
      </c>
      <c r="K95" s="1">
        <v>31614996</v>
      </c>
      <c r="L95" s="1" t="e">
        <f t="shared" si="1"/>
        <v>#VALUE!</v>
      </c>
      <c r="X95" s="9">
        <v>43728</v>
      </c>
      <c r="Y95">
        <v>-44932941</v>
      </c>
      <c r="Z95" t="e">
        <v>#VALUE!</v>
      </c>
      <c r="AA95">
        <v>-9179608</v>
      </c>
    </row>
    <row r="96" spans="1:27">
      <c r="A96" s="9">
        <v>43729</v>
      </c>
      <c r="B96" s="10">
        <v>0.777777777777778</v>
      </c>
      <c r="C96" s="14">
        <v>1</v>
      </c>
      <c r="D96" s="1">
        <v>1085475000</v>
      </c>
      <c r="E96" s="1">
        <v>1053860004</v>
      </c>
      <c r="F96" s="1" t="s">
        <v>262</v>
      </c>
      <c r="G96" s="1">
        <v>-49309578</v>
      </c>
      <c r="H96" s="1">
        <v>48541986</v>
      </c>
      <c r="I96" s="1" t="s">
        <v>262</v>
      </c>
      <c r="J96" s="1">
        <v>40889000</v>
      </c>
      <c r="K96" s="1">
        <v>31614996</v>
      </c>
      <c r="L96" s="1" t="e">
        <f t="shared" si="1"/>
        <v>#VALUE!</v>
      </c>
      <c r="X96" s="9">
        <v>43729</v>
      </c>
      <c r="Y96">
        <v>-49309578</v>
      </c>
      <c r="Z96" t="e">
        <v>#VALUE!</v>
      </c>
      <c r="AA96">
        <v>48541986</v>
      </c>
    </row>
    <row r="97" spans="1:27">
      <c r="A97" s="9">
        <v>43730</v>
      </c>
      <c r="B97" s="10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9">
        <v>43730</v>
      </c>
      <c r="Y97">
        <v>-89047628</v>
      </c>
      <c r="Z97">
        <v>19845531</v>
      </c>
      <c r="AA97">
        <v>2075805</v>
      </c>
    </row>
    <row r="98" spans="1:27">
      <c r="A98" s="9">
        <v>43731</v>
      </c>
      <c r="B98" s="10">
        <v>0.613194444444444</v>
      </c>
      <c r="C98" s="14">
        <v>1</v>
      </c>
      <c r="D98" s="1">
        <v>1085475000</v>
      </c>
      <c r="E98" s="1">
        <v>1053860004</v>
      </c>
      <c r="F98" s="1" t="s">
        <v>262</v>
      </c>
      <c r="G98" s="1">
        <v>-75037466</v>
      </c>
      <c r="H98" s="1">
        <v>55111156</v>
      </c>
      <c r="I98" s="1" t="s">
        <v>262</v>
      </c>
      <c r="J98" s="1">
        <v>40889000</v>
      </c>
      <c r="K98" s="1">
        <v>31614996</v>
      </c>
      <c r="L98" s="1" t="e">
        <f t="shared" si="1"/>
        <v>#VALUE!</v>
      </c>
      <c r="X98" s="9">
        <v>43731</v>
      </c>
      <c r="Y98">
        <v>-75037466</v>
      </c>
      <c r="Z98" t="e">
        <v>#VALUE!</v>
      </c>
      <c r="AA98">
        <v>55111156</v>
      </c>
    </row>
    <row r="99" spans="1:27">
      <c r="A99" s="9">
        <v>43732</v>
      </c>
      <c r="B99" s="10">
        <v>0.583333333333333</v>
      </c>
      <c r="C99" s="14">
        <v>1</v>
      </c>
      <c r="D99" s="1">
        <v>1085475000</v>
      </c>
      <c r="E99" s="1">
        <v>1053860004</v>
      </c>
      <c r="F99" s="1" t="s">
        <v>262</v>
      </c>
      <c r="G99" s="1">
        <v>-75073432</v>
      </c>
      <c r="H99" s="1">
        <v>73635671</v>
      </c>
      <c r="I99" s="1" t="s">
        <v>262</v>
      </c>
      <c r="J99" s="1">
        <v>40889000</v>
      </c>
      <c r="K99" s="1">
        <v>31614996</v>
      </c>
      <c r="L99" s="1" t="e">
        <f t="shared" si="1"/>
        <v>#VALUE!</v>
      </c>
      <c r="X99" s="9">
        <v>43732</v>
      </c>
      <c r="Y99">
        <v>-75073432</v>
      </c>
      <c r="Z99" t="e">
        <v>#VALUE!</v>
      </c>
      <c r="AA99">
        <v>73635671</v>
      </c>
    </row>
    <row r="100" spans="1:27">
      <c r="A100" s="9">
        <v>43733</v>
      </c>
      <c r="B100" s="10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9">
        <v>43733</v>
      </c>
      <c r="Y100">
        <v>-49347911</v>
      </c>
      <c r="Z100">
        <v>55988205</v>
      </c>
      <c r="AA100">
        <v>164019854</v>
      </c>
    </row>
    <row r="101" spans="1:27">
      <c r="A101" s="9">
        <v>43734</v>
      </c>
      <c r="B101" s="10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9">
        <v>43734</v>
      </c>
      <c r="Y101">
        <v>-46238644</v>
      </c>
      <c r="Z101">
        <v>5046401</v>
      </c>
      <c r="AA101">
        <v>205878186</v>
      </c>
    </row>
    <row r="102" spans="1:27">
      <c r="A102" s="9">
        <v>43735</v>
      </c>
      <c r="B102" s="10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9">
        <v>43735</v>
      </c>
      <c r="Y102">
        <v>-85165539</v>
      </c>
      <c r="Z102">
        <v>5975316</v>
      </c>
      <c r="AA102">
        <v>50683726</v>
      </c>
    </row>
    <row r="103" spans="1:27">
      <c r="A103" s="9">
        <v>43736</v>
      </c>
      <c r="B103" s="10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9">
        <v>43736</v>
      </c>
      <c r="Y103">
        <v>-73177111</v>
      </c>
      <c r="Z103">
        <v>436795</v>
      </c>
      <c r="AA103">
        <v>95124547</v>
      </c>
    </row>
    <row r="104" spans="1:27">
      <c r="A104" s="9">
        <v>43737</v>
      </c>
      <c r="B104" s="10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9">
        <v>43737</v>
      </c>
      <c r="Y104">
        <v>-40446035</v>
      </c>
      <c r="Z104">
        <v>2441720</v>
      </c>
      <c r="AA104">
        <v>37982686</v>
      </c>
    </row>
    <row r="105" spans="1:27">
      <c r="A105" s="9">
        <v>43738</v>
      </c>
      <c r="B105" s="10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9">
        <v>43738</v>
      </c>
      <c r="Y105">
        <v>-53159011</v>
      </c>
      <c r="Z105">
        <v>4352973</v>
      </c>
      <c r="AA105">
        <v>79935812</v>
      </c>
    </row>
    <row r="106" spans="1:27">
      <c r="A106" s="9">
        <v>43739</v>
      </c>
      <c r="B106" s="10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9">
        <v>43739</v>
      </c>
      <c r="Y106">
        <v>-50724602</v>
      </c>
      <c r="Z106">
        <v>4493099</v>
      </c>
      <c r="AA106">
        <v>58673095</v>
      </c>
    </row>
    <row r="107" spans="1:27">
      <c r="A107" s="9">
        <v>43740</v>
      </c>
      <c r="B107" s="10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9">
        <v>43740</v>
      </c>
      <c r="Y107">
        <v>-86095953</v>
      </c>
      <c r="Z107">
        <v>7341554</v>
      </c>
      <c r="AA107">
        <v>73469751</v>
      </c>
    </row>
    <row r="108" spans="1:27">
      <c r="A108" s="9">
        <v>43741</v>
      </c>
      <c r="B108" s="10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9">
        <v>43741</v>
      </c>
      <c r="Y108">
        <v>-71151591</v>
      </c>
      <c r="Z108">
        <v>4481710</v>
      </c>
      <c r="AA108">
        <v>19114801</v>
      </c>
    </row>
    <row r="109" spans="1:27">
      <c r="A109" s="9">
        <v>43742</v>
      </c>
      <c r="B109" s="10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9">
        <v>43742</v>
      </c>
      <c r="Y109">
        <v>-43182853</v>
      </c>
      <c r="Z109">
        <v>4320990</v>
      </c>
      <c r="AA109">
        <v>18389390</v>
      </c>
    </row>
    <row r="110" spans="1:27">
      <c r="A110" s="9">
        <v>43743</v>
      </c>
      <c r="B110" s="10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9">
        <v>43743</v>
      </c>
      <c r="Y110">
        <v>-41545873</v>
      </c>
      <c r="Z110">
        <v>2371379</v>
      </c>
      <c r="AA110">
        <v>19831854</v>
      </c>
    </row>
    <row r="111" spans="1:27">
      <c r="A111" s="9">
        <v>43744</v>
      </c>
      <c r="B111" s="10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9">
        <v>43744</v>
      </c>
      <c r="Y111">
        <v>-40838362</v>
      </c>
      <c r="Z111">
        <v>6719332</v>
      </c>
      <c r="AA111">
        <v>26739483</v>
      </c>
    </row>
    <row r="112" spans="1:27">
      <c r="A112" s="9">
        <v>43745</v>
      </c>
      <c r="B112" s="10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9">
        <v>43745</v>
      </c>
      <c r="Y112">
        <v>-80223839</v>
      </c>
      <c r="Z112">
        <v>11760725</v>
      </c>
      <c r="AA112">
        <v>27487133</v>
      </c>
    </row>
    <row r="113" spans="1:27">
      <c r="A113" s="9">
        <v>43746</v>
      </c>
      <c r="B113" s="10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9">
        <v>43746</v>
      </c>
      <c r="Y113">
        <v>-43330035</v>
      </c>
      <c r="Z113">
        <v>31859</v>
      </c>
      <c r="AA113">
        <v>27459762</v>
      </c>
    </row>
    <row r="114" spans="1:27">
      <c r="A114" s="9">
        <v>43747</v>
      </c>
      <c r="B114" s="10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9">
        <v>43747</v>
      </c>
      <c r="Y114">
        <v>-51003348</v>
      </c>
      <c r="Z114">
        <v>1410804</v>
      </c>
      <c r="AA114">
        <v>24377467</v>
      </c>
    </row>
    <row r="115" spans="1:27">
      <c r="A115" s="9">
        <v>43748</v>
      </c>
      <c r="B115" s="10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9">
        <v>43748</v>
      </c>
      <c r="Y115">
        <v>-92057986</v>
      </c>
      <c r="Z115">
        <v>8603061</v>
      </c>
      <c r="AA115">
        <v>26598684</v>
      </c>
    </row>
    <row r="116" spans="1:27">
      <c r="A116" s="9">
        <v>43749</v>
      </c>
      <c r="B116" s="10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9">
        <v>43749</v>
      </c>
      <c r="Y116">
        <v>-80619478</v>
      </c>
      <c r="Z116">
        <v>6617513</v>
      </c>
      <c r="AA116">
        <v>24775490</v>
      </c>
    </row>
    <row r="117" spans="1:27">
      <c r="A117" s="9">
        <v>43750</v>
      </c>
      <c r="B117" s="10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9">
        <v>43750</v>
      </c>
      <c r="Y117">
        <v>-67098659</v>
      </c>
      <c r="Z117">
        <v>3834509</v>
      </c>
      <c r="AA117">
        <v>24471520</v>
      </c>
    </row>
    <row r="118" spans="1:27">
      <c r="A118" s="9">
        <v>43751</v>
      </c>
      <c r="B118" s="10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9">
        <v>43751</v>
      </c>
      <c r="Y118">
        <v>-44166272</v>
      </c>
      <c r="Z118">
        <v>4657769</v>
      </c>
      <c r="AA118">
        <v>28887923</v>
      </c>
    </row>
    <row r="119" spans="1:27">
      <c r="A119" s="9">
        <v>43752</v>
      </c>
      <c r="B119" s="10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9">
        <v>43752</v>
      </c>
      <c r="Y119">
        <v>-63155521</v>
      </c>
      <c r="Z119">
        <v>4389418</v>
      </c>
      <c r="AA119">
        <v>24172983</v>
      </c>
    </row>
    <row r="120" spans="1:27">
      <c r="A120" s="9">
        <v>43753</v>
      </c>
      <c r="B120" s="10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9">
        <v>43753</v>
      </c>
      <c r="Y120">
        <v>-58229911</v>
      </c>
      <c r="Z120">
        <v>8541607</v>
      </c>
      <c r="AA120">
        <v>27673197</v>
      </c>
    </row>
    <row r="121" spans="1:27">
      <c r="A121" s="9">
        <v>43754</v>
      </c>
      <c r="B121" s="10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9">
        <v>43754</v>
      </c>
      <c r="Y121">
        <v>-97330962</v>
      </c>
      <c r="Z121">
        <v>13608323</v>
      </c>
      <c r="AA121">
        <v>32708054</v>
      </c>
    </row>
    <row r="122" spans="1:27">
      <c r="A122" s="9">
        <v>43755</v>
      </c>
      <c r="B122" s="10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9">
        <v>43755</v>
      </c>
      <c r="Y122">
        <v>-52735451</v>
      </c>
      <c r="Z122">
        <v>6770970</v>
      </c>
      <c r="AA122">
        <v>37188172</v>
      </c>
    </row>
    <row r="123" spans="1:27">
      <c r="A123" s="9">
        <v>43756</v>
      </c>
      <c r="B123" s="10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9">
        <v>43756</v>
      </c>
      <c r="Y123">
        <v>-78798403</v>
      </c>
      <c r="Z123">
        <v>7675215</v>
      </c>
      <c r="AA123">
        <v>31780208</v>
      </c>
    </row>
    <row r="124" spans="1:27">
      <c r="A124" s="9">
        <v>43757</v>
      </c>
      <c r="B124" s="10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9">
        <v>43757</v>
      </c>
      <c r="Y124">
        <v>-40999267</v>
      </c>
      <c r="Z124">
        <v>1979175</v>
      </c>
      <c r="AA124">
        <v>34334127</v>
      </c>
    </row>
    <row r="125" spans="1:27">
      <c r="A125" s="9">
        <v>43758</v>
      </c>
      <c r="B125" s="10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9">
        <v>43758</v>
      </c>
      <c r="Y125">
        <v>-79742067</v>
      </c>
      <c r="Z125">
        <v>1699604</v>
      </c>
      <c r="AA125">
        <v>27372560</v>
      </c>
    </row>
    <row r="126" spans="1:27">
      <c r="A126" s="9">
        <v>43759</v>
      </c>
      <c r="B126" s="10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9">
        <v>43759</v>
      </c>
      <c r="Y126">
        <v>-43189952</v>
      </c>
      <c r="Z126">
        <v>4296675</v>
      </c>
      <c r="AA126">
        <v>29284209</v>
      </c>
    </row>
    <row r="127" spans="1:27">
      <c r="A127" s="9">
        <v>43760</v>
      </c>
      <c r="B127" s="10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9">
        <v>43760</v>
      </c>
      <c r="Y127">
        <v>-71080131</v>
      </c>
      <c r="Z127">
        <v>4466199</v>
      </c>
      <c r="AA127">
        <v>28192154</v>
      </c>
    </row>
    <row r="128" spans="1:27">
      <c r="A128" s="9">
        <v>43761</v>
      </c>
      <c r="B128" s="10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150</v>
      </c>
      <c r="X128" s="9">
        <v>43761</v>
      </c>
      <c r="Y128">
        <v>-81769954</v>
      </c>
      <c r="Z128">
        <v>1369526</v>
      </c>
      <c r="AA128">
        <v>20107736</v>
      </c>
    </row>
    <row r="129" spans="1:27">
      <c r="A129" s="9">
        <v>43762</v>
      </c>
      <c r="B129" s="10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9">
        <v>43762</v>
      </c>
      <c r="O129" s="10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9">
        <v>43762</v>
      </c>
      <c r="Y129">
        <v>-82966336</v>
      </c>
      <c r="Z129">
        <v>4331611</v>
      </c>
      <c r="AA129">
        <v>18915442</v>
      </c>
    </row>
    <row r="130" spans="1:27">
      <c r="A130" s="9">
        <v>43763</v>
      </c>
      <c r="B130" s="10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9">
        <v>43763</v>
      </c>
      <c r="O130" s="10">
        <v>0.729166666666667</v>
      </c>
      <c r="P130" s="1"/>
      <c r="R130" s="1">
        <v>16000000000</v>
      </c>
      <c r="S130" s="1">
        <f>R130-P129</f>
        <v>14914525000</v>
      </c>
      <c r="X130" s="9">
        <v>43763</v>
      </c>
      <c r="Y130">
        <v>0</v>
      </c>
      <c r="Z130">
        <v>14914525000</v>
      </c>
      <c r="AA130">
        <v>0</v>
      </c>
    </row>
    <row r="131" spans="24:27">
      <c r="X131" t="s">
        <v>263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214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8"/>
      <c r="N4" s="9">
        <v>43736</v>
      </c>
      <c r="O4" s="10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261</v>
      </c>
    </row>
    <row r="5" spans="1:30">
      <c r="A5" s="9">
        <v>43737</v>
      </c>
      <c r="B5" s="10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8"/>
      <c r="AA5" s="9">
        <v>43736</v>
      </c>
      <c r="AB5">
        <v>0</v>
      </c>
      <c r="AC5">
        <v>0</v>
      </c>
      <c r="AD5">
        <v>0</v>
      </c>
    </row>
    <row r="6" spans="1:30">
      <c r="A6" s="9">
        <v>43738</v>
      </c>
      <c r="B6" s="10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9">
        <v>43737</v>
      </c>
      <c r="AB6">
        <v>-40174861</v>
      </c>
      <c r="AC6">
        <v>-40174861</v>
      </c>
      <c r="AD6">
        <v>-40174861</v>
      </c>
    </row>
    <row r="7" spans="1:30">
      <c r="A7" s="9">
        <v>43739</v>
      </c>
      <c r="B7" s="10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9">
        <v>43738</v>
      </c>
      <c r="AB7">
        <v>-53159011</v>
      </c>
      <c r="AC7">
        <v>-53159011</v>
      </c>
      <c r="AD7">
        <v>-70603564</v>
      </c>
    </row>
    <row r="8" spans="1:30">
      <c r="A8" s="9">
        <v>43740</v>
      </c>
      <c r="B8" s="10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9">
        <v>43739</v>
      </c>
      <c r="AB8">
        <v>-50725076</v>
      </c>
      <c r="AC8">
        <v>-50725076</v>
      </c>
      <c r="AD8">
        <v>-121328640</v>
      </c>
    </row>
    <row r="9" spans="1:30">
      <c r="A9" s="9">
        <v>43741</v>
      </c>
      <c r="B9" s="10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9">
        <v>43740</v>
      </c>
      <c r="AB9">
        <v>-86096427</v>
      </c>
      <c r="AC9">
        <v>93832328</v>
      </c>
      <c r="AD9">
        <v>23228764</v>
      </c>
    </row>
    <row r="10" spans="1:30">
      <c r="A10" s="9">
        <v>43742</v>
      </c>
      <c r="B10" s="10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9">
        <v>43741</v>
      </c>
      <c r="AB10">
        <v>-71151118</v>
      </c>
      <c r="AC10">
        <v>148627165</v>
      </c>
      <c r="AD10">
        <v>27298525</v>
      </c>
    </row>
    <row r="11" spans="1:30">
      <c r="A11" s="9">
        <v>43743</v>
      </c>
      <c r="B11" s="10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9">
        <v>43742</v>
      </c>
      <c r="AB11">
        <v>-43182379</v>
      </c>
      <c r="AC11">
        <v>3632697</v>
      </c>
      <c r="AD11">
        <v>30931222</v>
      </c>
    </row>
    <row r="12" spans="1:30">
      <c r="A12" s="9">
        <v>43744</v>
      </c>
      <c r="B12" s="10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9">
        <v>43743</v>
      </c>
      <c r="AB12">
        <v>-41545400</v>
      </c>
      <c r="AC12">
        <v>2119157</v>
      </c>
      <c r="AD12">
        <v>32050379</v>
      </c>
    </row>
    <row r="13" spans="1:30">
      <c r="A13" s="9">
        <v>43745</v>
      </c>
      <c r="B13" s="10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9">
        <v>43744</v>
      </c>
      <c r="AB13">
        <v>-40838362</v>
      </c>
      <c r="AC13">
        <v>4723848</v>
      </c>
      <c r="AD13">
        <v>54218780</v>
      </c>
    </row>
    <row r="14" spans="1:30">
      <c r="A14" s="9">
        <v>43746</v>
      </c>
      <c r="B14" s="10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9">
        <v>43745</v>
      </c>
      <c r="AB14">
        <v>-80223839</v>
      </c>
      <c r="AC14">
        <v>5620166</v>
      </c>
      <c r="AD14">
        <v>91885382</v>
      </c>
    </row>
    <row r="15" spans="1:30">
      <c r="A15" s="9">
        <v>43747</v>
      </c>
      <c r="B15" s="10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9">
        <v>43746</v>
      </c>
      <c r="AB15">
        <v>-43330035</v>
      </c>
      <c r="AC15">
        <v>4691838</v>
      </c>
      <c r="AD15">
        <v>112965947</v>
      </c>
    </row>
    <row r="16" spans="1:30">
      <c r="A16" s="9">
        <v>43748</v>
      </c>
      <c r="B16" s="10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9">
        <v>43747</v>
      </c>
      <c r="AB16">
        <v>-51003348</v>
      </c>
      <c r="AC16">
        <v>644920</v>
      </c>
      <c r="AD16">
        <v>164335943</v>
      </c>
    </row>
    <row r="17" spans="1:30">
      <c r="A17" s="9">
        <v>43749</v>
      </c>
      <c r="B17" s="10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9">
        <v>43748</v>
      </c>
      <c r="AB17">
        <v>-92057513</v>
      </c>
      <c r="AC17">
        <v>4798359</v>
      </c>
      <c r="AD17">
        <v>23332511</v>
      </c>
    </row>
    <row r="18" spans="1:30">
      <c r="A18" s="9">
        <v>43750</v>
      </c>
      <c r="B18" s="10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9">
        <v>43749</v>
      </c>
      <c r="AB18">
        <v>-80619005</v>
      </c>
      <c r="AC18">
        <v>11648839</v>
      </c>
      <c r="AD18">
        <v>27289171</v>
      </c>
    </row>
    <row r="19" spans="1:30">
      <c r="A19" s="9">
        <v>43751</v>
      </c>
      <c r="B19" s="10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9">
        <v>43750</v>
      </c>
      <c r="AB19">
        <v>-67099132</v>
      </c>
      <c r="AC19">
        <v>8784824</v>
      </c>
      <c r="AD19">
        <v>24161226</v>
      </c>
    </row>
    <row r="20" spans="1:30">
      <c r="A20" s="9">
        <v>43752</v>
      </c>
      <c r="B20" s="10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9">
        <v>43751</v>
      </c>
      <c r="AB20">
        <v>-44166272</v>
      </c>
      <c r="AC20">
        <v>5333654</v>
      </c>
      <c r="AD20">
        <v>29228841</v>
      </c>
    </row>
    <row r="21" spans="1:30">
      <c r="A21" s="9">
        <v>43753</v>
      </c>
      <c r="B21" s="10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9">
        <v>43752</v>
      </c>
      <c r="AB21">
        <v>-63155994</v>
      </c>
      <c r="AC21">
        <v>4123010</v>
      </c>
      <c r="AD21">
        <v>25918156</v>
      </c>
    </row>
    <row r="22" spans="1:30">
      <c r="A22" s="9">
        <v>43754</v>
      </c>
      <c r="B22" s="10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9">
        <v>43753</v>
      </c>
      <c r="AB22">
        <v>-58230384</v>
      </c>
      <c r="AC22">
        <v>9189391</v>
      </c>
      <c r="AD22">
        <v>34211229</v>
      </c>
    </row>
    <row r="23" spans="1:30">
      <c r="A23" s="9">
        <v>43755</v>
      </c>
      <c r="B23" s="10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9">
        <v>43754</v>
      </c>
      <c r="AB23">
        <v>-97330962</v>
      </c>
      <c r="AC23">
        <v>14168374</v>
      </c>
      <c r="AD23">
        <v>34498374</v>
      </c>
    </row>
    <row r="24" spans="1:30">
      <c r="A24" s="9">
        <v>43756</v>
      </c>
      <c r="B24" s="10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9">
        <v>43755</v>
      </c>
      <c r="AB24">
        <v>-52735451</v>
      </c>
      <c r="AC24">
        <v>8691387</v>
      </c>
      <c r="AD24">
        <v>40247745</v>
      </c>
    </row>
    <row r="25" spans="1:30">
      <c r="A25" s="9">
        <v>43757</v>
      </c>
      <c r="B25" s="10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9">
        <v>43756</v>
      </c>
      <c r="AB25">
        <v>-78799349</v>
      </c>
      <c r="AC25">
        <v>12542515</v>
      </c>
      <c r="AD25">
        <v>42242530</v>
      </c>
    </row>
    <row r="26" spans="1:30">
      <c r="A26" s="9">
        <v>43758</v>
      </c>
      <c r="B26" s="10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9">
        <v>43757</v>
      </c>
      <c r="AB26">
        <v>-40999741</v>
      </c>
      <c r="AC26">
        <v>4480955</v>
      </c>
      <c r="AD26">
        <v>39228085</v>
      </c>
    </row>
    <row r="27" spans="1:30">
      <c r="A27" s="9">
        <v>43759</v>
      </c>
      <c r="B27" s="10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9">
        <v>43758</v>
      </c>
      <c r="AB27">
        <v>-79742541</v>
      </c>
      <c r="AC27">
        <v>4792403</v>
      </c>
      <c r="AD27">
        <v>35626302</v>
      </c>
    </row>
    <row r="28" spans="1:30">
      <c r="A28" s="9">
        <v>43760</v>
      </c>
      <c r="B28" s="10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9">
        <v>43759</v>
      </c>
      <c r="AB28">
        <v>-43189479</v>
      </c>
      <c r="AC28">
        <v>5178940</v>
      </c>
      <c r="AD28">
        <v>38095395</v>
      </c>
    </row>
    <row r="29" spans="1:30">
      <c r="A29" s="9">
        <v>43761</v>
      </c>
      <c r="B29" s="10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9">
        <v>43760</v>
      </c>
      <c r="AB29">
        <v>-41188095</v>
      </c>
      <c r="AC29">
        <v>6599294</v>
      </c>
      <c r="AD29">
        <v>43281526</v>
      </c>
    </row>
    <row r="30" spans="1:30">
      <c r="A30" s="9">
        <v>43762</v>
      </c>
      <c r="B30" s="10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9">
        <v>43761</v>
      </c>
      <c r="AB30">
        <v>-40582332</v>
      </c>
      <c r="AC30">
        <v>5996839</v>
      </c>
      <c r="AD30">
        <v>40088974</v>
      </c>
    </row>
    <row r="31" spans="1:30">
      <c r="A31" s="9">
        <v>43763</v>
      </c>
      <c r="B31" s="10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9">
        <v>43762</v>
      </c>
      <c r="AB31">
        <v>-42383530</v>
      </c>
      <c r="AC31">
        <v>-1079471</v>
      </c>
      <c r="AD31">
        <v>34030520</v>
      </c>
    </row>
    <row r="32" spans="1:30">
      <c r="A32" s="9">
        <v>43764</v>
      </c>
      <c r="B32" s="10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9">
        <v>43763</v>
      </c>
      <c r="AB32">
        <v>-80814456</v>
      </c>
      <c r="AC32">
        <v>1543813</v>
      </c>
      <c r="AD32">
        <v>30259513</v>
      </c>
    </row>
    <row r="33" spans="1:30">
      <c r="A33" s="9">
        <v>43765</v>
      </c>
      <c r="B33" s="10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150</v>
      </c>
      <c r="AA33" s="9">
        <v>43764</v>
      </c>
      <c r="AB33">
        <v>-44605923</v>
      </c>
      <c r="AC33">
        <v>4779935</v>
      </c>
      <c r="AD33">
        <v>28891224</v>
      </c>
    </row>
    <row r="34" spans="1:30">
      <c r="A34" s="9">
        <v>43766</v>
      </c>
      <c r="B34" s="10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9">
        <v>43766</v>
      </c>
      <c r="O34" s="10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9">
        <v>43765</v>
      </c>
      <c r="AB34">
        <v>-81755756</v>
      </c>
      <c r="AC34">
        <v>5610676</v>
      </c>
      <c r="AD34">
        <v>25241010</v>
      </c>
    </row>
    <row r="35" spans="1:30">
      <c r="A35" s="9">
        <v>43767</v>
      </c>
      <c r="B35" s="10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9">
        <v>43767</v>
      </c>
      <c r="O35" s="10">
        <v>0.888194444444444</v>
      </c>
      <c r="P35" s="1"/>
      <c r="R35" s="1">
        <v>25000000000</v>
      </c>
      <c r="S35" s="1">
        <f>R35-P34</f>
        <v>23914525000</v>
      </c>
      <c r="AA35" s="9">
        <v>43766</v>
      </c>
      <c r="AB35">
        <v>-76709940</v>
      </c>
      <c r="AC35">
        <v>138258</v>
      </c>
      <c r="AD35">
        <v>22394398</v>
      </c>
    </row>
    <row r="36" spans="27:30">
      <c r="AA36" s="9">
        <v>43767</v>
      </c>
      <c r="AB36">
        <v>0</v>
      </c>
      <c r="AC36">
        <v>23914525000</v>
      </c>
      <c r="AD36">
        <v>0</v>
      </c>
    </row>
    <row r="37" spans="27:30">
      <c r="AA37" t="s">
        <v>263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7" t="s">
        <v>317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370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9">
        <v>43758</v>
      </c>
      <c r="B4" s="10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8"/>
      <c r="N4" s="9">
        <v>43758</v>
      </c>
      <c r="O4" s="10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9">
        <v>43759</v>
      </c>
      <c r="AB5">
        <v>-398892019</v>
      </c>
      <c r="AC5">
        <v>-398892019</v>
      </c>
      <c r="AD5">
        <v>-398892019</v>
      </c>
    </row>
    <row r="6" spans="1:30">
      <c r="A6" s="9">
        <v>43760</v>
      </c>
      <c r="B6" s="10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9">
        <v>43760</v>
      </c>
      <c r="AB6">
        <v>-394065307</v>
      </c>
      <c r="AC6">
        <v>-394065307</v>
      </c>
      <c r="AD6">
        <v>-792957326</v>
      </c>
    </row>
    <row r="7" spans="1:30">
      <c r="A7" s="9">
        <v>43761</v>
      </c>
      <c r="B7" s="10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9">
        <v>43761</v>
      </c>
      <c r="AB7">
        <v>-388274158</v>
      </c>
      <c r="AC7">
        <v>-388274158</v>
      </c>
      <c r="AD7">
        <v>-1181231484</v>
      </c>
    </row>
    <row r="8" spans="1:30">
      <c r="A8" s="9">
        <v>43762</v>
      </c>
      <c r="B8" s="10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9">
        <v>43762</v>
      </c>
      <c r="AB8">
        <v>-405511770</v>
      </c>
      <c r="AC8">
        <v>-405511770</v>
      </c>
      <c r="AD8">
        <v>-1586743254</v>
      </c>
    </row>
    <row r="9" spans="1:30">
      <c r="A9" s="9">
        <v>43763</v>
      </c>
      <c r="B9" s="10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9">
        <v>43763</v>
      </c>
      <c r="AB9">
        <v>-773202217</v>
      </c>
      <c r="AC9">
        <v>-773202217</v>
      </c>
      <c r="AD9">
        <v>-1954433701</v>
      </c>
    </row>
    <row r="10" spans="1:30">
      <c r="A10" s="9">
        <v>43764</v>
      </c>
      <c r="B10" s="10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9">
        <v>43764</v>
      </c>
      <c r="AB10">
        <v>-426774661</v>
      </c>
      <c r="AC10">
        <v>-426774661</v>
      </c>
      <c r="AD10">
        <v>-2381208362</v>
      </c>
    </row>
    <row r="11" spans="1:30">
      <c r="A11" s="9">
        <v>43765</v>
      </c>
      <c r="B11" s="10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9">
        <v>43765</v>
      </c>
      <c r="AB11">
        <v>-782203629</v>
      </c>
      <c r="AC11">
        <v>2192247232</v>
      </c>
      <c r="AD11">
        <v>237813531</v>
      </c>
    </row>
    <row r="12" spans="1:30">
      <c r="A12" s="9">
        <v>43766</v>
      </c>
      <c r="B12" s="10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9">
        <v>43766</v>
      </c>
      <c r="AB12">
        <v>-733927448</v>
      </c>
      <c r="AC12">
        <v>2683526225</v>
      </c>
      <c r="AD12">
        <v>415211318</v>
      </c>
    </row>
    <row r="13" spans="1:30">
      <c r="A13" s="9">
        <v>43767</v>
      </c>
      <c r="B13" s="10">
        <v>0.89375</v>
      </c>
      <c r="C13" s="6">
        <v>0.468</v>
      </c>
      <c r="D13" s="1">
        <v>10385179155</v>
      </c>
      <c r="E13" s="1">
        <v>10082699071</v>
      </c>
      <c r="F13" s="1" t="s">
        <v>262</v>
      </c>
      <c r="G13" s="1">
        <v>-457342330</v>
      </c>
      <c r="H13" s="1">
        <v>326212361</v>
      </c>
      <c r="I13" s="1" t="s">
        <v>262</v>
      </c>
      <c r="J13" s="1">
        <v>835915000</v>
      </c>
      <c r="K13" s="1">
        <v>302480201</v>
      </c>
      <c r="L13" s="1" t="e">
        <f t="shared" si="0"/>
        <v>#VALUE!</v>
      </c>
      <c r="AA13" s="9">
        <v>43767</v>
      </c>
      <c r="AB13">
        <v>-457342330</v>
      </c>
      <c r="AC13" t="e">
        <v>#VALUE!</v>
      </c>
      <c r="AD13">
        <v>326212361</v>
      </c>
    </row>
    <row r="14" spans="1:30">
      <c r="A14" s="9">
        <v>43768</v>
      </c>
      <c r="B14" s="10">
        <v>0.621527777777778</v>
      </c>
      <c r="C14" s="6">
        <v>0.468</v>
      </c>
      <c r="D14" s="1">
        <v>10385179155</v>
      </c>
      <c r="E14" s="1">
        <v>10082699071</v>
      </c>
      <c r="F14" s="1" t="s">
        <v>262</v>
      </c>
      <c r="G14" s="1">
        <v>-501593232</v>
      </c>
      <c r="H14" s="1">
        <v>443438991</v>
      </c>
      <c r="I14" s="1" t="s">
        <v>262</v>
      </c>
      <c r="J14" s="1">
        <v>835915000</v>
      </c>
      <c r="K14" s="1">
        <v>302480201</v>
      </c>
      <c r="L14" s="1" t="e">
        <f t="shared" si="0"/>
        <v>#VALUE!</v>
      </c>
      <c r="P14" s="3" t="s">
        <v>10</v>
      </c>
      <c r="Q14" s="2" t="s">
        <v>11</v>
      </c>
      <c r="R14" s="2" t="s">
        <v>7</v>
      </c>
      <c r="S14" s="2" t="s">
        <v>12</v>
      </c>
      <c r="T14" s="2" t="s">
        <v>19</v>
      </c>
      <c r="U14" s="2" t="s">
        <v>150</v>
      </c>
      <c r="V14" s="2" t="s">
        <v>371</v>
      </c>
      <c r="AA14" s="9">
        <v>43768</v>
      </c>
      <c r="AB14">
        <v>-501593232</v>
      </c>
      <c r="AC14" t="e">
        <v>#VALUE!</v>
      </c>
      <c r="AD14">
        <v>443438991</v>
      </c>
    </row>
    <row r="15" spans="1:30">
      <c r="A15" s="9">
        <v>43769</v>
      </c>
      <c r="B15" s="10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9">
        <v>43770</v>
      </c>
      <c r="O15" s="10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9">
        <v>43769</v>
      </c>
      <c r="AB15">
        <v>-433471385</v>
      </c>
      <c r="AC15">
        <v>-433471385</v>
      </c>
      <c r="AD15">
        <v>398241764</v>
      </c>
    </row>
    <row r="16" spans="1:30">
      <c r="A16" s="9">
        <v>43770</v>
      </c>
      <c r="B16" s="10">
        <v>0.780555555555556</v>
      </c>
      <c r="C16" s="6">
        <v>0.468</v>
      </c>
      <c r="D16" s="1">
        <v>10385179155</v>
      </c>
      <c r="E16" s="1">
        <v>10082699071</v>
      </c>
      <c r="F16" s="1" t="s">
        <v>262</v>
      </c>
      <c r="G16" s="1">
        <v>-396351883</v>
      </c>
      <c r="H16" s="1">
        <v>2179746303</v>
      </c>
      <c r="I16" s="1" t="s">
        <v>262</v>
      </c>
      <c r="J16" s="1">
        <v>835915000</v>
      </c>
      <c r="K16" s="1">
        <v>302480201</v>
      </c>
      <c r="L16" s="1" t="e">
        <f t="shared" si="0"/>
        <v>#VALUE!</v>
      </c>
      <c r="N16" s="9">
        <v>43771</v>
      </c>
      <c r="O16" s="10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9">
        <v>43770</v>
      </c>
      <c r="AB16">
        <v>-396351883</v>
      </c>
      <c r="AC16" t="e">
        <v>#VALUE!</v>
      </c>
      <c r="AD16">
        <v>2179746303</v>
      </c>
    </row>
    <row r="17" spans="1:30">
      <c r="A17" s="9">
        <v>43771</v>
      </c>
      <c r="B17" s="10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9">
        <v>43758</v>
      </c>
      <c r="AB17">
        <v>-11060720640</v>
      </c>
      <c r="AC17">
        <v>-11060720640</v>
      </c>
      <c r="AD17">
        <v>0</v>
      </c>
    </row>
    <row r="18" spans="27:30">
      <c r="AA18" s="9">
        <v>43771</v>
      </c>
      <c r="AB18">
        <v>0</v>
      </c>
      <c r="AC18">
        <v>174615320844</v>
      </c>
      <c r="AD18">
        <v>0</v>
      </c>
    </row>
    <row r="19" spans="27:30">
      <c r="AA19" t="s">
        <v>263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7" t="s">
        <v>317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225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9">
        <v>43761</v>
      </c>
      <c r="B4" s="10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8"/>
      <c r="N4" s="9">
        <v>43761</v>
      </c>
      <c r="O4" s="10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9">
        <v>43762</v>
      </c>
      <c r="AB5">
        <v>-676901908</v>
      </c>
      <c r="AC5">
        <v>-676901908</v>
      </c>
      <c r="AD5">
        <v>-676901908</v>
      </c>
    </row>
    <row r="6" spans="1:30">
      <c r="A6" s="9">
        <v>43763</v>
      </c>
      <c r="B6" s="10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9">
        <v>43763</v>
      </c>
      <c r="AB6">
        <v>-1336859121</v>
      </c>
      <c r="AC6">
        <v>-1336859121</v>
      </c>
      <c r="AD6">
        <v>-1336859121</v>
      </c>
    </row>
    <row r="7" spans="1:30">
      <c r="A7" s="9">
        <v>43764</v>
      </c>
      <c r="B7" s="10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9">
        <v>43764</v>
      </c>
      <c r="AB7">
        <v>-766005803</v>
      </c>
      <c r="AC7">
        <v>-766005803</v>
      </c>
      <c r="AD7">
        <v>-2102864924</v>
      </c>
    </row>
    <row r="8" spans="1:30">
      <c r="A8" s="9">
        <v>43765</v>
      </c>
      <c r="B8" s="10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9">
        <v>43765</v>
      </c>
      <c r="AB8">
        <v>-1403855233</v>
      </c>
      <c r="AC8">
        <v>-1403855233</v>
      </c>
      <c r="AD8">
        <v>-2740814354</v>
      </c>
    </row>
    <row r="9" spans="1:30">
      <c r="A9" s="9">
        <v>43766</v>
      </c>
      <c r="B9" s="10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9">
        <v>43766</v>
      </c>
      <c r="AB9">
        <v>-1317305677</v>
      </c>
      <c r="AC9">
        <v>-1317305677</v>
      </c>
      <c r="AD9">
        <v>-3420170601</v>
      </c>
    </row>
    <row r="10" spans="1:30">
      <c r="A10" s="9">
        <v>43767</v>
      </c>
      <c r="B10" s="10">
        <v>0.89375</v>
      </c>
      <c r="C10" s="6">
        <v>0.84</v>
      </c>
      <c r="D10" s="1">
        <v>18640064778</v>
      </c>
      <c r="F10" s="1" t="s">
        <v>262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9">
        <v>43767</v>
      </c>
      <c r="AB10">
        <v>-820870851</v>
      </c>
      <c r="AC10" t="e">
        <v>#VALUE!</v>
      </c>
      <c r="AD10">
        <v>-4241041452</v>
      </c>
    </row>
    <row r="11" spans="1:30">
      <c r="A11" s="9">
        <v>43768</v>
      </c>
      <c r="B11" s="10">
        <v>0.622222222222222</v>
      </c>
      <c r="C11" s="6">
        <v>0.84</v>
      </c>
      <c r="D11" s="1">
        <v>18640064778</v>
      </c>
      <c r="F11" s="1" t="s">
        <v>262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10</v>
      </c>
      <c r="Q11" s="2" t="s">
        <v>11</v>
      </c>
      <c r="R11" s="2" t="s">
        <v>7</v>
      </c>
      <c r="S11" s="2" t="s">
        <v>12</v>
      </c>
      <c r="T11" s="2" t="s">
        <v>19</v>
      </c>
      <c r="U11" s="2" t="s">
        <v>150</v>
      </c>
      <c r="V11" s="2" t="s">
        <v>371</v>
      </c>
      <c r="AA11" s="9">
        <v>43768</v>
      </c>
      <c r="AB11">
        <v>-900295547</v>
      </c>
      <c r="AC11" t="e">
        <v>#VALUE!</v>
      </c>
      <c r="AD11">
        <v>-4737931386</v>
      </c>
    </row>
    <row r="12" spans="1:30">
      <c r="A12" s="9">
        <v>43769</v>
      </c>
      <c r="B12" s="10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9">
        <v>43770</v>
      </c>
      <c r="O12" s="10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9">
        <v>43769</v>
      </c>
      <c r="AB12">
        <v>-778025564</v>
      </c>
      <c r="AC12">
        <v>-778025564</v>
      </c>
      <c r="AD12">
        <v>-5515956950</v>
      </c>
    </row>
    <row r="13" spans="1:30">
      <c r="A13" s="9">
        <v>43770</v>
      </c>
      <c r="B13" s="10">
        <v>0.780555555555556</v>
      </c>
      <c r="C13" s="6">
        <v>0.84</v>
      </c>
      <c r="D13" s="1">
        <v>18640064778</v>
      </c>
      <c r="E13" s="1">
        <v>18097152177</v>
      </c>
      <c r="F13" s="1" t="s">
        <v>262</v>
      </c>
      <c r="G13" s="1">
        <v>-711400816</v>
      </c>
      <c r="H13" s="1">
        <v>-226402021</v>
      </c>
      <c r="I13" s="1" t="s">
        <v>262</v>
      </c>
      <c r="J13" s="1">
        <v>835915000</v>
      </c>
      <c r="K13" s="1">
        <v>542913183</v>
      </c>
      <c r="L13" s="1" t="e">
        <f t="shared" si="0"/>
        <v>#VALUE!</v>
      </c>
      <c r="N13" s="9">
        <v>43770</v>
      </c>
      <c r="O13" s="10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9">
        <v>43770</v>
      </c>
      <c r="AB13">
        <v>-711400816</v>
      </c>
      <c r="AC13" t="e">
        <v>#VALUE!</v>
      </c>
      <c r="AD13">
        <v>-226402021</v>
      </c>
    </row>
    <row r="14" spans="1:30">
      <c r="A14" s="9">
        <v>43771</v>
      </c>
      <c r="B14" s="10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9">
        <v>43761</v>
      </c>
      <c r="AB14">
        <v>-19852574720</v>
      </c>
      <c r="AC14">
        <v>-19852574720</v>
      </c>
      <c r="AD14">
        <v>0</v>
      </c>
    </row>
    <row r="15" spans="27:30">
      <c r="AA15" s="9">
        <v>43771</v>
      </c>
      <c r="AB15">
        <v>0</v>
      </c>
      <c r="AC15">
        <v>261359935222</v>
      </c>
      <c r="AD15">
        <v>0</v>
      </c>
    </row>
    <row r="16" spans="27:30">
      <c r="AA16" t="s">
        <v>263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372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8"/>
      <c r="N4" s="9">
        <v>43734</v>
      </c>
      <c r="O4" s="10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261</v>
      </c>
    </row>
    <row r="5" spans="1:30">
      <c r="A5" s="9">
        <v>43735</v>
      </c>
      <c r="B5" s="10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9">
        <v>43734</v>
      </c>
      <c r="AB5">
        <v>0</v>
      </c>
      <c r="AC5">
        <v>0</v>
      </c>
      <c r="AD5">
        <v>0</v>
      </c>
    </row>
    <row r="6" spans="1:30">
      <c r="A6" s="9">
        <v>43736</v>
      </c>
      <c r="B6" s="10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9">
        <v>43735</v>
      </c>
      <c r="AB6">
        <v>-38821360</v>
      </c>
      <c r="AC6">
        <v>-38821360</v>
      </c>
      <c r="AD6">
        <v>-38821360</v>
      </c>
    </row>
    <row r="7" spans="1:30">
      <c r="A7" s="9">
        <v>43737</v>
      </c>
      <c r="B7" s="10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9">
        <v>43736</v>
      </c>
      <c r="AB7">
        <v>-73071576</v>
      </c>
      <c r="AC7">
        <v>-73071576</v>
      </c>
      <c r="AD7">
        <v>-73071576</v>
      </c>
    </row>
    <row r="8" spans="1:30">
      <c r="A8" s="9">
        <v>43738</v>
      </c>
      <c r="B8" s="10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9">
        <v>43737</v>
      </c>
      <c r="AB8">
        <v>-40446508</v>
      </c>
      <c r="AC8">
        <v>-40446508</v>
      </c>
      <c r="AD8">
        <v>-113518084</v>
      </c>
    </row>
    <row r="9" spans="1:30">
      <c r="A9" s="9">
        <v>43739</v>
      </c>
      <c r="B9" s="10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9">
        <v>43738</v>
      </c>
      <c r="AB9">
        <v>-53159011</v>
      </c>
      <c r="AC9">
        <v>103740834</v>
      </c>
      <c r="AD9">
        <v>12953058</v>
      </c>
    </row>
    <row r="10" spans="1:30">
      <c r="A10" s="9">
        <v>43740</v>
      </c>
      <c r="B10" s="10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9">
        <v>43739</v>
      </c>
      <c r="AB10">
        <v>-50725076</v>
      </c>
      <c r="AC10">
        <v>2084560</v>
      </c>
      <c r="AD10">
        <v>15037618</v>
      </c>
    </row>
    <row r="11" spans="1:30">
      <c r="A11" s="9">
        <v>43741</v>
      </c>
      <c r="B11" s="10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9">
        <v>43740</v>
      </c>
      <c r="AB11">
        <v>-86096427</v>
      </c>
      <c r="AC11">
        <v>2657094</v>
      </c>
      <c r="AD11">
        <v>15610152</v>
      </c>
    </row>
    <row r="12" spans="1:30">
      <c r="A12" s="9">
        <v>43742</v>
      </c>
      <c r="B12" s="10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9">
        <v>43741</v>
      </c>
      <c r="AB12">
        <v>-71151591</v>
      </c>
      <c r="AC12">
        <v>2321394</v>
      </c>
      <c r="AD12">
        <v>17359012</v>
      </c>
    </row>
    <row r="13" spans="1:30">
      <c r="A13" s="9">
        <v>43743</v>
      </c>
      <c r="B13" s="10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9">
        <v>43742</v>
      </c>
      <c r="AB13">
        <v>-43182853</v>
      </c>
      <c r="AC13">
        <v>3130576</v>
      </c>
      <c r="AD13">
        <v>20489588</v>
      </c>
    </row>
    <row r="14" spans="1:30">
      <c r="A14" s="9">
        <v>43744</v>
      </c>
      <c r="B14" s="10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9">
        <v>43743</v>
      </c>
      <c r="AB14">
        <v>-41545873</v>
      </c>
      <c r="AC14">
        <v>4029761</v>
      </c>
      <c r="AD14">
        <v>63340709</v>
      </c>
    </row>
    <row r="15" spans="1:30">
      <c r="A15" s="9">
        <v>43745</v>
      </c>
      <c r="B15" s="10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9">
        <v>43744</v>
      </c>
      <c r="AB15">
        <v>-40838362</v>
      </c>
      <c r="AC15">
        <v>-1034167</v>
      </c>
      <c r="AD15">
        <v>114272958</v>
      </c>
    </row>
    <row r="16" spans="1:30">
      <c r="A16" s="9">
        <v>43746</v>
      </c>
      <c r="B16" s="10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9">
        <v>43745</v>
      </c>
      <c r="AB16">
        <v>-80223366</v>
      </c>
      <c r="AC16">
        <v>942171</v>
      </c>
      <c r="AD16">
        <v>153019580</v>
      </c>
    </row>
    <row r="17" spans="1:30">
      <c r="A17" s="9">
        <v>43747</v>
      </c>
      <c r="B17" s="10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9">
        <v>43746</v>
      </c>
      <c r="AB17">
        <v>-43330035</v>
      </c>
      <c r="AC17">
        <v>-175901</v>
      </c>
      <c r="AD17">
        <v>12332561</v>
      </c>
    </row>
    <row r="18" spans="1:30">
      <c r="A18" s="9">
        <v>43748</v>
      </c>
      <c r="B18" s="10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9">
        <v>43747</v>
      </c>
      <c r="AB18">
        <v>-51003348</v>
      </c>
      <c r="AC18">
        <v>532057</v>
      </c>
      <c r="AD18">
        <v>10780058</v>
      </c>
    </row>
    <row r="19" spans="1:30">
      <c r="A19" s="9">
        <v>43749</v>
      </c>
      <c r="B19" s="10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9">
        <v>43748</v>
      </c>
      <c r="AB19">
        <v>-92057986</v>
      </c>
      <c r="AC19">
        <v>2313578</v>
      </c>
      <c r="AD19">
        <v>10140083</v>
      </c>
    </row>
    <row r="20" spans="1:30">
      <c r="A20" s="9">
        <v>43750</v>
      </c>
      <c r="B20" s="10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9">
        <v>43749</v>
      </c>
      <c r="AB20">
        <v>-80619478</v>
      </c>
      <c r="AC20">
        <v>3061651</v>
      </c>
      <c r="AD20">
        <v>8309816</v>
      </c>
    </row>
    <row r="21" spans="1:30">
      <c r="A21" s="9">
        <v>43751</v>
      </c>
      <c r="B21" s="10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9">
        <v>43750</v>
      </c>
      <c r="AB21">
        <v>-67099132</v>
      </c>
      <c r="AC21">
        <v>1700674</v>
      </c>
      <c r="AD21">
        <v>7173338</v>
      </c>
    </row>
    <row r="22" spans="1:30">
      <c r="A22" s="9">
        <v>43752</v>
      </c>
      <c r="B22" s="10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9">
        <v>43751</v>
      </c>
      <c r="AB22">
        <v>-44166272</v>
      </c>
      <c r="AC22">
        <v>2299418</v>
      </c>
      <c r="AD22">
        <v>7079940</v>
      </c>
    </row>
    <row r="23" spans="1:30">
      <c r="A23" s="9">
        <v>43753</v>
      </c>
      <c r="B23" s="10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9">
        <v>43752</v>
      </c>
      <c r="AB23">
        <v>-63155521</v>
      </c>
      <c r="AC23">
        <v>5780695</v>
      </c>
      <c r="AD23">
        <v>13105263</v>
      </c>
    </row>
    <row r="24" spans="1:30">
      <c r="A24" s="9">
        <v>43754</v>
      </c>
      <c r="B24" s="10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9">
        <v>43753</v>
      </c>
      <c r="AB24">
        <v>-58230384</v>
      </c>
      <c r="AC24">
        <v>9113686</v>
      </c>
      <c r="AD24">
        <v>20242611</v>
      </c>
    </row>
    <row r="25" spans="1:30">
      <c r="A25" s="9">
        <v>43755</v>
      </c>
      <c r="B25" s="10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9">
        <v>43754</v>
      </c>
      <c r="AB25">
        <v>-97331435</v>
      </c>
      <c r="AC25">
        <v>15221148</v>
      </c>
      <c r="AD25">
        <v>26525974</v>
      </c>
    </row>
    <row r="26" spans="1:30">
      <c r="A26" s="9">
        <v>43756</v>
      </c>
      <c r="B26" s="10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9">
        <v>43755</v>
      </c>
      <c r="AB26">
        <v>-52735451</v>
      </c>
      <c r="AC26">
        <v>435734</v>
      </c>
      <c r="AD26">
        <v>25066811</v>
      </c>
    </row>
    <row r="27" spans="1:30">
      <c r="A27" s="9">
        <v>43757</v>
      </c>
      <c r="B27" s="10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9">
        <v>43756</v>
      </c>
      <c r="AB27">
        <v>-78798403</v>
      </c>
      <c r="AC27">
        <v>2081615</v>
      </c>
      <c r="AD27">
        <v>26294011</v>
      </c>
    </row>
    <row r="28" spans="1:30">
      <c r="A28" s="9">
        <v>43758</v>
      </c>
      <c r="B28" s="10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9">
        <v>43757</v>
      </c>
      <c r="AB28">
        <v>-40999741</v>
      </c>
      <c r="AC28">
        <v>-251247</v>
      </c>
      <c r="AD28">
        <v>24762634</v>
      </c>
    </row>
    <row r="29" spans="1:30">
      <c r="A29" s="9">
        <v>43759</v>
      </c>
      <c r="B29" s="10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9">
        <v>43758</v>
      </c>
      <c r="AB29">
        <v>-79742541</v>
      </c>
      <c r="AC29">
        <v>4750614</v>
      </c>
      <c r="AD29">
        <v>27834072</v>
      </c>
    </row>
    <row r="30" spans="1:30">
      <c r="A30" s="9">
        <v>43760</v>
      </c>
      <c r="B30" s="10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9">
        <v>43759</v>
      </c>
      <c r="AB30">
        <v>-43189479</v>
      </c>
      <c r="AC30">
        <v>5522620</v>
      </c>
      <c r="AD30">
        <v>32567153</v>
      </c>
    </row>
    <row r="31" spans="1:30">
      <c r="A31" s="9">
        <v>43761</v>
      </c>
      <c r="B31" s="10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9">
        <v>43760</v>
      </c>
      <c r="AB31">
        <v>-41188095</v>
      </c>
      <c r="AC31">
        <v>6054070</v>
      </c>
      <c r="AD31">
        <v>33630067</v>
      </c>
    </row>
    <row r="32" spans="1:30">
      <c r="A32" s="9">
        <v>43762</v>
      </c>
      <c r="B32" s="10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9">
        <v>43761</v>
      </c>
      <c r="AB32">
        <v>-40582332</v>
      </c>
      <c r="AC32">
        <v>5423602</v>
      </c>
      <c r="AD32">
        <v>29939983</v>
      </c>
    </row>
    <row r="33" spans="1:30">
      <c r="A33" s="9">
        <v>43763</v>
      </c>
      <c r="B33" s="10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9">
        <v>43762</v>
      </c>
      <c r="AB33">
        <v>-42384004</v>
      </c>
      <c r="AC33">
        <v>5922637</v>
      </c>
      <c r="AD33">
        <v>29755158</v>
      </c>
    </row>
    <row r="34" spans="1:30">
      <c r="A34" s="9">
        <v>43764</v>
      </c>
      <c r="B34" s="10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9">
        <v>43763</v>
      </c>
      <c r="AB34">
        <v>-80814457</v>
      </c>
      <c r="AC34">
        <v>10807427</v>
      </c>
      <c r="AD34">
        <v>35567054</v>
      </c>
    </row>
    <row r="35" spans="1:30">
      <c r="A35" s="9">
        <v>43765</v>
      </c>
      <c r="B35" s="10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9">
        <v>43764</v>
      </c>
      <c r="AB35">
        <v>-44606396</v>
      </c>
      <c r="AC35">
        <v>-305766</v>
      </c>
      <c r="AD35">
        <v>32252567</v>
      </c>
    </row>
    <row r="36" spans="1:30">
      <c r="A36" s="9">
        <v>43766</v>
      </c>
      <c r="B36" s="10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9">
        <v>43765</v>
      </c>
      <c r="AB36">
        <v>-81755756</v>
      </c>
      <c r="AC36">
        <v>1917554</v>
      </c>
      <c r="AD36">
        <v>34727134</v>
      </c>
    </row>
    <row r="37" spans="1:30">
      <c r="A37" s="9">
        <v>43767</v>
      </c>
      <c r="B37" s="10">
        <v>0.8875</v>
      </c>
      <c r="C37" s="6">
        <v>1</v>
      </c>
      <c r="D37" s="1">
        <v>1085475000</v>
      </c>
      <c r="E37" s="1">
        <v>1053860004</v>
      </c>
      <c r="F37" s="1" t="s">
        <v>262</v>
      </c>
      <c r="G37" s="1">
        <v>-47800849</v>
      </c>
      <c r="H37" s="1">
        <v>-14387265</v>
      </c>
      <c r="I37" s="1" t="s">
        <v>262</v>
      </c>
      <c r="J37" s="1">
        <v>40889000</v>
      </c>
      <c r="K37" s="1">
        <v>31614996</v>
      </c>
      <c r="L37" s="1" t="e">
        <f t="shared" si="0"/>
        <v>#VALUE!</v>
      </c>
      <c r="AA37" s="9">
        <v>43766</v>
      </c>
      <c r="AB37">
        <v>-76709467</v>
      </c>
      <c r="AC37">
        <v>1954569</v>
      </c>
      <c r="AD37">
        <v>28385352</v>
      </c>
    </row>
    <row r="38" spans="1:30">
      <c r="A38" s="9">
        <v>43768</v>
      </c>
      <c r="B38" s="10">
        <v>0.620833333333333</v>
      </c>
      <c r="C38" s="6">
        <v>1</v>
      </c>
      <c r="D38" s="1">
        <v>1085475000</v>
      </c>
      <c r="E38" s="1">
        <v>1053860004</v>
      </c>
      <c r="F38" s="1" t="s">
        <v>262</v>
      </c>
      <c r="G38" s="1">
        <v>-52426417</v>
      </c>
      <c r="H38" s="1">
        <v>-49376454</v>
      </c>
      <c r="I38" s="1" t="s">
        <v>262</v>
      </c>
      <c r="J38" s="1">
        <v>40889000</v>
      </c>
      <c r="K38" s="1">
        <v>31614996</v>
      </c>
      <c r="L38" s="1" t="e">
        <f t="shared" si="0"/>
        <v>#VALUE!</v>
      </c>
      <c r="AA38" s="9">
        <v>43767</v>
      </c>
      <c r="AB38">
        <v>-47800849</v>
      </c>
      <c r="AC38" t="e">
        <v>#VALUE!</v>
      </c>
      <c r="AD38">
        <v>-14387265</v>
      </c>
    </row>
    <row r="39" spans="1:30">
      <c r="A39" s="9">
        <v>43769</v>
      </c>
      <c r="B39" s="10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9">
        <v>43768</v>
      </c>
      <c r="AB39">
        <v>-52426417</v>
      </c>
      <c r="AC39" t="e">
        <v>#VALUE!</v>
      </c>
      <c r="AD39">
        <v>-49376454</v>
      </c>
    </row>
    <row r="40" spans="1:30">
      <c r="A40" s="9">
        <v>43770</v>
      </c>
      <c r="B40" s="10">
        <v>0.779166666666667</v>
      </c>
      <c r="C40" s="6">
        <v>1</v>
      </c>
      <c r="D40" s="1">
        <v>1085475000</v>
      </c>
      <c r="E40" s="1">
        <v>1053860004</v>
      </c>
      <c r="F40" s="1" t="s">
        <v>262</v>
      </c>
      <c r="G40" s="1">
        <v>-41426141</v>
      </c>
      <c r="H40" s="1">
        <v>15502965</v>
      </c>
      <c r="I40" s="1" t="s">
        <v>262</v>
      </c>
      <c r="J40" s="1">
        <v>40889000</v>
      </c>
      <c r="K40" s="1">
        <v>31614996</v>
      </c>
      <c r="L40" s="1" t="e">
        <f t="shared" si="0"/>
        <v>#VALUE!</v>
      </c>
      <c r="AA40" s="9">
        <v>43769</v>
      </c>
      <c r="AB40">
        <v>-45306337</v>
      </c>
      <c r="AC40">
        <v>-45306337</v>
      </c>
      <c r="AD40">
        <v>-100106393</v>
      </c>
    </row>
    <row r="41" spans="1:30">
      <c r="A41" s="9">
        <v>43771</v>
      </c>
      <c r="B41" s="10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9">
        <v>43770</v>
      </c>
      <c r="AB41">
        <v>-41426141</v>
      </c>
      <c r="AC41" t="e">
        <v>#VALUE!</v>
      </c>
      <c r="AD41">
        <v>15502965</v>
      </c>
    </row>
    <row r="42" spans="1:30">
      <c r="A42" s="9">
        <v>43772</v>
      </c>
      <c r="B42" s="10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9">
        <v>43771</v>
      </c>
      <c r="AB42">
        <v>-72708591</v>
      </c>
      <c r="AC42">
        <v>123636311</v>
      </c>
      <c r="AD42">
        <v>12722491</v>
      </c>
    </row>
    <row r="43" spans="1:30">
      <c r="A43" s="9">
        <v>43773</v>
      </c>
      <c r="B43" s="10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9">
        <v>43772</v>
      </c>
      <c r="AB43">
        <v>-52624710</v>
      </c>
      <c r="AC43">
        <v>18336402</v>
      </c>
      <c r="AD43">
        <v>13107823</v>
      </c>
    </row>
    <row r="44" spans="1:30">
      <c r="A44" s="9">
        <v>43774</v>
      </c>
      <c r="B44" s="10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9">
        <v>43773</v>
      </c>
      <c r="AB44">
        <v>-40238278</v>
      </c>
      <c r="AC44">
        <v>6533915</v>
      </c>
      <c r="AD44">
        <v>17418418</v>
      </c>
    </row>
    <row r="45" spans="1:30">
      <c r="A45" s="9">
        <v>43775</v>
      </c>
      <c r="B45" s="10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9">
        <v>43774</v>
      </c>
      <c r="AB45">
        <v>-46018581</v>
      </c>
      <c r="AC45">
        <v>5346618</v>
      </c>
      <c r="AD45">
        <v>37863656</v>
      </c>
    </row>
    <row r="46" spans="1:30">
      <c r="A46" s="9">
        <v>43776</v>
      </c>
      <c r="B46" s="10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10</v>
      </c>
      <c r="Q46" s="2" t="s">
        <v>11</v>
      </c>
      <c r="R46" s="2" t="s">
        <v>7</v>
      </c>
      <c r="S46" s="2" t="s">
        <v>12</v>
      </c>
      <c r="T46" s="2" t="s">
        <v>19</v>
      </c>
      <c r="U46" s="2" t="s">
        <v>150</v>
      </c>
      <c r="V46" s="2" t="s">
        <v>371</v>
      </c>
      <c r="AA46" s="9">
        <v>43775</v>
      </c>
      <c r="AB46">
        <v>-41335276</v>
      </c>
      <c r="AC46">
        <v>-967404</v>
      </c>
      <c r="AD46">
        <v>60387550</v>
      </c>
    </row>
    <row r="47" spans="1:30">
      <c r="A47" s="9">
        <v>43777</v>
      </c>
      <c r="B47" s="10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9">
        <v>43777</v>
      </c>
      <c r="O47" s="10">
        <v>0.816666666666667</v>
      </c>
      <c r="P47" s="1">
        <v>1085475000</v>
      </c>
      <c r="Q47">
        <v>10</v>
      </c>
      <c r="R47" s="1"/>
      <c r="S47" s="1"/>
      <c r="U47">
        <v>5</v>
      </c>
      <c r="AA47" s="9">
        <v>43776</v>
      </c>
      <c r="AB47">
        <v>-49876534</v>
      </c>
      <c r="AC47">
        <v>5771472</v>
      </c>
      <c r="AD47">
        <v>95094141</v>
      </c>
    </row>
    <row r="48" spans="1:30">
      <c r="A48" s="9">
        <v>43778</v>
      </c>
      <c r="B48" s="10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9">
        <v>43778</v>
      </c>
      <c r="O48" s="10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9">
        <v>43777</v>
      </c>
      <c r="AB48">
        <v>-90095881</v>
      </c>
      <c r="AC48">
        <v>4845157</v>
      </c>
      <c r="AD48">
        <v>139474163</v>
      </c>
    </row>
    <row r="49" spans="14:30">
      <c r="N49" s="9"/>
      <c r="O49" s="10"/>
      <c r="P49" s="1"/>
      <c r="R49" s="1"/>
      <c r="S49" s="1"/>
      <c r="AA49" s="9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367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8"/>
      <c r="N4" s="9">
        <v>43732</v>
      </c>
      <c r="O4" s="10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261</v>
      </c>
    </row>
    <row r="5" spans="1:30">
      <c r="A5" s="9">
        <v>43734</v>
      </c>
      <c r="B5" s="10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9">
        <v>43733</v>
      </c>
      <c r="AB5">
        <v>-47750685</v>
      </c>
      <c r="AC5">
        <v>-47750685</v>
      </c>
      <c r="AD5">
        <v>-47750685</v>
      </c>
    </row>
    <row r="6" spans="1:30">
      <c r="A6" s="9">
        <v>43735</v>
      </c>
      <c r="B6" s="10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9">
        <v>43734</v>
      </c>
      <c r="AB6">
        <v>-46238644</v>
      </c>
      <c r="AC6">
        <v>-46238644</v>
      </c>
      <c r="AD6">
        <v>-93989329</v>
      </c>
    </row>
    <row r="7" spans="1:30">
      <c r="A7" s="9">
        <v>43736</v>
      </c>
      <c r="B7" s="10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9">
        <v>43735</v>
      </c>
      <c r="AB7">
        <v>-85165539</v>
      </c>
      <c r="AC7">
        <v>-85165539</v>
      </c>
      <c r="AD7">
        <v>-132916224</v>
      </c>
    </row>
    <row r="8" spans="1:30">
      <c r="A8" s="9">
        <v>43737</v>
      </c>
      <c r="B8" s="10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9">
        <v>43736</v>
      </c>
      <c r="AB8">
        <v>-73177111</v>
      </c>
      <c r="AC8">
        <v>100765547</v>
      </c>
      <c r="AD8">
        <v>6776218</v>
      </c>
    </row>
    <row r="9" spans="1:30">
      <c r="A9" s="9">
        <v>43738</v>
      </c>
      <c r="B9" s="10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9">
        <v>43737</v>
      </c>
      <c r="AB9">
        <v>-40446035</v>
      </c>
      <c r="AC9">
        <v>6765245</v>
      </c>
      <c r="AD9">
        <v>13541463</v>
      </c>
    </row>
    <row r="10" spans="1:30">
      <c r="A10" s="9">
        <v>43739</v>
      </c>
      <c r="B10" s="10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9">
        <v>43738</v>
      </c>
      <c r="AB10">
        <v>-53159011</v>
      </c>
      <c r="AC10">
        <v>4638725</v>
      </c>
      <c r="AD10">
        <v>14414394</v>
      </c>
    </row>
    <row r="11" spans="1:30">
      <c r="A11" s="9">
        <v>43740</v>
      </c>
      <c r="B11" s="10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9">
        <v>43739</v>
      </c>
      <c r="AB11">
        <v>-50724602</v>
      </c>
      <c r="AC11">
        <v>2290060</v>
      </c>
      <c r="AD11">
        <v>16704454</v>
      </c>
    </row>
    <row r="12" spans="1:30">
      <c r="A12" s="9">
        <v>43741</v>
      </c>
      <c r="B12" s="10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9">
        <v>43740</v>
      </c>
      <c r="AB12">
        <v>-86095953</v>
      </c>
      <c r="AC12">
        <v>4260721</v>
      </c>
      <c r="AD12">
        <v>18675115</v>
      </c>
    </row>
    <row r="13" spans="1:30">
      <c r="A13" s="9">
        <v>43742</v>
      </c>
      <c r="B13" s="10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9">
        <v>43741</v>
      </c>
      <c r="AB13">
        <v>-71151118</v>
      </c>
      <c r="AC13">
        <v>5805116</v>
      </c>
      <c r="AD13">
        <v>70260255</v>
      </c>
    </row>
    <row r="14" spans="1:30">
      <c r="A14" s="9">
        <v>43743</v>
      </c>
      <c r="B14" s="10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9">
        <v>43742</v>
      </c>
      <c r="AB14">
        <v>-43182853</v>
      </c>
      <c r="AC14">
        <v>6298338</v>
      </c>
      <c r="AD14">
        <v>122797237</v>
      </c>
    </row>
    <row r="15" spans="1:30">
      <c r="A15" s="9">
        <v>43744</v>
      </c>
      <c r="B15" s="10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9">
        <v>43743</v>
      </c>
      <c r="AB15">
        <v>-41545873</v>
      </c>
      <c r="AC15">
        <v>1893773</v>
      </c>
      <c r="AD15">
        <v>163617905</v>
      </c>
    </row>
    <row r="16" spans="1:30">
      <c r="A16" s="9">
        <v>43745</v>
      </c>
      <c r="B16" s="10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9">
        <v>43744</v>
      </c>
      <c r="AB16">
        <v>-40838362</v>
      </c>
      <c r="AC16">
        <v>-288063</v>
      </c>
      <c r="AD16">
        <v>20637949</v>
      </c>
    </row>
    <row r="17" spans="1:30">
      <c r="A17" s="9">
        <v>43746</v>
      </c>
      <c r="B17" s="10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9">
        <v>43745</v>
      </c>
      <c r="AB17">
        <v>-80223839</v>
      </c>
      <c r="AC17">
        <v>5642022</v>
      </c>
      <c r="AD17">
        <v>21804730</v>
      </c>
    </row>
    <row r="18" spans="1:30">
      <c r="A18" s="9">
        <v>43747</v>
      </c>
      <c r="B18" s="10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9">
        <v>43746</v>
      </c>
      <c r="AB18">
        <v>-43330035</v>
      </c>
      <c r="AC18">
        <v>7446006</v>
      </c>
      <c r="AD18">
        <v>29375315</v>
      </c>
    </row>
    <row r="19" spans="1:30">
      <c r="A19" s="9">
        <v>43748</v>
      </c>
      <c r="B19" s="10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9">
        <v>43747</v>
      </c>
      <c r="AB19">
        <v>-51003348</v>
      </c>
      <c r="AC19">
        <v>3794839</v>
      </c>
      <c r="AD19">
        <v>30880094</v>
      </c>
    </row>
    <row r="20" spans="1:30">
      <c r="A20" s="9">
        <v>43749</v>
      </c>
      <c r="B20" s="10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9">
        <v>43748</v>
      </c>
      <c r="AB20">
        <v>-92057986</v>
      </c>
      <c r="AC20">
        <v>6315436</v>
      </c>
      <c r="AD20">
        <v>29267795</v>
      </c>
    </row>
    <row r="21" spans="1:30">
      <c r="A21" s="9">
        <v>43750</v>
      </c>
      <c r="B21" s="10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9">
        <v>43749</v>
      </c>
      <c r="AB21">
        <v>-80619951</v>
      </c>
      <c r="AC21">
        <v>6835729</v>
      </c>
      <c r="AD21">
        <v>29542430</v>
      </c>
    </row>
    <row r="22" spans="1:30">
      <c r="A22" s="9">
        <v>43751</v>
      </c>
      <c r="B22" s="10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9">
        <v>43750</v>
      </c>
      <c r="AB22">
        <v>-67099605</v>
      </c>
      <c r="AC22">
        <v>7207291</v>
      </c>
      <c r="AD22">
        <v>27607062</v>
      </c>
    </row>
    <row r="23" spans="1:30">
      <c r="A23" s="9">
        <v>43752</v>
      </c>
      <c r="B23" s="10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9">
        <v>43751</v>
      </c>
      <c r="AB23">
        <v>-44166272</v>
      </c>
      <c r="AC23">
        <v>936590</v>
      </c>
      <c r="AD23">
        <v>27547345</v>
      </c>
    </row>
    <row r="24" spans="1:30">
      <c r="A24" s="9">
        <v>43753</v>
      </c>
      <c r="B24" s="10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9">
        <v>43752</v>
      </c>
      <c r="AB24">
        <v>-63155521</v>
      </c>
      <c r="AC24">
        <v>3296079</v>
      </c>
      <c r="AD24">
        <v>30675496</v>
      </c>
    </row>
    <row r="25" spans="1:30">
      <c r="A25" s="9">
        <v>43754</v>
      </c>
      <c r="B25" s="10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9">
        <v>43753</v>
      </c>
      <c r="AB25">
        <v>-58229911</v>
      </c>
      <c r="AC25">
        <v>6708319</v>
      </c>
      <c r="AD25">
        <v>31453730</v>
      </c>
    </row>
    <row r="26" spans="1:30">
      <c r="A26" s="9">
        <v>43755</v>
      </c>
      <c r="B26" s="10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9">
        <v>43754</v>
      </c>
      <c r="AB26">
        <v>-97330962</v>
      </c>
      <c r="AC26">
        <v>11613812</v>
      </c>
      <c r="AD26">
        <v>28913217</v>
      </c>
    </row>
    <row r="27" spans="1:30">
      <c r="A27" s="9">
        <v>43756</v>
      </c>
      <c r="B27" s="10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9">
        <v>43755</v>
      </c>
      <c r="AB27">
        <v>-52735451</v>
      </c>
      <c r="AC27">
        <v>6561624</v>
      </c>
      <c r="AD27">
        <v>29912126</v>
      </c>
    </row>
    <row r="28" spans="1:30">
      <c r="A28" s="9">
        <v>43757</v>
      </c>
      <c r="B28" s="10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9">
        <v>43756</v>
      </c>
      <c r="AB28">
        <v>-78798403</v>
      </c>
      <c r="AC28">
        <v>7686484</v>
      </c>
      <c r="AD28">
        <v>30284265</v>
      </c>
    </row>
    <row r="29" spans="1:30">
      <c r="A29" s="9">
        <v>43758</v>
      </c>
      <c r="B29" s="10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9">
        <v>43757</v>
      </c>
      <c r="AB29">
        <v>-40999267</v>
      </c>
      <c r="AC29">
        <v>4700379</v>
      </c>
      <c r="AD29">
        <v>30669512</v>
      </c>
    </row>
    <row r="30" spans="1:30">
      <c r="A30" s="9">
        <v>43759</v>
      </c>
      <c r="B30" s="10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9">
        <v>43758</v>
      </c>
      <c r="AB30">
        <v>-79742067</v>
      </c>
      <c r="AC30">
        <v>10714198</v>
      </c>
      <c r="AD30">
        <v>33310573</v>
      </c>
    </row>
    <row r="31" spans="1:30">
      <c r="A31" s="9">
        <v>43760</v>
      </c>
      <c r="B31" s="10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9">
        <v>43759</v>
      </c>
      <c r="AB31">
        <v>-43190425</v>
      </c>
      <c r="AC31">
        <v>6625909</v>
      </c>
      <c r="AD31">
        <v>39480491</v>
      </c>
    </row>
    <row r="32" spans="1:30">
      <c r="A32" s="9">
        <v>43761</v>
      </c>
      <c r="B32" s="10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9">
        <v>43760</v>
      </c>
      <c r="AB32">
        <v>-41187622</v>
      </c>
      <c r="AC32">
        <v>3847395</v>
      </c>
      <c r="AD32">
        <v>40487798</v>
      </c>
    </row>
    <row r="33" spans="1:30">
      <c r="A33" s="9">
        <v>43762</v>
      </c>
      <c r="B33" s="10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9">
        <v>43761</v>
      </c>
      <c r="AB33">
        <v>-40582332</v>
      </c>
      <c r="AC33">
        <v>3771540</v>
      </c>
      <c r="AD33">
        <v>37551019</v>
      </c>
    </row>
    <row r="34" spans="1:30">
      <c r="A34" s="9">
        <v>43763</v>
      </c>
      <c r="B34" s="10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9">
        <v>43762</v>
      </c>
      <c r="AB34">
        <v>-42384004</v>
      </c>
      <c r="AC34">
        <v>7497972</v>
      </c>
      <c r="AD34">
        <v>40143498</v>
      </c>
    </row>
    <row r="35" spans="1:30">
      <c r="A35" s="9">
        <v>43764</v>
      </c>
      <c r="B35" s="10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9">
        <v>43763</v>
      </c>
      <c r="AB35">
        <v>-80814930</v>
      </c>
      <c r="AC35">
        <v>12161439</v>
      </c>
      <c r="AD35">
        <v>40013217</v>
      </c>
    </row>
    <row r="36" spans="1:30">
      <c r="A36" s="9">
        <v>43765</v>
      </c>
      <c r="B36" s="10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9">
        <v>43764</v>
      </c>
      <c r="AB36">
        <v>-44606396</v>
      </c>
      <c r="AC36">
        <v>80619</v>
      </c>
      <c r="AD36">
        <v>37201100</v>
      </c>
    </row>
    <row r="37" spans="1:30">
      <c r="A37" s="9">
        <v>43766</v>
      </c>
      <c r="B37" s="10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9">
        <v>43765</v>
      </c>
      <c r="AB37">
        <v>-81755756</v>
      </c>
      <c r="AC37">
        <v>5311155</v>
      </c>
      <c r="AD37">
        <v>37731257</v>
      </c>
    </row>
    <row r="38" spans="1:30">
      <c r="A38" s="9">
        <v>43767</v>
      </c>
      <c r="B38" s="10">
        <v>0.886805555555556</v>
      </c>
      <c r="C38" s="6">
        <v>1</v>
      </c>
      <c r="D38" s="1">
        <v>1085475000</v>
      </c>
      <c r="E38" s="1">
        <v>1053860007</v>
      </c>
      <c r="F38" s="1" t="s">
        <v>262</v>
      </c>
      <c r="G38" s="1">
        <v>-47801322</v>
      </c>
      <c r="H38" s="1">
        <v>-6379433</v>
      </c>
      <c r="I38" s="1" t="s">
        <v>262</v>
      </c>
      <c r="J38" s="1">
        <v>40889000</v>
      </c>
      <c r="K38" s="1">
        <v>31614993</v>
      </c>
      <c r="L38" s="1" t="e">
        <f t="shared" si="0"/>
        <v>#VALUE!</v>
      </c>
      <c r="AA38" s="9">
        <v>43766</v>
      </c>
      <c r="AB38">
        <v>-76709940</v>
      </c>
      <c r="AC38">
        <v>11467533</v>
      </c>
      <c r="AD38">
        <v>36803726</v>
      </c>
    </row>
    <row r="39" spans="1:30">
      <c r="A39" s="9">
        <v>43768</v>
      </c>
      <c r="B39" s="10">
        <v>0.620138888888889</v>
      </c>
      <c r="C39" s="6">
        <v>1</v>
      </c>
      <c r="D39" s="1">
        <v>1085475000</v>
      </c>
      <c r="E39" s="1">
        <v>1053860007</v>
      </c>
      <c r="F39" s="1" t="s">
        <v>262</v>
      </c>
      <c r="G39" s="1">
        <v>-52426417</v>
      </c>
      <c r="H39" s="1">
        <v>-39161947</v>
      </c>
      <c r="I39" s="1" t="s">
        <v>262</v>
      </c>
      <c r="J39" s="1">
        <v>40889000</v>
      </c>
      <c r="K39" s="1">
        <v>31614993</v>
      </c>
      <c r="L39" s="1" t="e">
        <f t="shared" si="0"/>
        <v>#VALUE!</v>
      </c>
      <c r="AA39" s="9">
        <v>43767</v>
      </c>
      <c r="AB39">
        <v>-47801322</v>
      </c>
      <c r="AC39" t="e">
        <v>#VALUE!</v>
      </c>
      <c r="AD39">
        <v>-6379433</v>
      </c>
    </row>
    <row r="40" spans="1:30">
      <c r="A40" s="9">
        <v>43769</v>
      </c>
      <c r="B40" s="10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9">
        <v>43768</v>
      </c>
      <c r="AB40">
        <v>-52426417</v>
      </c>
      <c r="AC40" t="e">
        <v>#VALUE!</v>
      </c>
      <c r="AD40">
        <v>-39161947</v>
      </c>
    </row>
    <row r="41" spans="1:30">
      <c r="A41" s="9">
        <v>43770</v>
      </c>
      <c r="B41" s="10">
        <v>0.778472222222222</v>
      </c>
      <c r="C41" s="6">
        <v>1</v>
      </c>
      <c r="D41" s="1">
        <v>1085475000</v>
      </c>
      <c r="E41" s="1">
        <v>1053860007</v>
      </c>
      <c r="F41" s="1" t="s">
        <v>262</v>
      </c>
      <c r="G41" s="1">
        <v>-41426614</v>
      </c>
      <c r="H41" s="1">
        <v>23722274</v>
      </c>
      <c r="I41" s="1" t="s">
        <v>262</v>
      </c>
      <c r="J41" s="1">
        <v>40889000</v>
      </c>
      <c r="K41" s="1">
        <v>31614993</v>
      </c>
      <c r="L41" s="1" t="e">
        <f t="shared" si="0"/>
        <v>#VALUE!</v>
      </c>
      <c r="AA41" s="9">
        <v>43769</v>
      </c>
      <c r="AB41">
        <v>-45306337</v>
      </c>
      <c r="AC41">
        <v>-45306337</v>
      </c>
      <c r="AD41">
        <v>-88239824</v>
      </c>
    </row>
    <row r="42" spans="1:30">
      <c r="A42" s="9">
        <v>43771</v>
      </c>
      <c r="B42" s="10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9">
        <v>43770</v>
      </c>
      <c r="AB42">
        <v>-41426614</v>
      </c>
      <c r="AC42" t="e">
        <v>#VALUE!</v>
      </c>
      <c r="AD42">
        <v>23722274</v>
      </c>
    </row>
    <row r="43" spans="1:30">
      <c r="A43" s="9">
        <v>43772</v>
      </c>
      <c r="B43" s="10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9">
        <v>43771</v>
      </c>
      <c r="AB43">
        <v>-72709064</v>
      </c>
      <c r="AC43">
        <v>124040978</v>
      </c>
      <c r="AD43">
        <v>23639715</v>
      </c>
    </row>
    <row r="44" spans="1:30">
      <c r="A44" s="9">
        <v>43773</v>
      </c>
      <c r="B44" s="10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9">
        <v>43772</v>
      </c>
      <c r="AB44">
        <v>-52624710</v>
      </c>
      <c r="AC44">
        <v>23055945</v>
      </c>
      <c r="AD44">
        <v>26999125</v>
      </c>
    </row>
    <row r="45" spans="1:30">
      <c r="A45" s="9">
        <v>43774</v>
      </c>
      <c r="B45" s="10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9">
        <v>43773</v>
      </c>
      <c r="AB45">
        <v>-40238278</v>
      </c>
      <c r="AC45">
        <v>5488679</v>
      </c>
      <c r="AD45">
        <v>27257268</v>
      </c>
    </row>
    <row r="46" spans="1:30">
      <c r="A46" s="9">
        <v>43775</v>
      </c>
      <c r="B46" s="10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9">
        <v>43774</v>
      </c>
      <c r="AB46">
        <v>-46018581</v>
      </c>
      <c r="AC46">
        <v>2496783</v>
      </c>
      <c r="AD46">
        <v>37733715</v>
      </c>
    </row>
    <row r="47" spans="1:30">
      <c r="A47" s="9">
        <v>43776</v>
      </c>
      <c r="B47" s="10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371</v>
      </c>
      <c r="AA47" s="9">
        <v>43775</v>
      </c>
      <c r="AB47">
        <v>-41335276</v>
      </c>
      <c r="AC47">
        <v>3243247</v>
      </c>
      <c r="AD47">
        <v>64468260</v>
      </c>
    </row>
    <row r="48" spans="1:30">
      <c r="A48" s="9">
        <v>43777</v>
      </c>
      <c r="B48" s="10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9">
        <v>43777</v>
      </c>
      <c r="O48" s="10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9">
        <v>43776</v>
      </c>
      <c r="AB48">
        <v>-49877007</v>
      </c>
      <c r="AC48">
        <v>4960262</v>
      </c>
      <c r="AD48">
        <v>98363641</v>
      </c>
    </row>
    <row r="49" spans="1:30">
      <c r="A49" s="9">
        <v>43778</v>
      </c>
      <c r="B49" s="10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9">
        <v>43778</v>
      </c>
      <c r="O49" s="10">
        <v>0.0541666666666667</v>
      </c>
      <c r="P49" s="1"/>
      <c r="R49" s="1">
        <v>20000000000</v>
      </c>
      <c r="S49" s="1">
        <f>R49-P48</f>
        <v>18914525000</v>
      </c>
      <c r="AA49" s="9">
        <v>43777</v>
      </c>
      <c r="AB49">
        <v>-90096827</v>
      </c>
      <c r="AC49">
        <v>8575474</v>
      </c>
      <c r="AD49">
        <v>147285190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18914525000</v>
      </c>
      <c r="AD50">
        <v>0</v>
      </c>
    </row>
    <row r="51" spans="27:30">
      <c r="AA51" t="s">
        <v>263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367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8"/>
      <c r="N4" s="9">
        <v>43732</v>
      </c>
      <c r="O4" s="10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261</v>
      </c>
    </row>
    <row r="5" spans="1:30">
      <c r="A5" s="9">
        <v>43734</v>
      </c>
      <c r="B5" s="10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9">
        <v>43733</v>
      </c>
      <c r="AB5">
        <v>-53750103</v>
      </c>
      <c r="AC5">
        <v>-53750103</v>
      </c>
      <c r="AD5">
        <v>-53750103</v>
      </c>
    </row>
    <row r="6" spans="1:30">
      <c r="A6" s="9">
        <v>43735</v>
      </c>
      <c r="B6" s="10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9">
        <v>43734</v>
      </c>
      <c r="AB6">
        <v>-52728496</v>
      </c>
      <c r="AC6">
        <v>-52728496</v>
      </c>
      <c r="AD6">
        <v>-106478599</v>
      </c>
    </row>
    <row r="7" spans="1:30">
      <c r="A7" s="9">
        <v>43736</v>
      </c>
      <c r="B7" s="10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9">
        <v>43735</v>
      </c>
      <c r="AB7">
        <v>-97119539</v>
      </c>
      <c r="AC7">
        <v>-97119539</v>
      </c>
      <c r="AD7">
        <v>-150869642</v>
      </c>
    </row>
    <row r="8" spans="1:30">
      <c r="A8" s="9">
        <v>43737</v>
      </c>
      <c r="B8" s="10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9">
        <v>43736</v>
      </c>
      <c r="AB8">
        <v>-83448469</v>
      </c>
      <c r="AC8">
        <v>130326641</v>
      </c>
      <c r="AD8">
        <v>23848042</v>
      </c>
    </row>
    <row r="9" spans="1:30">
      <c r="A9" s="9">
        <v>43738</v>
      </c>
      <c r="B9" s="10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9">
        <v>43737</v>
      </c>
      <c r="AB9">
        <v>-46122862</v>
      </c>
      <c r="AC9">
        <v>5991966</v>
      </c>
      <c r="AD9">
        <v>29840008</v>
      </c>
    </row>
    <row r="10" spans="1:30">
      <c r="A10" s="9">
        <v>43739</v>
      </c>
      <c r="B10" s="10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9">
        <v>43738</v>
      </c>
      <c r="AB10">
        <v>-60620176</v>
      </c>
      <c r="AC10">
        <v>4565163</v>
      </c>
      <c r="AD10">
        <v>30060141</v>
      </c>
    </row>
    <row r="11" spans="1:30">
      <c r="A11" s="9">
        <v>43740</v>
      </c>
      <c r="B11" s="10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9">
        <v>43739</v>
      </c>
      <c r="AB11">
        <v>-57844624</v>
      </c>
      <c r="AC11">
        <v>5599817</v>
      </c>
      <c r="AD11">
        <v>35659958</v>
      </c>
    </row>
    <row r="12" spans="1:30">
      <c r="A12" s="9">
        <v>43741</v>
      </c>
      <c r="B12" s="10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9">
        <v>43740</v>
      </c>
      <c r="AB12">
        <v>-98180542</v>
      </c>
      <c r="AC12">
        <v>8267149</v>
      </c>
      <c r="AD12">
        <v>38327290</v>
      </c>
    </row>
    <row r="13" spans="1:30">
      <c r="A13" s="9">
        <v>43742</v>
      </c>
      <c r="B13" s="10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9">
        <v>43741</v>
      </c>
      <c r="AB13">
        <v>-81138115</v>
      </c>
      <c r="AC13">
        <v>806461022</v>
      </c>
      <c r="AD13">
        <v>95871083</v>
      </c>
    </row>
    <row r="14" spans="1:30">
      <c r="A14" s="9">
        <v>43743</v>
      </c>
      <c r="B14" s="10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9">
        <v>43742</v>
      </c>
      <c r="AB14">
        <v>-49243808</v>
      </c>
      <c r="AC14">
        <v>7484196</v>
      </c>
      <c r="AD14">
        <v>156083775</v>
      </c>
    </row>
    <row r="15" spans="1:30">
      <c r="A15" s="9">
        <v>43744</v>
      </c>
      <c r="B15" s="10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9">
        <v>43743</v>
      </c>
      <c r="AB15">
        <v>-47377069</v>
      </c>
      <c r="AC15">
        <v>940813</v>
      </c>
      <c r="AD15">
        <v>201415631</v>
      </c>
    </row>
    <row r="16" spans="1:30">
      <c r="A16" s="9">
        <v>43745</v>
      </c>
      <c r="B16" s="10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9">
        <v>43744</v>
      </c>
      <c r="AB16">
        <v>-46570254</v>
      </c>
      <c r="AC16">
        <v>2551411</v>
      </c>
      <c r="AD16">
        <v>27602422</v>
      </c>
    </row>
    <row r="17" spans="1:30">
      <c r="A17" s="9">
        <v>43746</v>
      </c>
      <c r="B17" s="10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9">
        <v>43745</v>
      </c>
      <c r="AB17">
        <v>-91483163</v>
      </c>
      <c r="AC17">
        <v>3286097</v>
      </c>
      <c r="AD17">
        <v>23703575</v>
      </c>
    </row>
    <row r="18" spans="1:30">
      <c r="A18" s="9">
        <v>43747</v>
      </c>
      <c r="B18" s="10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9">
        <v>43746</v>
      </c>
      <c r="AB18">
        <v>-49411648</v>
      </c>
      <c r="AC18">
        <v>3958926</v>
      </c>
      <c r="AD18">
        <v>27729871</v>
      </c>
    </row>
    <row r="19" spans="1:30">
      <c r="A19" s="9">
        <v>43748</v>
      </c>
      <c r="B19" s="10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9">
        <v>43747</v>
      </c>
      <c r="AB19">
        <v>-58161953</v>
      </c>
      <c r="AC19">
        <v>-185720</v>
      </c>
      <c r="AD19">
        <v>21944334</v>
      </c>
    </row>
    <row r="20" spans="1:30">
      <c r="A20" s="9">
        <v>43749</v>
      </c>
      <c r="B20" s="10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9">
        <v>43748</v>
      </c>
      <c r="AB20">
        <v>-104978839</v>
      </c>
      <c r="AC20">
        <v>-774443</v>
      </c>
      <c r="AD20">
        <v>16620207</v>
      </c>
    </row>
    <row r="21" spans="1:30">
      <c r="A21" s="9">
        <v>43750</v>
      </c>
      <c r="B21" s="10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9">
        <v>43749</v>
      </c>
      <c r="AB21">
        <v>-91934872</v>
      </c>
      <c r="AC21">
        <v>2250444</v>
      </c>
      <c r="AD21">
        <v>14014028</v>
      </c>
    </row>
    <row r="22" spans="1:30">
      <c r="A22" s="9">
        <v>43751</v>
      </c>
      <c r="B22" s="10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9">
        <v>43750</v>
      </c>
      <c r="AB22">
        <v>-76516871</v>
      </c>
      <c r="AC22">
        <v>4427156</v>
      </c>
      <c r="AD22">
        <v>10652793</v>
      </c>
    </row>
    <row r="23" spans="1:30">
      <c r="A23" s="9">
        <v>43752</v>
      </c>
      <c r="B23" s="10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9">
        <v>43751</v>
      </c>
      <c r="AB23">
        <v>-50365255</v>
      </c>
      <c r="AC23">
        <v>2227295</v>
      </c>
      <c r="AD23">
        <v>13124031</v>
      </c>
    </row>
    <row r="24" spans="1:30">
      <c r="A24" s="9">
        <v>43753</v>
      </c>
      <c r="B24" s="10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9">
        <v>43752</v>
      </c>
      <c r="AB24">
        <v>-72019751</v>
      </c>
      <c r="AC24">
        <v>4697539</v>
      </c>
      <c r="AD24">
        <v>15273205</v>
      </c>
    </row>
    <row r="25" spans="1:30">
      <c r="A25" s="9">
        <v>43754</v>
      </c>
      <c r="B25" s="10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9">
        <v>43753</v>
      </c>
      <c r="AB25">
        <v>-66403344</v>
      </c>
      <c r="AC25">
        <v>12368704</v>
      </c>
      <c r="AD25">
        <v>26908223</v>
      </c>
    </row>
    <row r="26" spans="1:30">
      <c r="A26" s="9">
        <v>43755</v>
      </c>
      <c r="B26" s="10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9">
        <v>43754</v>
      </c>
      <c r="AB26">
        <v>-110992448</v>
      </c>
      <c r="AC26">
        <v>18927160</v>
      </c>
      <c r="AD26">
        <v>29507753</v>
      </c>
    </row>
    <row r="27" spans="1:30">
      <c r="A27" s="9">
        <v>43756</v>
      </c>
      <c r="B27" s="10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9">
        <v>43755</v>
      </c>
      <c r="AB27">
        <v>-60137167</v>
      </c>
      <c r="AC27">
        <v>1427715</v>
      </c>
      <c r="AD27">
        <v>28644010</v>
      </c>
    </row>
    <row r="28" spans="1:30">
      <c r="A28" s="9">
        <v>43757</v>
      </c>
      <c r="B28" s="10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9">
        <v>43756</v>
      </c>
      <c r="AB28">
        <v>-89858199</v>
      </c>
      <c r="AC28">
        <v>3615077</v>
      </c>
      <c r="AD28">
        <v>33897273</v>
      </c>
    </row>
    <row r="29" spans="1:30">
      <c r="A29" s="9">
        <v>43758</v>
      </c>
      <c r="B29" s="10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9">
        <v>43757</v>
      </c>
      <c r="AB29">
        <v>-46753744</v>
      </c>
      <c r="AC29">
        <v>5133416</v>
      </c>
      <c r="AD29">
        <v>36191522</v>
      </c>
    </row>
    <row r="30" spans="1:30">
      <c r="A30" s="9">
        <v>43759</v>
      </c>
      <c r="B30" s="10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9">
        <v>43758</v>
      </c>
      <c r="AB30">
        <v>-90934313</v>
      </c>
      <c r="AC30">
        <v>4535738</v>
      </c>
      <c r="AD30">
        <v>31775514</v>
      </c>
    </row>
    <row r="31" spans="1:30">
      <c r="A31" s="9">
        <v>43760</v>
      </c>
      <c r="B31" s="10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9">
        <v>43759</v>
      </c>
      <c r="AB31">
        <v>-49251904</v>
      </c>
      <c r="AC31">
        <v>1141513</v>
      </c>
      <c r="AD31">
        <v>32920073</v>
      </c>
    </row>
    <row r="32" spans="1:30">
      <c r="A32" s="9">
        <v>43761</v>
      </c>
      <c r="B32" s="10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9">
        <v>43760</v>
      </c>
      <c r="AB32">
        <v>-46969075</v>
      </c>
      <c r="AC32">
        <v>7394812</v>
      </c>
      <c r="AD32">
        <v>35614300</v>
      </c>
    </row>
    <row r="33" spans="1:30">
      <c r="A33" s="9">
        <v>43762</v>
      </c>
      <c r="B33" s="10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9">
        <v>43761</v>
      </c>
      <c r="AB33">
        <v>-46278290</v>
      </c>
      <c r="AC33">
        <v>5639794</v>
      </c>
      <c r="AD33">
        <v>28885390</v>
      </c>
    </row>
    <row r="34" spans="1:30">
      <c r="A34" s="9">
        <v>43763</v>
      </c>
      <c r="B34" s="10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9">
        <v>43762</v>
      </c>
      <c r="AB34">
        <v>-48332836</v>
      </c>
      <c r="AC34">
        <v>9132461</v>
      </c>
      <c r="AD34">
        <v>31459395</v>
      </c>
    </row>
    <row r="35" spans="1:30">
      <c r="A35" s="9">
        <v>43764</v>
      </c>
      <c r="B35" s="10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9">
        <v>43763</v>
      </c>
      <c r="AB35">
        <v>-92157757</v>
      </c>
      <c r="AC35">
        <v>14132239</v>
      </c>
      <c r="AD35">
        <v>37508636</v>
      </c>
    </row>
    <row r="36" spans="1:30">
      <c r="A36" s="9">
        <v>43765</v>
      </c>
      <c r="B36" s="10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9">
        <v>43764</v>
      </c>
      <c r="AB36">
        <v>-50867154</v>
      </c>
      <c r="AC36">
        <v>1449351</v>
      </c>
      <c r="AD36">
        <v>34293447</v>
      </c>
    </row>
    <row r="37" spans="1:30">
      <c r="A37" s="9">
        <v>43766</v>
      </c>
      <c r="B37" s="10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9">
        <v>43765</v>
      </c>
      <c r="AB37">
        <v>-93230634</v>
      </c>
      <c r="AC37">
        <v>9288113</v>
      </c>
      <c r="AD37">
        <v>36998793</v>
      </c>
    </row>
    <row r="38" spans="1:30">
      <c r="A38" s="9">
        <v>43767</v>
      </c>
      <c r="B38" s="10">
        <v>0.886805555555556</v>
      </c>
      <c r="C38" s="6">
        <v>1</v>
      </c>
      <c r="D38" s="1">
        <v>1237840000</v>
      </c>
      <c r="E38" s="1">
        <v>1201787960</v>
      </c>
      <c r="F38" s="1" t="s">
        <v>262</v>
      </c>
      <c r="G38" s="1">
        <v>-54509966</v>
      </c>
      <c r="H38" s="1">
        <v>-7490604</v>
      </c>
      <c r="I38" s="1" t="s">
        <v>262</v>
      </c>
      <c r="J38" s="1">
        <v>46628000</v>
      </c>
      <c r="K38" s="1">
        <v>36052040</v>
      </c>
      <c r="L38" s="1" t="e">
        <f t="shared" si="0"/>
        <v>#VALUE!</v>
      </c>
      <c r="AA38" s="9">
        <v>43766</v>
      </c>
      <c r="AB38">
        <v>-87476069</v>
      </c>
      <c r="AC38">
        <v>6983671</v>
      </c>
      <c r="AD38">
        <v>35855061</v>
      </c>
    </row>
    <row r="39" spans="1:30">
      <c r="A39" s="9">
        <v>43768</v>
      </c>
      <c r="B39" s="10">
        <v>0.620138888888889</v>
      </c>
      <c r="C39" s="6">
        <v>1</v>
      </c>
      <c r="D39" s="1">
        <v>1237840000</v>
      </c>
      <c r="E39" s="1">
        <v>1201787960</v>
      </c>
      <c r="F39" s="1" t="s">
        <v>262</v>
      </c>
      <c r="G39" s="1">
        <v>-59784758</v>
      </c>
      <c r="H39" s="1">
        <v>-47881741</v>
      </c>
      <c r="I39" s="1" t="s">
        <v>262</v>
      </c>
      <c r="J39" s="1">
        <v>46628000</v>
      </c>
      <c r="K39" s="1">
        <v>36052040</v>
      </c>
      <c r="L39" s="1" t="e">
        <f t="shared" si="0"/>
        <v>#VALUE!</v>
      </c>
      <c r="AA39" s="9">
        <v>43767</v>
      </c>
      <c r="AB39">
        <v>-54509966</v>
      </c>
      <c r="AC39" t="e">
        <v>#VALUE!</v>
      </c>
      <c r="AD39">
        <v>-7490604</v>
      </c>
    </row>
    <row r="40" spans="1:30">
      <c r="A40" s="9">
        <v>43769</v>
      </c>
      <c r="B40" s="10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9">
        <v>43768</v>
      </c>
      <c r="AB40">
        <v>-59784758</v>
      </c>
      <c r="AC40" t="e">
        <v>#VALUE!</v>
      </c>
      <c r="AD40">
        <v>-47881741</v>
      </c>
    </row>
    <row r="41" spans="1:30">
      <c r="A41" s="9">
        <v>43770</v>
      </c>
      <c r="B41" s="10">
        <v>0.778472222222222</v>
      </c>
      <c r="C41" s="6">
        <v>1</v>
      </c>
      <c r="D41" s="1">
        <v>1237840000</v>
      </c>
      <c r="E41" s="1">
        <v>1201787960</v>
      </c>
      <c r="F41" s="1" t="s">
        <v>262</v>
      </c>
      <c r="G41" s="1">
        <v>-47241071</v>
      </c>
      <c r="H41" s="1">
        <v>21653186</v>
      </c>
      <c r="I41" s="1" t="s">
        <v>262</v>
      </c>
      <c r="J41" s="1">
        <v>46628000</v>
      </c>
      <c r="K41" s="1">
        <v>36052040</v>
      </c>
      <c r="L41" s="1" t="e">
        <f t="shared" si="0"/>
        <v>#VALUE!</v>
      </c>
      <c r="AA41" s="9">
        <v>43769</v>
      </c>
      <c r="AB41">
        <v>-51665335</v>
      </c>
      <c r="AC41">
        <v>-51665335</v>
      </c>
      <c r="AD41">
        <v>-105186870</v>
      </c>
    </row>
    <row r="42" spans="1:30">
      <c r="A42" s="9">
        <v>43771</v>
      </c>
      <c r="B42" s="10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9">
        <v>43770</v>
      </c>
      <c r="AB42">
        <v>-47241071</v>
      </c>
      <c r="AC42" t="e">
        <v>#VALUE!</v>
      </c>
      <c r="AD42">
        <v>21653186</v>
      </c>
    </row>
    <row r="43" spans="1:30">
      <c r="A43" s="9">
        <v>43772</v>
      </c>
      <c r="B43" s="10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9">
        <v>43771</v>
      </c>
      <c r="AB43">
        <v>-82914189</v>
      </c>
      <c r="AC43">
        <v>145342724</v>
      </c>
      <c r="AD43">
        <v>26023615</v>
      </c>
    </row>
    <row r="44" spans="1:30">
      <c r="A44" s="9">
        <v>43773</v>
      </c>
      <c r="B44" s="10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9">
        <v>43772</v>
      </c>
      <c r="AB44">
        <v>-60010883</v>
      </c>
      <c r="AC44">
        <v>27592768</v>
      </c>
      <c r="AD44">
        <v>24097984</v>
      </c>
    </row>
    <row r="45" spans="1:30">
      <c r="A45" s="9">
        <v>43774</v>
      </c>
      <c r="B45" s="10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9">
        <v>43773</v>
      </c>
      <c r="AB45">
        <v>-45885945</v>
      </c>
      <c r="AC45">
        <v>1044847</v>
      </c>
      <c r="AD45">
        <v>17304069</v>
      </c>
    </row>
    <row r="46" spans="1:30">
      <c r="A46" s="9">
        <v>43775</v>
      </c>
      <c r="B46" s="10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9">
        <v>43774</v>
      </c>
      <c r="AB46">
        <v>-52477547</v>
      </c>
      <c r="AC46">
        <v>5219180</v>
      </c>
      <c r="AD46">
        <v>39680378</v>
      </c>
    </row>
    <row r="47" spans="1:30">
      <c r="A47" s="9">
        <v>43776</v>
      </c>
      <c r="B47" s="10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371</v>
      </c>
      <c r="W47" s="2" t="s">
        <v>373</v>
      </c>
      <c r="AA47" s="9">
        <v>43775</v>
      </c>
      <c r="AB47">
        <v>-47136914</v>
      </c>
      <c r="AC47">
        <v>1465650</v>
      </c>
      <c r="AD47">
        <v>67934461</v>
      </c>
    </row>
    <row r="48" spans="1:30">
      <c r="A48" s="9">
        <v>43777</v>
      </c>
      <c r="B48" s="10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9">
        <v>43777</v>
      </c>
      <c r="O48" s="10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9">
        <v>43776</v>
      </c>
      <c r="AB48">
        <v>-56876985</v>
      </c>
      <c r="AC48">
        <v>8557882</v>
      </c>
      <c r="AD48">
        <v>109488668</v>
      </c>
    </row>
    <row r="49" spans="1:30">
      <c r="A49" s="9">
        <v>43778</v>
      </c>
      <c r="B49" s="10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9">
        <v>43778</v>
      </c>
      <c r="O49" s="10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9">
        <v>43777</v>
      </c>
      <c r="AB49">
        <v>-102741342</v>
      </c>
      <c r="AC49">
        <v>12233652</v>
      </c>
      <c r="AD49">
        <v>164829773</v>
      </c>
    </row>
    <row r="50" spans="14:30">
      <c r="N50" s="9"/>
      <c r="O50" s="10"/>
      <c r="P50" s="1"/>
      <c r="R50" s="1"/>
      <c r="S50" s="1"/>
      <c r="AA50" s="9">
        <v>43778</v>
      </c>
      <c r="AB50">
        <v>0</v>
      </c>
      <c r="AC50">
        <v>21762160000</v>
      </c>
      <c r="AD50">
        <v>0</v>
      </c>
    </row>
    <row r="51" spans="14:30">
      <c r="N51" s="9"/>
      <c r="O51" s="10"/>
      <c r="P51" s="1"/>
      <c r="R51" s="1"/>
      <c r="S51" s="1"/>
      <c r="AA51" t="s">
        <v>263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3"/>
  <sheetViews>
    <sheetView workbookViewId="0">
      <pane ySplit="3" topLeftCell="A146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7" t="s">
        <v>317</v>
      </c>
    </row>
    <row r="2" ht="240" customHeight="1"/>
    <row r="3" ht="40.5" spans="1:27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77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363</v>
      </c>
      <c r="X3" t="s">
        <v>2</v>
      </c>
      <c r="Y3" t="s">
        <v>318</v>
      </c>
      <c r="Z3" t="s">
        <v>319</v>
      </c>
      <c r="AA3" t="s">
        <v>320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262</v>
      </c>
      <c r="G4" s="1">
        <v>-108765908</v>
      </c>
      <c r="H4" s="1">
        <v>-528488050</v>
      </c>
      <c r="I4" s="1" t="s">
        <v>262</v>
      </c>
      <c r="J4" s="1">
        <v>106775000</v>
      </c>
      <c r="K4" s="1">
        <v>54476166</v>
      </c>
      <c r="L4" s="1" t="e">
        <f>F4-G4</f>
        <v>#VALUE!</v>
      </c>
      <c r="M4" s="19" t="s">
        <v>374</v>
      </c>
      <c r="N4" s="4">
        <v>43630</v>
      </c>
      <c r="O4" s="5">
        <v>0.824305555555556</v>
      </c>
      <c r="P4" s="6" t="s">
        <v>360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262</v>
      </c>
      <c r="G5" s="1">
        <v>-125219639</v>
      </c>
      <c r="H5" s="1">
        <v>-653707689</v>
      </c>
      <c r="I5" s="1" t="s">
        <v>262</v>
      </c>
      <c r="J5" s="1">
        <v>106775000</v>
      </c>
      <c r="K5" s="1">
        <v>54476166</v>
      </c>
      <c r="L5" s="1" t="e">
        <f>F5-G5</f>
        <v>#VALUE!</v>
      </c>
      <c r="M5" s="19"/>
      <c r="X5" s="9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9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9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9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9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9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9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9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9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9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9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9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9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9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9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9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9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262</v>
      </c>
      <c r="G22" s="1">
        <v>-169429091</v>
      </c>
      <c r="H22" s="1">
        <v>4292485</v>
      </c>
      <c r="I22" s="1" t="s">
        <v>262</v>
      </c>
      <c r="J22" s="1">
        <v>105686000</v>
      </c>
      <c r="K22" s="1">
        <v>81715166</v>
      </c>
      <c r="L22" s="1" t="e">
        <f t="shared" si="0"/>
        <v>#VALUE!</v>
      </c>
      <c r="X22" s="9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262</v>
      </c>
      <c r="G23" s="1">
        <v>-126424431</v>
      </c>
      <c r="H23" s="1">
        <v>-142427766</v>
      </c>
      <c r="I23" s="1" t="s">
        <v>262</v>
      </c>
      <c r="J23" s="1">
        <v>105686000</v>
      </c>
      <c r="K23" s="1">
        <v>81715166</v>
      </c>
      <c r="L23" s="1" t="e">
        <f t="shared" si="0"/>
        <v>#VALUE!</v>
      </c>
      <c r="X23" s="9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262</v>
      </c>
      <c r="G24" s="1">
        <v>-109328741</v>
      </c>
      <c r="H24" s="1">
        <v>-251497303</v>
      </c>
      <c r="I24" s="1" t="s">
        <v>262</v>
      </c>
      <c r="J24" s="1">
        <v>105686000</v>
      </c>
      <c r="K24" s="1">
        <v>81715166</v>
      </c>
      <c r="L24" s="1" t="e">
        <f t="shared" si="0"/>
        <v>#VALUE!</v>
      </c>
      <c r="X24" s="9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262</v>
      </c>
      <c r="G25" s="1">
        <v>-103226109</v>
      </c>
      <c r="H25" s="1">
        <v>-362730221</v>
      </c>
      <c r="I25" s="1" t="s">
        <v>262</v>
      </c>
      <c r="J25" s="1">
        <v>105686000</v>
      </c>
      <c r="K25" s="1">
        <v>81715166</v>
      </c>
      <c r="L25" s="1" t="e">
        <f t="shared" si="0"/>
        <v>#VALUE!</v>
      </c>
      <c r="X25" s="9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262</v>
      </c>
      <c r="G26" s="1">
        <v>-207582471</v>
      </c>
      <c r="H26" s="1">
        <v>-484590366</v>
      </c>
      <c r="I26" s="1" t="s">
        <v>262</v>
      </c>
      <c r="J26" s="1">
        <v>105686000</v>
      </c>
      <c r="K26" s="1">
        <v>81715166</v>
      </c>
      <c r="L26" s="1" t="e">
        <f t="shared" si="0"/>
        <v>#VALUE!</v>
      </c>
      <c r="X26" s="9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262</v>
      </c>
      <c r="G27" s="1">
        <v>-118725499</v>
      </c>
      <c r="H27" s="1">
        <v>-623009918</v>
      </c>
      <c r="I27" s="1" t="s">
        <v>262</v>
      </c>
      <c r="J27" s="1">
        <v>105686000</v>
      </c>
      <c r="K27" s="1">
        <v>81715166</v>
      </c>
      <c r="L27" s="1" t="e">
        <f t="shared" si="0"/>
        <v>#VALUE!</v>
      </c>
      <c r="X27" s="9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262</v>
      </c>
      <c r="G28" s="1">
        <v>-136649306</v>
      </c>
      <c r="H28" s="1">
        <v>-724826134</v>
      </c>
      <c r="I28" s="1" t="s">
        <v>262</v>
      </c>
      <c r="J28" s="1">
        <v>105686000</v>
      </c>
      <c r="K28" s="1">
        <v>81715166</v>
      </c>
      <c r="L28" s="1" t="e">
        <f t="shared" si="0"/>
        <v>#VALUE!</v>
      </c>
      <c r="X28" s="9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262</v>
      </c>
      <c r="G29" s="1">
        <v>-200403407</v>
      </c>
      <c r="H29" s="1">
        <v>-834870467</v>
      </c>
      <c r="I29" s="1" t="s">
        <v>262</v>
      </c>
      <c r="J29" s="1">
        <v>105686000</v>
      </c>
      <c r="K29" s="1">
        <v>81715166</v>
      </c>
      <c r="L29" s="1" t="e">
        <f t="shared" si="0"/>
        <v>#VALUE!</v>
      </c>
      <c r="X29" s="9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262</v>
      </c>
      <c r="G30" s="1">
        <v>-121393337</v>
      </c>
      <c r="H30" s="1">
        <v>-883857886</v>
      </c>
      <c r="I30" s="1" t="s">
        <v>262</v>
      </c>
      <c r="J30" s="1">
        <v>105686000</v>
      </c>
      <c r="K30" s="1">
        <v>81715166</v>
      </c>
      <c r="L30" s="1" t="e">
        <f t="shared" si="0"/>
        <v>#VALUE!</v>
      </c>
      <c r="X30" s="9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262</v>
      </c>
      <c r="G31" s="1">
        <v>-104367371</v>
      </c>
      <c r="H31" s="1">
        <v>-839775571</v>
      </c>
      <c r="I31" s="1" t="s">
        <v>262</v>
      </c>
      <c r="J31" s="1">
        <v>105686000</v>
      </c>
      <c r="K31" s="1">
        <v>81715166</v>
      </c>
      <c r="L31" s="1" t="e">
        <f t="shared" si="0"/>
        <v>#VALUE!</v>
      </c>
      <c r="X31" s="9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262</v>
      </c>
      <c r="G32" s="1">
        <v>-205339090</v>
      </c>
      <c r="H32" s="1">
        <v>-853443804</v>
      </c>
      <c r="I32" s="1" t="s">
        <v>262</v>
      </c>
      <c r="J32" s="1">
        <v>105686000</v>
      </c>
      <c r="K32" s="1">
        <v>81715166</v>
      </c>
      <c r="L32" s="1" t="e">
        <f t="shared" si="0"/>
        <v>#VALUE!</v>
      </c>
      <c r="X32" s="9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262</v>
      </c>
      <c r="G33" s="1">
        <v>-193635344</v>
      </c>
      <c r="H33" s="1">
        <v>-842881320</v>
      </c>
      <c r="I33" s="1" t="s">
        <v>262</v>
      </c>
      <c r="J33" s="1">
        <v>105686000</v>
      </c>
      <c r="K33" s="1">
        <v>81715166</v>
      </c>
      <c r="L33" s="1" t="e">
        <f t="shared" si="0"/>
        <v>#VALUE!</v>
      </c>
      <c r="X33" s="9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262</v>
      </c>
      <c r="G34" s="1">
        <v>-108073720</v>
      </c>
      <c r="H34" s="1">
        <v>-824550181</v>
      </c>
      <c r="I34" s="1" t="s">
        <v>262</v>
      </c>
      <c r="J34" s="1">
        <v>105686000</v>
      </c>
      <c r="K34" s="1">
        <v>81715166</v>
      </c>
      <c r="L34" s="1" t="e">
        <f t="shared" si="0"/>
        <v>#VALUE!</v>
      </c>
      <c r="X34" s="9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262</v>
      </c>
      <c r="G35" s="1">
        <v>-111907284</v>
      </c>
      <c r="H35" s="1">
        <v>-817741752</v>
      </c>
      <c r="I35" s="1" t="s">
        <v>262</v>
      </c>
      <c r="J35" s="1">
        <v>105686000</v>
      </c>
      <c r="K35" s="1">
        <v>81715166</v>
      </c>
      <c r="L35" s="1" t="e">
        <f t="shared" si="0"/>
        <v>#VALUE!</v>
      </c>
      <c r="X35" s="9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262</v>
      </c>
      <c r="G36" s="1">
        <v>-119825172</v>
      </c>
      <c r="H36" s="1">
        <v>-835071076</v>
      </c>
      <c r="I36" s="1" t="s">
        <v>262</v>
      </c>
      <c r="J36" s="1">
        <v>105686000</v>
      </c>
      <c r="K36" s="1">
        <v>81715166</v>
      </c>
      <c r="L36" s="1" t="e">
        <f t="shared" si="0"/>
        <v>#VALUE!</v>
      </c>
      <c r="X36" s="9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262</v>
      </c>
      <c r="G37" s="1">
        <v>-108410105</v>
      </c>
      <c r="H37" s="1">
        <v>-845573622</v>
      </c>
      <c r="I37" s="1" t="s">
        <v>262</v>
      </c>
      <c r="J37" s="1">
        <v>105686000</v>
      </c>
      <c r="K37" s="1">
        <v>81715166</v>
      </c>
      <c r="L37" s="1" t="e">
        <f t="shared" si="0"/>
        <v>#VALUE!</v>
      </c>
      <c r="X37" s="9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262</v>
      </c>
      <c r="G38" s="1">
        <v>-118154256</v>
      </c>
      <c r="H38" s="1">
        <v>-842334541</v>
      </c>
      <c r="I38" s="1" t="s">
        <v>262</v>
      </c>
      <c r="J38" s="1">
        <v>105686000</v>
      </c>
      <c r="K38" s="1">
        <v>81715166</v>
      </c>
      <c r="L38" s="1" t="e">
        <f t="shared" si="0"/>
        <v>#VALUE!</v>
      </c>
      <c r="X38" s="9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262</v>
      </c>
      <c r="G39" s="1">
        <v>-226307485</v>
      </c>
      <c r="H39" s="1">
        <v>-950487770</v>
      </c>
      <c r="I39" s="1" t="s">
        <v>262</v>
      </c>
      <c r="J39" s="1">
        <v>105686000</v>
      </c>
      <c r="K39" s="1">
        <v>81715166</v>
      </c>
      <c r="L39" s="1" t="e">
        <f t="shared" si="0"/>
        <v>#VALUE!</v>
      </c>
      <c r="X39" s="9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262</v>
      </c>
      <c r="G40" s="1">
        <v>-185925403</v>
      </c>
      <c r="H40" s="1">
        <v>-1028259944</v>
      </c>
      <c r="I40" s="1" t="s">
        <v>262</v>
      </c>
      <c r="J40" s="1">
        <v>105686000</v>
      </c>
      <c r="K40" s="1">
        <v>81715166</v>
      </c>
      <c r="L40" s="1" t="e">
        <f t="shared" si="0"/>
        <v>#VALUE!</v>
      </c>
      <c r="X40" s="9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262</v>
      </c>
      <c r="G41" s="1">
        <v>-122791474</v>
      </c>
      <c r="H41" s="1">
        <v>-1058387793</v>
      </c>
      <c r="I41" s="1" t="s">
        <v>262</v>
      </c>
      <c r="J41" s="1">
        <v>105686000</v>
      </c>
      <c r="K41" s="1">
        <v>81715166</v>
      </c>
      <c r="L41" s="1" t="e">
        <f t="shared" si="0"/>
        <v>#VALUE!</v>
      </c>
      <c r="X41" s="9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262</v>
      </c>
      <c r="G42" s="1">
        <v>-226351521</v>
      </c>
      <c r="H42" s="1">
        <v>-1053874120</v>
      </c>
      <c r="I42" s="1" t="s">
        <v>262</v>
      </c>
      <c r="J42" s="1">
        <v>105686000</v>
      </c>
      <c r="K42" s="1">
        <v>81715166</v>
      </c>
      <c r="L42" s="1" t="e">
        <f t="shared" si="0"/>
        <v>#VALUE!</v>
      </c>
      <c r="X42" s="9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9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9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9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9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9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9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9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9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9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9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9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9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9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9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9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9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9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9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9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9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9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9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9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9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9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9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9">
        <v>43699</v>
      </c>
      <c r="Y69">
        <v>-114895605</v>
      </c>
      <c r="Z69">
        <v>19070549</v>
      </c>
      <c r="AA69">
        <v>71941648</v>
      </c>
    </row>
    <row r="70" spans="1:27">
      <c r="A70" s="9">
        <v>43701</v>
      </c>
      <c r="B70" s="10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9">
        <v>43700</v>
      </c>
      <c r="Y70">
        <v>-183579272</v>
      </c>
      <c r="Z70">
        <v>20037309</v>
      </c>
      <c r="AA70">
        <v>74498599</v>
      </c>
    </row>
    <row r="71" spans="1:27">
      <c r="A71" s="9">
        <v>43702</v>
      </c>
      <c r="B71" s="10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9">
        <v>43701</v>
      </c>
      <c r="Y71">
        <v>-136909852</v>
      </c>
      <c r="Z71">
        <v>16714944</v>
      </c>
      <c r="AA71">
        <v>82484057</v>
      </c>
    </row>
    <row r="72" spans="1:27">
      <c r="A72" s="9">
        <v>43703</v>
      </c>
      <c r="B72" s="10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9">
        <v>43702</v>
      </c>
      <c r="Y72">
        <v>-222016439</v>
      </c>
      <c r="Z72">
        <v>17340651</v>
      </c>
      <c r="AA72">
        <v>83555198</v>
      </c>
    </row>
    <row r="73" spans="1:27">
      <c r="A73" s="9">
        <v>43704</v>
      </c>
      <c r="B73" s="10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9">
        <v>43703</v>
      </c>
      <c r="Y73">
        <v>-179370181</v>
      </c>
      <c r="Z73">
        <v>1688531</v>
      </c>
      <c r="AA73">
        <v>63312786</v>
      </c>
    </row>
    <row r="74" spans="1:27">
      <c r="A74" s="9">
        <v>43705</v>
      </c>
      <c r="B74" s="10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9">
        <v>43704</v>
      </c>
      <c r="Y74">
        <v>-125069105</v>
      </c>
      <c r="Z74">
        <v>13746315</v>
      </c>
      <c r="AA74">
        <v>76624812</v>
      </c>
    </row>
    <row r="75" spans="1:27">
      <c r="A75" s="9">
        <v>43706</v>
      </c>
      <c r="B75" s="10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9">
        <v>43705</v>
      </c>
      <c r="Y75">
        <v>-203718327</v>
      </c>
      <c r="Z75">
        <v>25172789</v>
      </c>
      <c r="AA75">
        <v>81709673</v>
      </c>
    </row>
    <row r="76" spans="1:27">
      <c r="A76" s="9">
        <v>43707</v>
      </c>
      <c r="B76" s="10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9">
        <v>43706</v>
      </c>
      <c r="Y76">
        <v>-110207012</v>
      </c>
      <c r="Z76">
        <v>-1587906</v>
      </c>
      <c r="AA76">
        <v>63401889</v>
      </c>
    </row>
    <row r="77" spans="1:27">
      <c r="A77" s="9">
        <v>43708</v>
      </c>
      <c r="B77" s="10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9">
        <v>43707</v>
      </c>
      <c r="Y77">
        <v>-211597071</v>
      </c>
      <c r="Z77">
        <v>10469923</v>
      </c>
      <c r="AA77">
        <v>57822584</v>
      </c>
    </row>
    <row r="78" spans="1:27">
      <c r="A78" s="9">
        <v>43709</v>
      </c>
      <c r="B78" s="10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9">
        <v>43708</v>
      </c>
      <c r="Y78">
        <v>-114429559</v>
      </c>
      <c r="Z78">
        <v>15140288</v>
      </c>
      <c r="AA78">
        <v>70562697</v>
      </c>
    </row>
    <row r="79" spans="1:27">
      <c r="A79" s="9">
        <v>43710</v>
      </c>
      <c r="B79" s="10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9">
        <v>43709</v>
      </c>
      <c r="Y79">
        <v>-199095787</v>
      </c>
      <c r="Z79">
        <v>25476865</v>
      </c>
      <c r="AA79">
        <v>64184330</v>
      </c>
    </row>
    <row r="80" spans="1:27">
      <c r="A80" s="9">
        <v>43711</v>
      </c>
      <c r="B80" s="10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9">
        <v>43710</v>
      </c>
      <c r="Y80">
        <v>-113102368</v>
      </c>
      <c r="Z80">
        <v>10623199</v>
      </c>
      <c r="AA80">
        <v>74181822</v>
      </c>
    </row>
    <row r="81" spans="1:27">
      <c r="A81" s="9">
        <v>43712</v>
      </c>
      <c r="B81" s="10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9">
        <v>43711</v>
      </c>
      <c r="Y81">
        <v>-220422584</v>
      </c>
      <c r="Z81">
        <v>17250570</v>
      </c>
      <c r="AA81">
        <v>78370145</v>
      </c>
    </row>
    <row r="82" spans="1:27">
      <c r="A82" s="9">
        <v>43713</v>
      </c>
      <c r="B82" s="10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9">
        <v>43712</v>
      </c>
      <c r="Y82">
        <v>-116720645</v>
      </c>
      <c r="Z82">
        <v>-207217</v>
      </c>
      <c r="AA82">
        <v>65792835</v>
      </c>
    </row>
    <row r="83" spans="1:27">
      <c r="A83" s="9">
        <v>43714</v>
      </c>
      <c r="B83" s="10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9">
        <v>43713</v>
      </c>
      <c r="Y83">
        <v>-182900386</v>
      </c>
      <c r="Z83">
        <v>9288226</v>
      </c>
      <c r="AA83">
        <v>62485582</v>
      </c>
    </row>
    <row r="84" spans="1:27">
      <c r="A84" s="9">
        <v>43715</v>
      </c>
      <c r="B84" s="10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9">
        <v>43714</v>
      </c>
      <c r="Y84">
        <v>-106231555</v>
      </c>
      <c r="Z84">
        <v>17321463</v>
      </c>
      <c r="AA84">
        <v>81394951</v>
      </c>
    </row>
    <row r="85" spans="1:27">
      <c r="A85" s="9">
        <v>43716</v>
      </c>
      <c r="B85" s="10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9">
        <v>43715</v>
      </c>
      <c r="Y85">
        <v>-130825567</v>
      </c>
      <c r="Z85">
        <v>10665636</v>
      </c>
      <c r="AA85">
        <v>80002758</v>
      </c>
    </row>
    <row r="86" spans="1:27">
      <c r="A86" s="9">
        <v>43717</v>
      </c>
      <c r="B86" s="10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9">
        <v>43716</v>
      </c>
      <c r="Y86">
        <v>-165270151</v>
      </c>
      <c r="Z86">
        <v>16576439</v>
      </c>
      <c r="AA86">
        <v>76814474</v>
      </c>
    </row>
    <row r="87" spans="1:27">
      <c r="A87" s="9">
        <v>43718</v>
      </c>
      <c r="B87" s="10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9">
        <v>43717</v>
      </c>
      <c r="Y87">
        <v>-128508793</v>
      </c>
      <c r="Z87">
        <v>4634073</v>
      </c>
      <c r="AA87">
        <v>71111970</v>
      </c>
    </row>
    <row r="88" spans="1:27">
      <c r="A88" s="9">
        <v>43719</v>
      </c>
      <c r="B88" s="10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9">
        <v>43718</v>
      </c>
      <c r="Y88">
        <v>-105145337</v>
      </c>
      <c r="Z88">
        <v>-7637</v>
      </c>
      <c r="AA88">
        <v>60481134</v>
      </c>
    </row>
    <row r="89" spans="1:27">
      <c r="A89" s="9">
        <v>43720</v>
      </c>
      <c r="B89" s="10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9">
        <v>43719</v>
      </c>
      <c r="Y89">
        <v>-105556338</v>
      </c>
      <c r="Z89">
        <v>3048754</v>
      </c>
      <c r="AA89">
        <v>56902519</v>
      </c>
    </row>
    <row r="90" spans="1:27">
      <c r="A90" s="9">
        <v>43721</v>
      </c>
      <c r="B90" s="10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9">
        <v>43720</v>
      </c>
      <c r="Y90">
        <v>-209836860</v>
      </c>
      <c r="Z90">
        <v>5123688</v>
      </c>
      <c r="AA90">
        <v>59184670</v>
      </c>
    </row>
    <row r="91" spans="1:27">
      <c r="A91" s="9">
        <v>43722</v>
      </c>
      <c r="B91" s="10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9">
        <v>43721</v>
      </c>
      <c r="Y91">
        <v>-194978436</v>
      </c>
      <c r="Z91">
        <v>19018612</v>
      </c>
      <c r="AA91">
        <v>66632905</v>
      </c>
    </row>
    <row r="92" spans="1:27">
      <c r="A92" s="9">
        <v>43723</v>
      </c>
      <c r="B92" s="10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9">
        <v>43722</v>
      </c>
      <c r="Y92">
        <v>-155525999</v>
      </c>
      <c r="Z92">
        <v>-1768521</v>
      </c>
      <c r="AA92">
        <v>45501990</v>
      </c>
    </row>
    <row r="93" spans="1:27">
      <c r="A93" s="9">
        <v>43724</v>
      </c>
      <c r="B93" s="10">
        <v>0.445833333333333</v>
      </c>
      <c r="C93" s="14">
        <v>1</v>
      </c>
      <c r="D93" s="1">
        <v>2805601000</v>
      </c>
      <c r="E93" s="1">
        <v>2723885834</v>
      </c>
      <c r="F93" s="1" t="s">
        <v>262</v>
      </c>
      <c r="G93" s="1">
        <v>-156855637</v>
      </c>
      <c r="H93" s="1">
        <v>-65032548</v>
      </c>
      <c r="I93" s="1" t="s">
        <v>262</v>
      </c>
      <c r="J93" s="1">
        <v>105686000</v>
      </c>
      <c r="K93" s="1">
        <v>81715166</v>
      </c>
      <c r="L93" s="1" t="e">
        <f t="shared" si="1"/>
        <v>#VALUE!</v>
      </c>
      <c r="X93" s="9">
        <v>43723</v>
      </c>
      <c r="Y93">
        <v>-116720644</v>
      </c>
      <c r="Z93">
        <v>8595294</v>
      </c>
      <c r="AA93">
        <v>46710770</v>
      </c>
    </row>
    <row r="94" spans="1:27">
      <c r="A94" s="9">
        <v>43725</v>
      </c>
      <c r="B94" s="10">
        <v>0.777083333333333</v>
      </c>
      <c r="C94" s="14">
        <v>1</v>
      </c>
      <c r="D94" s="1">
        <v>2805601000</v>
      </c>
      <c r="E94" s="1">
        <v>2723885834</v>
      </c>
      <c r="F94" s="1" t="s">
        <v>262</v>
      </c>
      <c r="G94" s="1">
        <v>-117273539</v>
      </c>
      <c r="H94" s="1">
        <v>-209463265</v>
      </c>
      <c r="I94" s="1" t="s">
        <v>262</v>
      </c>
      <c r="J94" s="1">
        <v>105686000</v>
      </c>
      <c r="K94" s="1">
        <v>81715166</v>
      </c>
      <c r="L94" s="1" t="e">
        <f t="shared" si="1"/>
        <v>#VALUE!</v>
      </c>
      <c r="X94" s="9">
        <v>43724</v>
      </c>
      <c r="Y94">
        <v>-156855637</v>
      </c>
      <c r="Z94" t="e">
        <v>#VALUE!</v>
      </c>
      <c r="AA94">
        <v>-65032548</v>
      </c>
    </row>
    <row r="95" spans="1:27">
      <c r="A95" s="9">
        <v>43726</v>
      </c>
      <c r="B95" s="10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9">
        <v>43725</v>
      </c>
      <c r="Y95">
        <v>-117273539</v>
      </c>
      <c r="Z95" t="e">
        <v>#VALUE!</v>
      </c>
      <c r="AA95">
        <v>-209463265</v>
      </c>
    </row>
    <row r="96" spans="1:27">
      <c r="A96" s="9">
        <v>43727</v>
      </c>
      <c r="B96" s="10">
        <v>0.472916666666667</v>
      </c>
      <c r="C96" s="14">
        <v>1</v>
      </c>
      <c r="D96" s="1">
        <v>2805601000</v>
      </c>
      <c r="E96" s="1">
        <v>2723885834</v>
      </c>
      <c r="F96" s="1" t="s">
        <v>262</v>
      </c>
      <c r="G96" s="1">
        <v>-180348754</v>
      </c>
      <c r="H96" s="1">
        <v>81632945</v>
      </c>
      <c r="I96" s="1" t="s">
        <v>262</v>
      </c>
      <c r="J96" s="1">
        <v>105686000</v>
      </c>
      <c r="K96" s="1">
        <v>81715166</v>
      </c>
      <c r="L96" s="1" t="e">
        <f t="shared" si="1"/>
        <v>#VALUE!</v>
      </c>
      <c r="X96" s="9">
        <v>43726</v>
      </c>
      <c r="Y96">
        <v>-184051434</v>
      </c>
      <c r="Z96">
        <v>-184051434</v>
      </c>
      <c r="AA96">
        <v>-304603608</v>
      </c>
    </row>
    <row r="97" spans="1:27">
      <c r="A97" s="9">
        <v>43728</v>
      </c>
      <c r="B97" s="10">
        <v>0.570138888888889</v>
      </c>
      <c r="C97" s="14">
        <v>1</v>
      </c>
      <c r="D97" s="1">
        <v>2805601000</v>
      </c>
      <c r="E97" s="1">
        <v>2723885834</v>
      </c>
      <c r="F97" s="1" t="s">
        <v>262</v>
      </c>
      <c r="G97" s="1">
        <v>-116138394</v>
      </c>
      <c r="H97" s="1">
        <v>-36580383</v>
      </c>
      <c r="I97" s="1" t="s">
        <v>262</v>
      </c>
      <c r="J97" s="1">
        <v>105686000</v>
      </c>
      <c r="K97" s="1">
        <v>81715166</v>
      </c>
      <c r="L97" s="1" t="e">
        <f t="shared" si="1"/>
        <v>#VALUE!</v>
      </c>
      <c r="X97" s="9">
        <v>43727</v>
      </c>
      <c r="Y97">
        <v>-180348754</v>
      </c>
      <c r="Z97" t="e">
        <v>#VALUE!</v>
      </c>
      <c r="AA97">
        <v>81632945</v>
      </c>
    </row>
    <row r="98" spans="1:27">
      <c r="A98" s="9">
        <v>43729</v>
      </c>
      <c r="B98" s="10">
        <v>0.775694444444444</v>
      </c>
      <c r="C98" s="14">
        <v>1</v>
      </c>
      <c r="D98" s="1">
        <v>2805601000</v>
      </c>
      <c r="E98" s="1">
        <v>2723885834</v>
      </c>
      <c r="F98" s="1" t="s">
        <v>262</v>
      </c>
      <c r="G98" s="1">
        <v>-127507140</v>
      </c>
      <c r="H98" s="1">
        <v>75464888</v>
      </c>
      <c r="I98" s="1" t="s">
        <v>262</v>
      </c>
      <c r="J98" s="1">
        <v>105686000</v>
      </c>
      <c r="K98" s="1">
        <v>81715166</v>
      </c>
      <c r="L98" s="1" t="e">
        <f t="shared" si="1"/>
        <v>#VALUE!</v>
      </c>
      <c r="X98" s="9">
        <v>43728</v>
      </c>
      <c r="Y98">
        <v>-116138394</v>
      </c>
      <c r="Z98" t="e">
        <v>#VALUE!</v>
      </c>
      <c r="AA98">
        <v>-36580383</v>
      </c>
    </row>
    <row r="99" spans="1:27">
      <c r="A99" s="9">
        <v>43730</v>
      </c>
      <c r="B99" s="10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262</v>
      </c>
      <c r="J99" s="1">
        <v>105686000</v>
      </c>
      <c r="K99" s="1">
        <v>81715166</v>
      </c>
      <c r="L99" s="1">
        <f t="shared" si="1"/>
        <v>35277815</v>
      </c>
      <c r="X99" s="9">
        <v>43729</v>
      </c>
      <c r="Y99">
        <v>-127507140</v>
      </c>
      <c r="Z99" t="e">
        <v>#VALUE!</v>
      </c>
      <c r="AA99">
        <v>75464888</v>
      </c>
    </row>
    <row r="100" spans="1:27">
      <c r="A100" s="9">
        <v>43731</v>
      </c>
      <c r="B100" s="10">
        <v>0.611805555555556</v>
      </c>
      <c r="C100" s="14">
        <v>1</v>
      </c>
      <c r="D100" s="1">
        <v>2805601000</v>
      </c>
      <c r="E100" s="1">
        <v>2723885834</v>
      </c>
      <c r="F100" s="1" t="s">
        <v>262</v>
      </c>
      <c r="G100" s="1">
        <v>-193949711</v>
      </c>
      <c r="H100" s="1">
        <v>100480682</v>
      </c>
      <c r="I100" s="1" t="s">
        <v>262</v>
      </c>
      <c r="J100" s="1">
        <v>105686000</v>
      </c>
      <c r="K100" s="1">
        <v>81715166</v>
      </c>
      <c r="L100" s="1" t="e">
        <f t="shared" si="1"/>
        <v>#VALUE!</v>
      </c>
      <c r="X100" s="9">
        <v>43730</v>
      </c>
      <c r="Y100">
        <v>-230161844</v>
      </c>
      <c r="Z100">
        <v>35277815</v>
      </c>
      <c r="AA100">
        <v>-25477995</v>
      </c>
    </row>
    <row r="101" spans="1:27">
      <c r="A101" s="9">
        <v>43732</v>
      </c>
      <c r="B101" s="10">
        <v>0.582638888888889</v>
      </c>
      <c r="C101" s="14">
        <v>1</v>
      </c>
      <c r="D101" s="1">
        <v>2805601000</v>
      </c>
      <c r="E101" s="1">
        <v>2723885834</v>
      </c>
      <c r="F101" s="1" t="s">
        <v>262</v>
      </c>
      <c r="G101" s="1">
        <v>-194042674</v>
      </c>
      <c r="H101" s="1">
        <v>148361089</v>
      </c>
      <c r="I101" s="1" t="s">
        <v>262</v>
      </c>
      <c r="J101" s="1">
        <v>105686000</v>
      </c>
      <c r="K101" s="1">
        <v>81715166</v>
      </c>
      <c r="L101" s="1" t="e">
        <f t="shared" si="1"/>
        <v>#VALUE!</v>
      </c>
      <c r="X101" s="9">
        <v>43731</v>
      </c>
      <c r="Y101">
        <v>-193949711</v>
      </c>
      <c r="Z101" t="e">
        <v>#VALUE!</v>
      </c>
      <c r="AA101">
        <v>100480682</v>
      </c>
    </row>
    <row r="102" spans="1:27">
      <c r="A102" s="9">
        <v>43733</v>
      </c>
      <c r="B102" s="10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9">
        <v>43732</v>
      </c>
      <c r="Y102">
        <v>-194042674</v>
      </c>
      <c r="Z102" t="e">
        <v>#VALUE!</v>
      </c>
      <c r="AA102">
        <v>148361089</v>
      </c>
    </row>
    <row r="103" spans="1:27">
      <c r="A103" s="9">
        <v>43734</v>
      </c>
      <c r="B103" s="10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9">
        <v>43733</v>
      </c>
      <c r="Y103">
        <v>-127549791</v>
      </c>
      <c r="Z103">
        <v>100308403</v>
      </c>
      <c r="AA103">
        <v>337572946</v>
      </c>
    </row>
    <row r="104" spans="1:27">
      <c r="A104" s="9">
        <v>43735</v>
      </c>
      <c r="B104" s="10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9">
        <v>43734</v>
      </c>
      <c r="Y104">
        <v>-119513251</v>
      </c>
      <c r="Z104">
        <v>6083841</v>
      </c>
      <c r="AA104">
        <v>438804767</v>
      </c>
    </row>
    <row r="105" spans="1:27">
      <c r="A105" s="9">
        <v>43736</v>
      </c>
      <c r="B105" s="10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9">
        <v>43735</v>
      </c>
      <c r="Y105">
        <v>-220127790</v>
      </c>
      <c r="Z105">
        <v>13151540</v>
      </c>
      <c r="AA105">
        <v>56587159</v>
      </c>
    </row>
    <row r="106" spans="1:27">
      <c r="A106" s="9">
        <v>43737</v>
      </c>
      <c r="B106" s="10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9">
        <v>43736</v>
      </c>
      <c r="Y106">
        <v>-189141242</v>
      </c>
      <c r="Z106">
        <v>14656264</v>
      </c>
      <c r="AA106">
        <v>180314118</v>
      </c>
    </row>
    <row r="107" spans="1:27">
      <c r="A107" s="9">
        <v>43738</v>
      </c>
      <c r="B107" s="10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9">
        <v>43737</v>
      </c>
      <c r="Y107">
        <v>-193067770</v>
      </c>
      <c r="Z107">
        <v>12648183</v>
      </c>
      <c r="AA107">
        <v>56383787</v>
      </c>
    </row>
    <row r="108" spans="1:27">
      <c r="A108" s="9">
        <v>43739</v>
      </c>
      <c r="B108" s="10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9">
        <v>43738</v>
      </c>
      <c r="Y108">
        <v>-137400361</v>
      </c>
      <c r="Z108">
        <v>11743869</v>
      </c>
      <c r="AA108">
        <v>170484201</v>
      </c>
    </row>
    <row r="109" spans="1:27">
      <c r="A109" s="9">
        <v>43740</v>
      </c>
      <c r="B109" s="10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9">
        <v>43739</v>
      </c>
      <c r="Y109">
        <v>-131109354</v>
      </c>
      <c r="Z109">
        <v>-2042584</v>
      </c>
      <c r="AA109">
        <v>104571248</v>
      </c>
    </row>
    <row r="110" spans="1:27">
      <c r="A110" s="9">
        <v>43741</v>
      </c>
      <c r="B110" s="10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9">
        <v>43740</v>
      </c>
      <c r="Y110">
        <v>-222533860</v>
      </c>
      <c r="Z110">
        <v>6220991</v>
      </c>
      <c r="AA110">
        <v>143717397</v>
      </c>
    </row>
    <row r="111" spans="1:27">
      <c r="A111" s="9">
        <v>43742</v>
      </c>
      <c r="B111" s="10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9">
        <v>43741</v>
      </c>
      <c r="Y111">
        <v>-183905871</v>
      </c>
      <c r="Z111">
        <v>16200478</v>
      </c>
      <c r="AA111">
        <v>51345897</v>
      </c>
    </row>
    <row r="112" spans="1:27">
      <c r="A112" s="9">
        <v>43743</v>
      </c>
      <c r="B112" s="10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9">
        <v>43742</v>
      </c>
      <c r="Y112">
        <v>-111614935</v>
      </c>
      <c r="Z112">
        <v>15708092</v>
      </c>
      <c r="AA112">
        <v>60970148</v>
      </c>
    </row>
    <row r="113" spans="1:27">
      <c r="A113" s="9">
        <v>43744</v>
      </c>
      <c r="B113" s="10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9">
        <v>43743</v>
      </c>
      <c r="Y113">
        <v>-107383825</v>
      </c>
      <c r="Z113">
        <v>8274309</v>
      </c>
      <c r="AA113">
        <v>62176758</v>
      </c>
    </row>
    <row r="114" spans="1:27">
      <c r="A114" s="9">
        <v>43745</v>
      </c>
      <c r="B114" s="10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9">
        <v>43744</v>
      </c>
      <c r="Y114">
        <v>-105555115</v>
      </c>
      <c r="Z114">
        <v>-164586</v>
      </c>
      <c r="AA114">
        <v>49719578</v>
      </c>
    </row>
    <row r="115" spans="1:27">
      <c r="A115" s="9">
        <v>43746</v>
      </c>
      <c r="B115" s="10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9">
        <v>43745</v>
      </c>
      <c r="Y115">
        <v>-207354952</v>
      </c>
      <c r="Z115">
        <v>11757930</v>
      </c>
      <c r="AA115">
        <v>57252586</v>
      </c>
    </row>
    <row r="116" spans="1:27">
      <c r="A116" s="9">
        <v>43747</v>
      </c>
      <c r="B116" s="10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9">
        <v>43746</v>
      </c>
      <c r="Y116">
        <v>-111995356</v>
      </c>
      <c r="Z116">
        <v>12520131</v>
      </c>
      <c r="AA116">
        <v>62418356</v>
      </c>
    </row>
    <row r="117" spans="1:27">
      <c r="A117" s="9">
        <v>43748</v>
      </c>
      <c r="B117" s="10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9">
        <v>43747</v>
      </c>
      <c r="Y117">
        <v>-131828606</v>
      </c>
      <c r="Z117">
        <v>3188068</v>
      </c>
      <c r="AA117">
        <v>67649008</v>
      </c>
    </row>
    <row r="118" spans="1:27">
      <c r="A118" s="9">
        <v>43749</v>
      </c>
      <c r="B118" s="10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9">
        <v>43748</v>
      </c>
      <c r="Y118">
        <v>-237942732</v>
      </c>
      <c r="Z118">
        <v>9010089</v>
      </c>
      <c r="AA118">
        <v>65206962</v>
      </c>
    </row>
    <row r="119" spans="1:27">
      <c r="A119" s="9">
        <v>43750</v>
      </c>
      <c r="B119" s="10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9">
        <v>43749</v>
      </c>
      <c r="Y119">
        <v>-208377563</v>
      </c>
      <c r="Z119">
        <v>17373618</v>
      </c>
      <c r="AA119">
        <v>60392403</v>
      </c>
    </row>
    <row r="120" spans="1:27">
      <c r="A120" s="9">
        <v>43751</v>
      </c>
      <c r="B120" s="10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9">
        <v>43750</v>
      </c>
      <c r="Y120">
        <v>-173430236</v>
      </c>
      <c r="Z120">
        <v>16713939</v>
      </c>
      <c r="AA120">
        <v>56211028</v>
      </c>
    </row>
    <row r="121" spans="1:27">
      <c r="A121" s="9">
        <v>43752</v>
      </c>
      <c r="B121" s="10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9">
        <v>43751</v>
      </c>
      <c r="Y121">
        <v>-114156781</v>
      </c>
      <c r="Z121">
        <v>2998815</v>
      </c>
      <c r="AA121">
        <v>53000904</v>
      </c>
    </row>
    <row r="122" spans="1:27">
      <c r="A122" s="9">
        <v>43753</v>
      </c>
      <c r="B122" s="10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9">
        <v>43752</v>
      </c>
      <c r="Y122">
        <v>-163238387</v>
      </c>
      <c r="Z122">
        <v>19317706</v>
      </c>
      <c r="AA122">
        <v>69627671</v>
      </c>
    </row>
    <row r="123" spans="1:27">
      <c r="A123" s="9">
        <v>43754</v>
      </c>
      <c r="B123" s="10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9">
        <v>43753</v>
      </c>
      <c r="Y123">
        <v>-150508362</v>
      </c>
      <c r="Z123">
        <v>13634775</v>
      </c>
      <c r="AA123">
        <v>71339930</v>
      </c>
    </row>
    <row r="124" spans="1:27">
      <c r="A124" s="9">
        <v>43755</v>
      </c>
      <c r="B124" s="10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9">
        <v>43754</v>
      </c>
      <c r="Y124">
        <v>-251573045</v>
      </c>
      <c r="Z124">
        <v>18739683</v>
      </c>
      <c r="AA124">
        <v>63924707</v>
      </c>
    </row>
    <row r="125" spans="1:27">
      <c r="A125" s="9">
        <v>43756</v>
      </c>
      <c r="B125" s="10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9">
        <v>43755</v>
      </c>
      <c r="Y125">
        <v>-136305581</v>
      </c>
      <c r="Z125">
        <v>18956952</v>
      </c>
      <c r="AA125">
        <v>78291572</v>
      </c>
    </row>
    <row r="126" spans="1:27">
      <c r="A126" s="9">
        <v>43757</v>
      </c>
      <c r="B126" s="10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9">
        <v>43756</v>
      </c>
      <c r="Y126">
        <v>-203670621</v>
      </c>
      <c r="Z126">
        <v>17724345</v>
      </c>
      <c r="AA126">
        <v>72638963</v>
      </c>
    </row>
    <row r="127" spans="1:27">
      <c r="A127" s="9">
        <v>43758</v>
      </c>
      <c r="B127" s="10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9">
        <v>43757</v>
      </c>
      <c r="Y127">
        <v>-105971009</v>
      </c>
      <c r="Z127">
        <v>16957270</v>
      </c>
      <c r="AA127">
        <v>78044636</v>
      </c>
    </row>
    <row r="128" spans="1:27">
      <c r="A128" s="9">
        <v>43759</v>
      </c>
      <c r="B128" s="10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9">
        <v>43758</v>
      </c>
      <c r="Y128">
        <v>-206109717</v>
      </c>
      <c r="Z128">
        <v>32403965</v>
      </c>
      <c r="AA128">
        <v>88185699</v>
      </c>
    </row>
    <row r="129" spans="1:27">
      <c r="A129" s="9">
        <v>43760</v>
      </c>
      <c r="B129" s="10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9">
        <v>43759</v>
      </c>
      <c r="Y129">
        <v>-111633283</v>
      </c>
      <c r="Z129">
        <v>12943696</v>
      </c>
      <c r="AA129">
        <v>98273870</v>
      </c>
    </row>
    <row r="130" spans="1:27">
      <c r="A130" s="9">
        <v>43761</v>
      </c>
      <c r="B130" s="10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9">
        <v>43760</v>
      </c>
      <c r="Y130">
        <v>-183722389</v>
      </c>
      <c r="Z130">
        <v>11838916</v>
      </c>
      <c r="AA130">
        <v>85006247</v>
      </c>
    </row>
    <row r="131" spans="1:27">
      <c r="A131" s="9">
        <v>43762</v>
      </c>
      <c r="B131" s="10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9">
        <v>43761</v>
      </c>
      <c r="Y131">
        <v>-211352428</v>
      </c>
      <c r="Z131">
        <v>3588955</v>
      </c>
      <c r="AA131">
        <v>71765869</v>
      </c>
    </row>
    <row r="132" spans="1:27">
      <c r="A132" s="9">
        <v>43763</v>
      </c>
      <c r="B132" s="10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9">
        <v>43762</v>
      </c>
      <c r="Y132">
        <v>-214443499</v>
      </c>
      <c r="Z132">
        <v>8882105</v>
      </c>
      <c r="AA132">
        <v>75148669</v>
      </c>
    </row>
    <row r="133" spans="1:27">
      <c r="A133" s="9">
        <v>43764</v>
      </c>
      <c r="B133" s="10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9">
        <v>43763</v>
      </c>
      <c r="Y133">
        <v>-208882750</v>
      </c>
      <c r="Z133">
        <v>13951547</v>
      </c>
      <c r="AA133">
        <v>63057575</v>
      </c>
    </row>
    <row r="134" spans="1:27">
      <c r="A134" s="9">
        <v>43765</v>
      </c>
      <c r="B134" s="10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9">
        <v>43764</v>
      </c>
      <c r="Y134">
        <v>-115294374</v>
      </c>
      <c r="Z134">
        <v>404828</v>
      </c>
      <c r="AA134">
        <v>63292991</v>
      </c>
    </row>
    <row r="135" spans="1:27">
      <c r="A135" s="9">
        <v>43766</v>
      </c>
      <c r="B135" s="10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9">
        <v>43765</v>
      </c>
      <c r="Y135">
        <v>-211314508</v>
      </c>
      <c r="Z135">
        <v>15983293</v>
      </c>
      <c r="AA135">
        <v>61914186</v>
      </c>
    </row>
    <row r="136" spans="1:27">
      <c r="A136" s="9">
        <v>43767</v>
      </c>
      <c r="B136" s="10">
        <v>0.879166666666667</v>
      </c>
      <c r="C136" s="14">
        <v>1</v>
      </c>
      <c r="D136" s="1">
        <v>2805601000</v>
      </c>
      <c r="E136" s="1">
        <v>2723885834</v>
      </c>
      <c r="F136" s="1" t="s">
        <v>262</v>
      </c>
      <c r="G136" s="1">
        <v>-123551091</v>
      </c>
      <c r="H136" s="1">
        <v>-61724895</v>
      </c>
      <c r="I136" s="1" t="s">
        <v>262</v>
      </c>
      <c r="J136" s="1">
        <v>105686000</v>
      </c>
      <c r="K136" s="1">
        <v>81715166</v>
      </c>
      <c r="L136" s="1" t="e">
        <f t="shared" ref="L136:L151" si="2">F136+G136</f>
        <v>#VALUE!</v>
      </c>
      <c r="X136" s="9">
        <v>43766</v>
      </c>
      <c r="Y136">
        <v>-198271338</v>
      </c>
      <c r="Z136">
        <v>18426675</v>
      </c>
      <c r="AA136">
        <v>45016363</v>
      </c>
    </row>
    <row r="137" spans="1:27">
      <c r="A137" s="9">
        <v>43768</v>
      </c>
      <c r="B137" s="10">
        <v>0.614583333333333</v>
      </c>
      <c r="C137" s="14">
        <v>1</v>
      </c>
      <c r="D137" s="1">
        <v>2805601000</v>
      </c>
      <c r="E137" s="1">
        <v>2723885834</v>
      </c>
      <c r="F137" s="1" t="s">
        <v>262</v>
      </c>
      <c r="G137" s="1">
        <v>-135506820</v>
      </c>
      <c r="H137" s="1">
        <v>-139708199</v>
      </c>
      <c r="I137" s="1" t="s">
        <v>262</v>
      </c>
      <c r="J137" s="1">
        <v>105686000</v>
      </c>
      <c r="K137" s="1">
        <v>81715166</v>
      </c>
      <c r="L137" s="1" t="e">
        <f t="shared" si="2"/>
        <v>#VALUE!</v>
      </c>
      <c r="X137" s="9">
        <v>43767</v>
      </c>
      <c r="Y137">
        <v>-123551091</v>
      </c>
      <c r="Z137" t="e">
        <v>#VALUE!</v>
      </c>
      <c r="AA137">
        <v>-61724895</v>
      </c>
    </row>
    <row r="138" spans="1:27">
      <c r="A138" s="9">
        <v>43769</v>
      </c>
      <c r="B138" s="10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9">
        <v>43768</v>
      </c>
      <c r="Y138">
        <v>-135506820</v>
      </c>
      <c r="Z138" t="e">
        <v>#VALUE!</v>
      </c>
      <c r="AA138">
        <v>-139708199</v>
      </c>
    </row>
    <row r="139" spans="1:27">
      <c r="A139" s="9">
        <v>43770</v>
      </c>
      <c r="B139" s="10">
        <v>0.765277777777778</v>
      </c>
      <c r="C139" s="14">
        <v>1</v>
      </c>
      <c r="D139" s="1">
        <v>2805601000</v>
      </c>
      <c r="E139" s="1">
        <v>2723885834</v>
      </c>
      <c r="F139" s="1" t="s">
        <v>262</v>
      </c>
      <c r="G139" s="1">
        <v>-107075575</v>
      </c>
      <c r="H139" s="1">
        <v>18589095</v>
      </c>
      <c r="I139" s="1" t="s">
        <v>262</v>
      </c>
      <c r="J139" s="1">
        <v>105686000</v>
      </c>
      <c r="K139" s="1">
        <v>81715166</v>
      </c>
      <c r="L139" s="1" t="e">
        <f t="shared" si="2"/>
        <v>#VALUE!</v>
      </c>
      <c r="X139" s="9">
        <v>43769</v>
      </c>
      <c r="Y139">
        <v>-117103513</v>
      </c>
      <c r="Z139">
        <v>-117103513</v>
      </c>
      <c r="AA139">
        <v>-257206109</v>
      </c>
    </row>
    <row r="140" spans="1:27">
      <c r="A140" s="9">
        <v>43771</v>
      </c>
      <c r="B140" s="10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9">
        <v>43770</v>
      </c>
      <c r="Y140">
        <v>-107075575</v>
      </c>
      <c r="Z140" t="e">
        <v>#VALUE!</v>
      </c>
      <c r="AA140">
        <v>18589095</v>
      </c>
    </row>
    <row r="141" spans="1:27">
      <c r="A141" s="9">
        <v>43772</v>
      </c>
      <c r="B141" s="10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9">
        <v>43771</v>
      </c>
      <c r="Y141">
        <v>-187932703</v>
      </c>
      <c r="Z141">
        <v>290808821</v>
      </c>
      <c r="AA141">
        <v>19651165</v>
      </c>
    </row>
    <row r="142" spans="1:27">
      <c r="A142" s="9">
        <v>43773</v>
      </c>
      <c r="B142" s="10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9">
        <v>43772</v>
      </c>
      <c r="Y142">
        <v>-136019349</v>
      </c>
      <c r="Z142">
        <v>55677223</v>
      </c>
      <c r="AA142">
        <v>21662611</v>
      </c>
    </row>
    <row r="143" spans="1:27">
      <c r="A143" s="9">
        <v>43774</v>
      </c>
      <c r="B143" s="10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9">
        <v>43773</v>
      </c>
      <c r="Y143">
        <v>-207524979</v>
      </c>
      <c r="Z143">
        <v>10419282</v>
      </c>
      <c r="AA143">
        <v>14087154</v>
      </c>
    </row>
    <row r="144" spans="1:27">
      <c r="A144" s="9">
        <v>43775</v>
      </c>
      <c r="B144" s="10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9">
        <v>43774</v>
      </c>
      <c r="Y144">
        <v>-118944455</v>
      </c>
      <c r="Z144">
        <v>20259935</v>
      </c>
      <c r="AA144">
        <v>68877705</v>
      </c>
    </row>
    <row r="145" spans="1:27">
      <c r="A145" s="9">
        <v>43776</v>
      </c>
      <c r="B145" s="10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9">
        <v>43775</v>
      </c>
      <c r="Y145">
        <v>-225783949</v>
      </c>
      <c r="Z145">
        <v>22393588</v>
      </c>
      <c r="AA145">
        <v>131729432</v>
      </c>
    </row>
    <row r="146" spans="1:27">
      <c r="A146" s="9">
        <v>43777</v>
      </c>
      <c r="B146" s="10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9">
        <v>43776</v>
      </c>
      <c r="Y146">
        <v>-128916125</v>
      </c>
      <c r="Z146">
        <v>-2377004</v>
      </c>
      <c r="AA146">
        <v>204141174</v>
      </c>
    </row>
    <row r="147" spans="1:27">
      <c r="A147" s="9">
        <v>43778</v>
      </c>
      <c r="B147" s="10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9">
        <v>43777</v>
      </c>
      <c r="Y147">
        <v>-232872495</v>
      </c>
      <c r="Z147">
        <v>5482392</v>
      </c>
      <c r="AA147">
        <v>329104083</v>
      </c>
    </row>
    <row r="148" spans="1:27">
      <c r="A148" s="9">
        <v>43779</v>
      </c>
      <c r="B148" s="10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9">
        <v>43778</v>
      </c>
      <c r="Y148">
        <v>-173429012</v>
      </c>
      <c r="Z148">
        <v>15060692</v>
      </c>
      <c r="AA148">
        <v>98757507</v>
      </c>
    </row>
    <row r="149" spans="1:27">
      <c r="A149" s="9">
        <v>43780</v>
      </c>
      <c r="B149" s="10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9">
        <v>43779</v>
      </c>
      <c r="Y149">
        <v>-135149642</v>
      </c>
      <c r="Z149">
        <v>-313038</v>
      </c>
      <c r="AA149">
        <v>45183520</v>
      </c>
    </row>
    <row r="150" spans="1:27">
      <c r="A150" s="9">
        <v>43781</v>
      </c>
      <c r="B150" s="10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9">
        <v>43780</v>
      </c>
      <c r="Y150">
        <v>-227279944</v>
      </c>
      <c r="Z150">
        <v>2083339</v>
      </c>
      <c r="AA150">
        <v>45163623</v>
      </c>
    </row>
    <row r="151" spans="1:27">
      <c r="A151" s="9">
        <v>43782</v>
      </c>
      <c r="B151" s="10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9">
        <v>43781</v>
      </c>
      <c r="Y151">
        <v>-108018675</v>
      </c>
      <c r="Z151">
        <v>17357822</v>
      </c>
      <c r="AA151">
        <v>54518437</v>
      </c>
    </row>
    <row r="152" spans="24:27">
      <c r="X152" s="9">
        <v>43782</v>
      </c>
      <c r="Y152">
        <v>-196393698</v>
      </c>
      <c r="Z152">
        <v>27886312</v>
      </c>
      <c r="AA152">
        <v>44786992</v>
      </c>
    </row>
    <row r="153" spans="24:27">
      <c r="X153" t="s">
        <v>263</v>
      </c>
      <c r="Y153">
        <v>-23771597902</v>
      </c>
      <c r="Z153" t="e">
        <v>#VALUE!</v>
      </c>
      <c r="AA153">
        <v>-11825118808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2"/>
  <sheetViews>
    <sheetView zoomScale="115" zoomScaleNormal="115" topLeftCell="C1" workbookViewId="0">
      <pane ySplit="3" topLeftCell="A147" activePane="bottomLeft" state="frozen"/>
      <selection/>
      <selection pane="bottomLeft" activeCell="H150" sqref="H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7" t="s">
        <v>317</v>
      </c>
    </row>
    <row r="2" ht="214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81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262</v>
      </c>
      <c r="G4" s="1">
        <v>-125219639</v>
      </c>
      <c r="H4" s="1">
        <v>-547074809</v>
      </c>
      <c r="I4" s="1" t="s">
        <v>262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375</v>
      </c>
      <c r="N4" s="4">
        <v>43630</v>
      </c>
      <c r="O4" s="5">
        <v>0.844444444444444</v>
      </c>
      <c r="P4" s="6" t="s">
        <v>360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261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9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9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9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9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9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9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9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9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9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9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9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9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9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9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9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9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262</v>
      </c>
      <c r="G21" s="1">
        <v>-169429091</v>
      </c>
      <c r="H21" s="1">
        <v>-24784963</v>
      </c>
      <c r="I21" s="1" t="s">
        <v>262</v>
      </c>
      <c r="J21" s="1">
        <v>105686000</v>
      </c>
      <c r="K21" s="1">
        <v>81715166</v>
      </c>
      <c r="L21" s="1" t="e">
        <f t="shared" si="0"/>
        <v>#VALUE!</v>
      </c>
      <c r="W21" s="9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262</v>
      </c>
      <c r="G22" s="1">
        <v>-126424431</v>
      </c>
      <c r="H22" s="1">
        <v>-158242787</v>
      </c>
      <c r="I22" s="1" t="s">
        <v>262</v>
      </c>
      <c r="J22" s="1">
        <v>105686000</v>
      </c>
      <c r="K22" s="1">
        <v>81715166</v>
      </c>
      <c r="L22" s="1" t="e">
        <f t="shared" si="0"/>
        <v>#VALUE!</v>
      </c>
      <c r="W22" s="9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262</v>
      </c>
      <c r="G23" s="1">
        <v>-109328741</v>
      </c>
      <c r="H23" s="1">
        <v>-266123643</v>
      </c>
      <c r="I23" s="1" t="s">
        <v>262</v>
      </c>
      <c r="J23" s="1">
        <v>105686000</v>
      </c>
      <c r="K23" s="1">
        <v>81715166</v>
      </c>
      <c r="L23" s="1" t="e">
        <f t="shared" si="0"/>
        <v>#VALUE!</v>
      </c>
      <c r="W23" s="9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262</v>
      </c>
      <c r="G24" s="1">
        <v>-103226109</v>
      </c>
      <c r="H24" s="1">
        <v>-374562068</v>
      </c>
      <c r="I24" s="1" t="s">
        <v>262</v>
      </c>
      <c r="J24" s="1">
        <v>105686000</v>
      </c>
      <c r="K24" s="1">
        <v>81715166</v>
      </c>
      <c r="L24" s="1" t="e">
        <f t="shared" si="0"/>
        <v>#VALUE!</v>
      </c>
      <c r="W24" s="9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262</v>
      </c>
      <c r="G25" s="1">
        <v>-207582471</v>
      </c>
      <c r="H25" s="1">
        <v>-483157640</v>
      </c>
      <c r="I25" s="1" t="s">
        <v>262</v>
      </c>
      <c r="J25" s="1">
        <v>105686000</v>
      </c>
      <c r="K25" s="1">
        <v>81715166</v>
      </c>
      <c r="L25" s="1" t="e">
        <f t="shared" si="0"/>
        <v>#VALUE!</v>
      </c>
      <c r="W25" s="9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262</v>
      </c>
      <c r="G26" s="1">
        <v>-118725499</v>
      </c>
      <c r="H26" s="1">
        <v>-601681588</v>
      </c>
      <c r="I26" s="1" t="s">
        <v>262</v>
      </c>
      <c r="J26" s="1">
        <v>105686000</v>
      </c>
      <c r="K26" s="1">
        <v>81715166</v>
      </c>
      <c r="L26" s="1" t="e">
        <f t="shared" si="0"/>
        <v>#VALUE!</v>
      </c>
      <c r="W26" s="9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262</v>
      </c>
      <c r="G27" s="1">
        <v>-136649306</v>
      </c>
      <c r="H27" s="1">
        <v>-726339265</v>
      </c>
      <c r="I27" s="1" t="s">
        <v>262</v>
      </c>
      <c r="J27" s="1">
        <v>105686000</v>
      </c>
      <c r="K27" s="1">
        <v>81715166</v>
      </c>
      <c r="L27" s="1" t="e">
        <f t="shared" si="0"/>
        <v>#VALUE!</v>
      </c>
      <c r="W27" s="9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262</v>
      </c>
      <c r="G28" s="1">
        <v>-200403407</v>
      </c>
      <c r="H28" s="1">
        <v>-834870467</v>
      </c>
      <c r="I28" s="1" t="s">
        <v>262</v>
      </c>
      <c r="J28" s="1">
        <v>105686000</v>
      </c>
      <c r="K28" s="1">
        <v>81715166</v>
      </c>
      <c r="L28" s="1" t="e">
        <f t="shared" si="0"/>
        <v>#VALUE!</v>
      </c>
      <c r="W28" s="9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262</v>
      </c>
      <c r="G29" s="1">
        <v>-121393337</v>
      </c>
      <c r="H29" s="1">
        <v>-883857886</v>
      </c>
      <c r="I29" s="1" t="s">
        <v>262</v>
      </c>
      <c r="J29" s="1">
        <v>105686000</v>
      </c>
      <c r="K29" s="1">
        <v>81715166</v>
      </c>
      <c r="L29" s="1" t="e">
        <f t="shared" si="0"/>
        <v>#VALUE!</v>
      </c>
      <c r="W29" s="9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262</v>
      </c>
      <c r="G30" s="1">
        <v>-104367371</v>
      </c>
      <c r="H30" s="1">
        <v>-839775571</v>
      </c>
      <c r="I30" s="1" t="s">
        <v>262</v>
      </c>
      <c r="J30" s="1">
        <v>105686000</v>
      </c>
      <c r="K30" s="1">
        <v>81715166</v>
      </c>
      <c r="L30" s="1" t="e">
        <f t="shared" si="0"/>
        <v>#VALUE!</v>
      </c>
      <c r="W30" s="9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262</v>
      </c>
      <c r="G31" s="1">
        <v>-205339090</v>
      </c>
      <c r="H31" s="1">
        <v>-853443804</v>
      </c>
      <c r="I31" s="1" t="s">
        <v>262</v>
      </c>
      <c r="J31" s="1">
        <v>105686000</v>
      </c>
      <c r="K31" s="1">
        <v>81715166</v>
      </c>
      <c r="L31" s="1" t="e">
        <f t="shared" si="0"/>
        <v>#VALUE!</v>
      </c>
      <c r="W31" s="9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262</v>
      </c>
      <c r="G32" s="1">
        <v>-193635344</v>
      </c>
      <c r="H32" s="1">
        <v>-842881320</v>
      </c>
      <c r="I32" s="1" t="s">
        <v>262</v>
      </c>
      <c r="J32" s="1">
        <v>105686000</v>
      </c>
      <c r="K32" s="1">
        <v>81715166</v>
      </c>
      <c r="L32" s="1" t="e">
        <f t="shared" si="0"/>
        <v>#VALUE!</v>
      </c>
      <c r="W32" s="9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262</v>
      </c>
      <c r="G33" s="1">
        <v>-108073720</v>
      </c>
      <c r="H33" s="1">
        <v>-824550181</v>
      </c>
      <c r="I33" s="1" t="s">
        <v>262</v>
      </c>
      <c r="J33" s="1">
        <v>105686000</v>
      </c>
      <c r="K33" s="1">
        <v>81715166</v>
      </c>
      <c r="L33" s="1" t="e">
        <f t="shared" si="0"/>
        <v>#VALUE!</v>
      </c>
      <c r="W33" s="9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262</v>
      </c>
      <c r="G34" s="1">
        <v>-111907284</v>
      </c>
      <c r="H34" s="1">
        <v>-817741752</v>
      </c>
      <c r="I34" s="1" t="s">
        <v>262</v>
      </c>
      <c r="J34" s="1">
        <v>105686000</v>
      </c>
      <c r="K34" s="1">
        <v>81715166</v>
      </c>
      <c r="L34" s="1" t="e">
        <f t="shared" si="0"/>
        <v>#VALUE!</v>
      </c>
      <c r="W34" s="9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262</v>
      </c>
      <c r="G35" s="1">
        <v>-119825172</v>
      </c>
      <c r="H35" s="1">
        <v>-835071076</v>
      </c>
      <c r="I35" s="1" t="s">
        <v>262</v>
      </c>
      <c r="J35" s="1">
        <v>105686000</v>
      </c>
      <c r="K35" s="1">
        <v>81715166</v>
      </c>
      <c r="L35" s="1" t="e">
        <f t="shared" si="0"/>
        <v>#VALUE!</v>
      </c>
      <c r="W35" s="9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262</v>
      </c>
      <c r="G36" s="1">
        <v>-108410105</v>
      </c>
      <c r="H36" s="1">
        <v>-845573622</v>
      </c>
      <c r="I36" s="1" t="s">
        <v>262</v>
      </c>
      <c r="J36" s="1">
        <v>105686000</v>
      </c>
      <c r="K36" s="1">
        <v>81715166</v>
      </c>
      <c r="L36" s="1" t="e">
        <f t="shared" si="0"/>
        <v>#VALUE!</v>
      </c>
      <c r="W36" s="9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262</v>
      </c>
      <c r="G37" s="1">
        <v>-118154256</v>
      </c>
      <c r="H37" s="1">
        <v>-842334541</v>
      </c>
      <c r="I37" s="1" t="s">
        <v>262</v>
      </c>
      <c r="J37" s="1">
        <v>105686000</v>
      </c>
      <c r="K37" s="1">
        <v>81715166</v>
      </c>
      <c r="L37" s="1" t="e">
        <f t="shared" si="0"/>
        <v>#VALUE!</v>
      </c>
      <c r="W37" s="9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262</v>
      </c>
      <c r="G38" s="1">
        <v>-108153229</v>
      </c>
      <c r="H38" s="1">
        <v>-950487770</v>
      </c>
      <c r="I38" s="1" t="s">
        <v>262</v>
      </c>
      <c r="J38" s="1">
        <v>105686000</v>
      </c>
      <c r="K38" s="1">
        <v>81715166</v>
      </c>
      <c r="L38" s="1" t="e">
        <f t="shared" si="0"/>
        <v>#VALUE!</v>
      </c>
      <c r="W38" s="9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262</v>
      </c>
      <c r="G39" s="1">
        <v>-185925403</v>
      </c>
      <c r="H39" s="1">
        <v>-1028259944</v>
      </c>
      <c r="I39" s="1" t="s">
        <v>262</v>
      </c>
      <c r="J39" s="1">
        <v>105686000</v>
      </c>
      <c r="K39" s="1">
        <v>81715166</v>
      </c>
      <c r="L39" s="1" t="e">
        <f t="shared" si="0"/>
        <v>#VALUE!</v>
      </c>
      <c r="W39" s="9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262</v>
      </c>
      <c r="G40" s="1">
        <v>-122792698</v>
      </c>
      <c r="H40" s="1">
        <v>-1058389017</v>
      </c>
      <c r="I40" s="1" t="s">
        <v>262</v>
      </c>
      <c r="J40" s="1">
        <v>105686000</v>
      </c>
      <c r="K40" s="1">
        <v>81715166</v>
      </c>
      <c r="L40" s="1" t="e">
        <f t="shared" si="0"/>
        <v>#VALUE!</v>
      </c>
      <c r="W40" s="9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262</v>
      </c>
      <c r="G41" s="1">
        <v>-226352745</v>
      </c>
      <c r="H41" s="1">
        <v>-1053875344</v>
      </c>
      <c r="I41" s="1" t="s">
        <v>262</v>
      </c>
      <c r="J41" s="1">
        <v>105686000</v>
      </c>
      <c r="K41" s="1">
        <v>81715166</v>
      </c>
      <c r="L41" s="1" t="e">
        <f t="shared" si="0"/>
        <v>#VALUE!</v>
      </c>
      <c r="W41" s="9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9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9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9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9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9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9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9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9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9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9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9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9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9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9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9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9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9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9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9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9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9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9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9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9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9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9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9">
        <v>43699</v>
      </c>
      <c r="X68">
        <v>-114895605</v>
      </c>
      <c r="Y68">
        <v>15513788</v>
      </c>
      <c r="Z68">
        <v>86765638</v>
      </c>
    </row>
    <row r="69" spans="1:26">
      <c r="A69" s="9">
        <v>43701</v>
      </c>
      <c r="B69" s="10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9">
        <v>43700</v>
      </c>
      <c r="X69">
        <v>-183579272</v>
      </c>
      <c r="Y69">
        <v>30041806</v>
      </c>
      <c r="Z69">
        <v>94127865</v>
      </c>
    </row>
    <row r="70" spans="1:26">
      <c r="A70" s="9">
        <v>43702</v>
      </c>
      <c r="B70" s="10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9">
        <v>43701</v>
      </c>
      <c r="X70">
        <v>-136909852</v>
      </c>
      <c r="Y70">
        <v>16648087</v>
      </c>
      <c r="Z70">
        <v>111158632</v>
      </c>
    </row>
    <row r="71" spans="1:26">
      <c r="A71" s="9">
        <v>43703</v>
      </c>
      <c r="B71" s="10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9">
        <v>43702</v>
      </c>
      <c r="X71">
        <v>-222017662</v>
      </c>
      <c r="Y71">
        <v>19902230</v>
      </c>
      <c r="Z71">
        <v>102061483</v>
      </c>
    </row>
    <row r="72" spans="1:26">
      <c r="A72" s="9">
        <v>43704</v>
      </c>
      <c r="B72" s="10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9">
        <v>43703</v>
      </c>
      <c r="X72">
        <v>-179371404</v>
      </c>
      <c r="Y72">
        <v>8045885</v>
      </c>
      <c r="Z72">
        <v>90594662</v>
      </c>
    </row>
    <row r="73" spans="1:26">
      <c r="A73" s="9">
        <v>43705</v>
      </c>
      <c r="B73" s="10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9">
        <v>43704</v>
      </c>
      <c r="X73">
        <v>-125069105</v>
      </c>
      <c r="Y73">
        <v>1156088</v>
      </c>
      <c r="Z73">
        <v>88438268</v>
      </c>
    </row>
    <row r="74" spans="1:26">
      <c r="A74" s="9">
        <v>43706</v>
      </c>
      <c r="B74" s="10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9">
        <v>43705</v>
      </c>
      <c r="X74">
        <v>-203718327</v>
      </c>
      <c r="Y74">
        <v>10090213</v>
      </c>
      <c r="Z74">
        <v>82705780</v>
      </c>
    </row>
    <row r="75" spans="1:26">
      <c r="A75" s="9">
        <v>43707</v>
      </c>
      <c r="B75" s="10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9">
        <v>43706</v>
      </c>
      <c r="X75">
        <v>-110207012</v>
      </c>
      <c r="Y75">
        <v>8975268</v>
      </c>
      <c r="Z75">
        <v>73758671</v>
      </c>
    </row>
    <row r="76" spans="1:26">
      <c r="A76" s="9">
        <v>43708</v>
      </c>
      <c r="B76" s="10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9">
        <v>43707</v>
      </c>
      <c r="X76">
        <v>-211597071</v>
      </c>
      <c r="Y76">
        <v>9104064</v>
      </c>
      <c r="Z76">
        <v>57935540</v>
      </c>
    </row>
    <row r="77" spans="1:26">
      <c r="A77" s="9">
        <v>43709</v>
      </c>
      <c r="B77" s="10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9">
        <v>43708</v>
      </c>
      <c r="X77">
        <v>-114429559</v>
      </c>
      <c r="Y77">
        <v>20026711</v>
      </c>
      <c r="Z77">
        <v>63872372</v>
      </c>
    </row>
    <row r="78" spans="1:26">
      <c r="A78" s="9">
        <v>43710</v>
      </c>
      <c r="B78" s="10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9">
        <v>43709</v>
      </c>
      <c r="X78">
        <v>-199095787</v>
      </c>
      <c r="Y78">
        <v>33459631</v>
      </c>
      <c r="Z78">
        <v>60657205</v>
      </c>
    </row>
    <row r="79" spans="1:26">
      <c r="A79" s="9">
        <v>43711</v>
      </c>
      <c r="B79" s="10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9">
        <v>43710</v>
      </c>
      <c r="X79">
        <v>-113102368</v>
      </c>
      <c r="Y79">
        <v>17778661</v>
      </c>
      <c r="Z79">
        <v>75181723</v>
      </c>
    </row>
    <row r="80" spans="1:26">
      <c r="A80" s="9">
        <v>43712</v>
      </c>
      <c r="B80" s="10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9">
        <v>43711</v>
      </c>
      <c r="X80">
        <v>-220421363</v>
      </c>
      <c r="Y80">
        <v>28999172</v>
      </c>
      <c r="Z80">
        <v>81653080</v>
      </c>
    </row>
    <row r="81" spans="1:26">
      <c r="A81" s="9">
        <v>43713</v>
      </c>
      <c r="B81" s="10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9">
        <v>43712</v>
      </c>
      <c r="X81">
        <v>-116720645</v>
      </c>
      <c r="Y81">
        <v>18841501</v>
      </c>
      <c r="Z81">
        <v>99295905</v>
      </c>
    </row>
    <row r="82" spans="1:26">
      <c r="A82" s="9">
        <v>43714</v>
      </c>
      <c r="B82" s="10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9">
        <v>43713</v>
      </c>
      <c r="X82">
        <v>-182900386</v>
      </c>
      <c r="Y82">
        <v>17381069</v>
      </c>
      <c r="Z82">
        <v>88943936</v>
      </c>
    </row>
    <row r="83" spans="1:26">
      <c r="A83" s="9">
        <v>43715</v>
      </c>
      <c r="B83" s="10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9">
        <v>43714</v>
      </c>
      <c r="X83">
        <v>-106231555</v>
      </c>
      <c r="Y83">
        <v>12246347</v>
      </c>
      <c r="Z83">
        <v>92215015</v>
      </c>
    </row>
    <row r="84" spans="1:26">
      <c r="A84" s="9">
        <v>43716</v>
      </c>
      <c r="B84" s="10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9">
        <v>43715</v>
      </c>
      <c r="X84">
        <v>-130825567</v>
      </c>
      <c r="Y84">
        <v>15245409</v>
      </c>
      <c r="Z84">
        <v>107331628</v>
      </c>
    </row>
    <row r="85" spans="1:26">
      <c r="A85" s="9">
        <v>43717</v>
      </c>
      <c r="B85" s="10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9">
        <v>43716</v>
      </c>
      <c r="X85">
        <v>-165270151</v>
      </c>
      <c r="Y85">
        <v>6846944</v>
      </c>
      <c r="Z85">
        <v>86735286</v>
      </c>
    </row>
    <row r="86" spans="1:26">
      <c r="A86" s="9">
        <v>43718</v>
      </c>
      <c r="B86" s="10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9">
        <v>43717</v>
      </c>
      <c r="X86">
        <v>-128507570</v>
      </c>
      <c r="Y86">
        <v>3573631</v>
      </c>
      <c r="Z86">
        <v>76875997</v>
      </c>
    </row>
    <row r="87" spans="1:26">
      <c r="A87" s="9">
        <v>43719</v>
      </c>
      <c r="B87" s="10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9">
        <v>43718</v>
      </c>
      <c r="X87">
        <v>-105145337</v>
      </c>
      <c r="Y87">
        <v>10940593</v>
      </c>
      <c r="Z87">
        <v>70037929</v>
      </c>
    </row>
    <row r="88" spans="1:26">
      <c r="A88" s="9">
        <v>43720</v>
      </c>
      <c r="B88" s="10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9">
        <v>43719</v>
      </c>
      <c r="X88">
        <v>-105556338</v>
      </c>
      <c r="Y88">
        <v>47216</v>
      </c>
      <c r="Z88">
        <v>58864634</v>
      </c>
    </row>
    <row r="89" spans="1:26">
      <c r="A89" s="9">
        <v>43721</v>
      </c>
      <c r="B89" s="10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9">
        <v>43720</v>
      </c>
      <c r="X89">
        <v>-209836860</v>
      </c>
      <c r="Y89">
        <v>-2084238</v>
      </c>
      <c r="Z89">
        <v>37891679</v>
      </c>
    </row>
    <row r="90" spans="1:26">
      <c r="A90" s="9">
        <v>43722</v>
      </c>
      <c r="B90" s="10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9">
        <v>43721</v>
      </c>
      <c r="X90">
        <v>-194978436</v>
      </c>
      <c r="Y90">
        <v>5499229</v>
      </c>
      <c r="Z90">
        <v>46982794</v>
      </c>
    </row>
    <row r="91" spans="1:26">
      <c r="A91" s="9">
        <v>43723</v>
      </c>
      <c r="B91" s="10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9">
        <v>43722</v>
      </c>
      <c r="X91">
        <v>-155525999</v>
      </c>
      <c r="Y91">
        <v>24183914</v>
      </c>
      <c r="Z91">
        <v>51091527</v>
      </c>
    </row>
    <row r="92" spans="1:26">
      <c r="A92" s="9">
        <v>43724</v>
      </c>
      <c r="B92" s="10">
        <v>0.447222222222222</v>
      </c>
      <c r="C92" s="14">
        <v>1</v>
      </c>
      <c r="D92" s="1">
        <v>2805601000</v>
      </c>
      <c r="E92" s="1">
        <v>2723885834</v>
      </c>
      <c r="F92" s="1" t="s">
        <v>262</v>
      </c>
      <c r="G92" s="1">
        <v>-156855637</v>
      </c>
      <c r="H92" s="1">
        <v>-53286072</v>
      </c>
      <c r="I92" s="1" t="s">
        <v>262</v>
      </c>
      <c r="J92" s="1">
        <v>105686000</v>
      </c>
      <c r="K92" s="1">
        <v>81715166</v>
      </c>
      <c r="L92" s="1" t="e">
        <f t="shared" si="1"/>
        <v>#VALUE!</v>
      </c>
      <c r="W92" s="9">
        <v>43723</v>
      </c>
      <c r="X92">
        <v>-116720644</v>
      </c>
      <c r="Y92">
        <v>10334921</v>
      </c>
      <c r="Z92">
        <v>45935611</v>
      </c>
    </row>
    <row r="93" spans="1:26">
      <c r="A93" s="9">
        <v>43725</v>
      </c>
      <c r="B93" s="10">
        <v>0.777777777777778</v>
      </c>
      <c r="C93" s="14">
        <v>1</v>
      </c>
      <c r="D93" s="1">
        <v>2805601000</v>
      </c>
      <c r="E93" s="1">
        <v>2723885834</v>
      </c>
      <c r="F93" s="1" t="s">
        <v>262</v>
      </c>
      <c r="G93" s="1">
        <v>-117273539</v>
      </c>
      <c r="H93" s="1">
        <v>-196656347</v>
      </c>
      <c r="I93" s="1" t="s">
        <v>262</v>
      </c>
      <c r="J93" s="1">
        <v>105686000</v>
      </c>
      <c r="K93" s="1">
        <v>81715166</v>
      </c>
      <c r="L93" s="1" t="e">
        <f t="shared" si="1"/>
        <v>#VALUE!</v>
      </c>
      <c r="W93" s="9">
        <v>43724</v>
      </c>
      <c r="X93">
        <v>-156855637</v>
      </c>
      <c r="Y93" t="e">
        <v>#VALUE!</v>
      </c>
      <c r="Z93">
        <v>-53286072</v>
      </c>
    </row>
    <row r="94" spans="1:26">
      <c r="A94" s="9">
        <v>43726</v>
      </c>
      <c r="B94" s="10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9">
        <v>43725</v>
      </c>
      <c r="X94">
        <v>-117273539</v>
      </c>
      <c r="Y94" t="e">
        <v>#VALUE!</v>
      </c>
      <c r="Z94">
        <v>-196656347</v>
      </c>
    </row>
    <row r="95" spans="1:26">
      <c r="A95" s="9">
        <v>43727</v>
      </c>
      <c r="B95" s="10">
        <v>0.474305555555556</v>
      </c>
      <c r="C95" s="14">
        <v>1</v>
      </c>
      <c r="D95" s="1">
        <v>2805601000</v>
      </c>
      <c r="E95" s="1">
        <v>2723885834</v>
      </c>
      <c r="F95" s="1" t="s">
        <v>262</v>
      </c>
      <c r="G95" s="1">
        <v>-180348754</v>
      </c>
      <c r="H95" s="1">
        <v>102978630</v>
      </c>
      <c r="I95" s="1" t="s">
        <v>262</v>
      </c>
      <c r="J95" s="1">
        <v>105686000</v>
      </c>
      <c r="K95" s="1">
        <v>81715166</v>
      </c>
      <c r="L95" s="1" t="e">
        <f t="shared" si="1"/>
        <v>#VALUE!</v>
      </c>
      <c r="W95" s="9">
        <v>43726</v>
      </c>
      <c r="X95">
        <v>-184051434</v>
      </c>
      <c r="Y95">
        <v>-184051434</v>
      </c>
      <c r="Z95">
        <v>-302744920</v>
      </c>
    </row>
    <row r="96" spans="1:26">
      <c r="A96" s="9">
        <v>43728</v>
      </c>
      <c r="B96" s="10">
        <v>0.570833333333333</v>
      </c>
      <c r="C96" s="14">
        <v>1</v>
      </c>
      <c r="D96" s="1">
        <v>2805601000</v>
      </c>
      <c r="E96" s="1">
        <v>2723885834</v>
      </c>
      <c r="F96" s="1" t="s">
        <v>262</v>
      </c>
      <c r="G96" s="1">
        <v>-116138394</v>
      </c>
      <c r="H96" s="1">
        <v>-11028310</v>
      </c>
      <c r="I96" s="1" t="s">
        <v>262</v>
      </c>
      <c r="J96" s="1">
        <v>105686000</v>
      </c>
      <c r="K96" s="1">
        <v>81715166</v>
      </c>
      <c r="L96" s="1" t="e">
        <f t="shared" si="1"/>
        <v>#VALUE!</v>
      </c>
      <c r="W96" s="9">
        <v>43727</v>
      </c>
      <c r="X96">
        <v>-180348754</v>
      </c>
      <c r="Y96" t="e">
        <v>#VALUE!</v>
      </c>
      <c r="Z96">
        <v>102978630</v>
      </c>
    </row>
    <row r="97" spans="1:26">
      <c r="A97" s="9">
        <v>43729</v>
      </c>
      <c r="B97" s="10">
        <v>0.777083333333333</v>
      </c>
      <c r="C97" s="14">
        <v>1</v>
      </c>
      <c r="D97" s="1">
        <v>2805601000</v>
      </c>
      <c r="E97" s="1">
        <v>2723885834</v>
      </c>
      <c r="F97" s="1" t="s">
        <v>262</v>
      </c>
      <c r="G97" s="1">
        <v>-124750710</v>
      </c>
      <c r="H97" s="1">
        <v>119953975</v>
      </c>
      <c r="I97" s="1" t="s">
        <v>262</v>
      </c>
      <c r="J97" s="1">
        <v>105686000</v>
      </c>
      <c r="K97" s="1">
        <v>81715166</v>
      </c>
      <c r="L97" s="1" t="e">
        <f t="shared" si="1"/>
        <v>#VALUE!</v>
      </c>
      <c r="W97" s="9">
        <v>43728</v>
      </c>
      <c r="X97">
        <v>-116138394</v>
      </c>
      <c r="Y97" t="e">
        <v>#VALUE!</v>
      </c>
      <c r="Z97">
        <v>-11028310</v>
      </c>
    </row>
    <row r="98" spans="1:26">
      <c r="A98" s="9">
        <v>43730</v>
      </c>
      <c r="B98" s="10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9">
        <v>43729</v>
      </c>
      <c r="X98">
        <v>-124750710</v>
      </c>
      <c r="Y98" t="e">
        <v>#VALUE!</v>
      </c>
      <c r="Z98">
        <v>119953975</v>
      </c>
    </row>
    <row r="99" spans="1:26">
      <c r="A99" s="9">
        <v>43731</v>
      </c>
      <c r="B99" s="10">
        <v>0.6125</v>
      </c>
      <c r="C99" s="14">
        <v>1</v>
      </c>
      <c r="D99" s="1">
        <v>2805601000</v>
      </c>
      <c r="E99" s="1">
        <v>2723885834</v>
      </c>
      <c r="F99" s="1" t="s">
        <v>262</v>
      </c>
      <c r="G99" s="1">
        <v>-193949711</v>
      </c>
      <c r="H99" s="1">
        <v>107527435</v>
      </c>
      <c r="I99" s="1" t="s">
        <v>262</v>
      </c>
      <c r="J99" s="1">
        <v>105686000</v>
      </c>
      <c r="K99" s="1">
        <v>81715166</v>
      </c>
      <c r="L99" s="1" t="e">
        <f t="shared" si="1"/>
        <v>#VALUE!</v>
      </c>
      <c r="W99" s="9">
        <v>43730</v>
      </c>
      <c r="X99">
        <v>-230161844</v>
      </c>
      <c r="Y99">
        <v>35904894</v>
      </c>
      <c r="Z99">
        <v>-6941073</v>
      </c>
    </row>
    <row r="100" spans="1:26">
      <c r="A100" s="9">
        <v>43732</v>
      </c>
      <c r="B100" s="10">
        <v>0.583333333333333</v>
      </c>
      <c r="C100" s="14">
        <v>1</v>
      </c>
      <c r="D100" s="1">
        <v>2805601000</v>
      </c>
      <c r="E100" s="1">
        <v>2723885834</v>
      </c>
      <c r="F100" s="1" t="s">
        <v>262</v>
      </c>
      <c r="G100" s="1">
        <v>-194043897</v>
      </c>
      <c r="H100" s="1">
        <v>155406619</v>
      </c>
      <c r="I100" s="1" t="s">
        <v>262</v>
      </c>
      <c r="J100" s="1">
        <v>105686000</v>
      </c>
      <c r="K100" s="1">
        <v>81715166</v>
      </c>
      <c r="L100" s="1" t="e">
        <f t="shared" si="1"/>
        <v>#VALUE!</v>
      </c>
      <c r="W100" s="9">
        <v>43731</v>
      </c>
      <c r="X100">
        <v>-193949711</v>
      </c>
      <c r="Y100" t="e">
        <v>#VALUE!</v>
      </c>
      <c r="Z100">
        <v>107527435</v>
      </c>
    </row>
    <row r="101" spans="1:26">
      <c r="A101" s="9">
        <v>43733</v>
      </c>
      <c r="B101" s="10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9">
        <v>43732</v>
      </c>
      <c r="X101">
        <v>-194043897</v>
      </c>
      <c r="Y101" t="e">
        <v>#VALUE!</v>
      </c>
      <c r="Z101">
        <v>155406619</v>
      </c>
    </row>
    <row r="102" spans="1:26">
      <c r="A102" s="9">
        <v>43734</v>
      </c>
      <c r="B102" s="10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9">
        <v>43733</v>
      </c>
      <c r="X102">
        <v>-127549791</v>
      </c>
      <c r="Y102">
        <v>127855473</v>
      </c>
      <c r="Z102">
        <v>372165546</v>
      </c>
    </row>
    <row r="103" spans="1:26">
      <c r="A103" s="9">
        <v>43735</v>
      </c>
      <c r="B103" s="10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9">
        <v>43734</v>
      </c>
      <c r="X103">
        <v>-119513251</v>
      </c>
      <c r="Y103">
        <v>21150774</v>
      </c>
      <c r="Z103">
        <v>488464300</v>
      </c>
    </row>
    <row r="104" spans="1:26">
      <c r="A104" s="9">
        <v>43736</v>
      </c>
      <c r="B104" s="10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9">
        <v>43735</v>
      </c>
      <c r="X104">
        <v>-220129014</v>
      </c>
      <c r="Y104">
        <v>23146569</v>
      </c>
      <c r="Z104">
        <v>84689329</v>
      </c>
    </row>
    <row r="105" spans="1:26">
      <c r="A105" s="9">
        <v>43737</v>
      </c>
      <c r="B105" s="10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9">
        <v>43736</v>
      </c>
      <c r="X105">
        <v>-189142466</v>
      </c>
      <c r="Y105">
        <v>98708</v>
      </c>
      <c r="Z105">
        <v>198930636</v>
      </c>
    </row>
    <row r="106" spans="1:26">
      <c r="A106" s="9">
        <v>43738</v>
      </c>
      <c r="B106" s="10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9">
        <v>43737</v>
      </c>
      <c r="X106">
        <v>-104542290</v>
      </c>
      <c r="Y106">
        <v>2604590</v>
      </c>
      <c r="Z106">
        <v>62922258</v>
      </c>
    </row>
    <row r="107" spans="1:26">
      <c r="A107" s="9">
        <v>43739</v>
      </c>
      <c r="B107" s="10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9">
        <v>43738</v>
      </c>
      <c r="X107">
        <v>-137400361</v>
      </c>
      <c r="Y107">
        <v>11405703</v>
      </c>
      <c r="Z107">
        <v>173418874</v>
      </c>
    </row>
    <row r="108" spans="1:26">
      <c r="A108" s="9">
        <v>43740</v>
      </c>
      <c r="B108" s="10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9">
        <v>43739</v>
      </c>
      <c r="X108">
        <v>-131109354</v>
      </c>
      <c r="Y108">
        <v>1660149</v>
      </c>
      <c r="Z108">
        <v>130271379</v>
      </c>
    </row>
    <row r="109" spans="1:26">
      <c r="A109" s="9">
        <v>43741</v>
      </c>
      <c r="B109" s="10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9">
        <v>43740</v>
      </c>
      <c r="X109">
        <v>-222533860</v>
      </c>
      <c r="Y109">
        <v>1135764</v>
      </c>
      <c r="Z109">
        <v>160630791</v>
      </c>
    </row>
    <row r="110" spans="1:26">
      <c r="A110" s="9">
        <v>43742</v>
      </c>
      <c r="B110" s="10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9">
        <v>43741</v>
      </c>
      <c r="X110">
        <v>-183905871</v>
      </c>
      <c r="Y110">
        <v>7582045</v>
      </c>
      <c r="Z110">
        <v>40881748</v>
      </c>
    </row>
    <row r="111" spans="1:26">
      <c r="A111" s="9">
        <v>43743</v>
      </c>
      <c r="B111" s="10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9">
        <v>43742</v>
      </c>
      <c r="X111">
        <v>-111614935</v>
      </c>
      <c r="Y111">
        <v>16656514</v>
      </c>
      <c r="Z111">
        <v>36387488</v>
      </c>
    </row>
    <row r="112" spans="1:26">
      <c r="A112" s="9">
        <v>43744</v>
      </c>
      <c r="B112" s="10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9">
        <v>43743</v>
      </c>
      <c r="X112">
        <v>-107383825</v>
      </c>
      <c r="Y112">
        <v>8982515</v>
      </c>
      <c r="Z112">
        <v>34742308</v>
      </c>
    </row>
    <row r="113" spans="1:26">
      <c r="A113" s="9">
        <v>43745</v>
      </c>
      <c r="B113" s="10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9">
        <v>43744</v>
      </c>
      <c r="X113">
        <v>-105555115</v>
      </c>
      <c r="Y113">
        <v>16126925</v>
      </c>
      <c r="Z113">
        <v>62413851</v>
      </c>
    </row>
    <row r="114" spans="1:26">
      <c r="A114" s="9">
        <v>43746</v>
      </c>
      <c r="B114" s="10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9">
        <v>43745</v>
      </c>
      <c r="X114">
        <v>-207353729</v>
      </c>
      <c r="Y114">
        <v>13941704</v>
      </c>
      <c r="Z114">
        <v>50155360</v>
      </c>
    </row>
    <row r="115" spans="1:26">
      <c r="A115" s="9">
        <v>43747</v>
      </c>
      <c r="B115" s="10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9">
        <v>43746</v>
      </c>
      <c r="X115">
        <v>-111995356</v>
      </c>
      <c r="Y115">
        <v>13060360</v>
      </c>
      <c r="Z115">
        <v>61883287</v>
      </c>
    </row>
    <row r="116" spans="1:26">
      <c r="A116" s="9">
        <v>43748</v>
      </c>
      <c r="B116" s="10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9">
        <v>43747</v>
      </c>
      <c r="X116">
        <v>-131828606</v>
      </c>
      <c r="Y116">
        <v>11318009</v>
      </c>
      <c r="Z116">
        <v>71541147</v>
      </c>
    </row>
    <row r="117" spans="1:26">
      <c r="A117" s="9">
        <v>43749</v>
      </c>
      <c r="B117" s="10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9">
        <v>43748</v>
      </c>
      <c r="X117">
        <v>-237942732</v>
      </c>
      <c r="Y117">
        <v>16894688</v>
      </c>
      <c r="Z117">
        <v>73174911</v>
      </c>
    </row>
    <row r="118" spans="1:26">
      <c r="A118" s="9">
        <v>43750</v>
      </c>
      <c r="B118" s="10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9">
        <v>43749</v>
      </c>
      <c r="X118">
        <v>-208377563</v>
      </c>
      <c r="Y118">
        <v>17171228</v>
      </c>
      <c r="Z118">
        <v>73596719</v>
      </c>
    </row>
    <row r="119" spans="1:26">
      <c r="A119" s="9">
        <v>43751</v>
      </c>
      <c r="B119" s="10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9">
        <v>43750</v>
      </c>
      <c r="X119">
        <v>-173431459</v>
      </c>
      <c r="Y119">
        <v>11315511</v>
      </c>
      <c r="Z119">
        <v>61131943</v>
      </c>
    </row>
    <row r="120" spans="1:26">
      <c r="A120" s="9">
        <v>43752</v>
      </c>
      <c r="B120" s="10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9">
        <v>43751</v>
      </c>
      <c r="X120">
        <v>-114156781</v>
      </c>
      <c r="Y120">
        <v>12731889</v>
      </c>
      <c r="Z120">
        <v>67944152</v>
      </c>
    </row>
    <row r="121" spans="1:26">
      <c r="A121" s="9">
        <v>43753</v>
      </c>
      <c r="B121" s="10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9">
        <v>43752</v>
      </c>
      <c r="X121">
        <v>-163238387</v>
      </c>
      <c r="Y121">
        <v>12282290</v>
      </c>
      <c r="Z121">
        <v>57189018</v>
      </c>
    </row>
    <row r="122" spans="1:26">
      <c r="A122" s="9">
        <v>43754</v>
      </c>
      <c r="B122" s="10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9">
        <v>43753</v>
      </c>
      <c r="X122">
        <v>-150508362</v>
      </c>
      <c r="Y122">
        <v>-3616313</v>
      </c>
      <c r="Z122">
        <v>55757926</v>
      </c>
    </row>
    <row r="123" spans="1:26">
      <c r="A123" s="9">
        <v>43755</v>
      </c>
      <c r="B123" s="10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9">
        <v>43754</v>
      </c>
      <c r="X123">
        <v>-251573045</v>
      </c>
      <c r="Y123">
        <v>10431167</v>
      </c>
      <c r="Z123">
        <v>56745046</v>
      </c>
    </row>
    <row r="124" spans="1:26">
      <c r="A124" s="9">
        <v>43756</v>
      </c>
      <c r="B124" s="10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9">
        <v>43755</v>
      </c>
      <c r="X124">
        <v>-136305581</v>
      </c>
      <c r="Y124">
        <v>11408334</v>
      </c>
      <c r="Z124">
        <v>50439283</v>
      </c>
    </row>
    <row r="125" spans="1:26">
      <c r="A125" s="9">
        <v>43757</v>
      </c>
      <c r="B125" s="10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9">
        <v>43756</v>
      </c>
      <c r="X125">
        <v>-203670621</v>
      </c>
      <c r="Y125">
        <v>4118174</v>
      </c>
      <c r="Z125">
        <v>43968532</v>
      </c>
    </row>
    <row r="126" spans="1:26">
      <c r="A126" s="9">
        <v>43758</v>
      </c>
      <c r="B126" s="10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9">
        <v>43757</v>
      </c>
      <c r="X126">
        <v>-105972232</v>
      </c>
      <c r="Y126">
        <v>19730787</v>
      </c>
      <c r="Z126">
        <v>52104770</v>
      </c>
    </row>
    <row r="127" spans="1:26">
      <c r="A127" s="9">
        <v>43759</v>
      </c>
      <c r="B127" s="10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9">
        <v>43758</v>
      </c>
      <c r="X127">
        <v>-206110940</v>
      </c>
      <c r="Y127">
        <v>19620460</v>
      </c>
      <c r="Z127">
        <v>46452091</v>
      </c>
    </row>
    <row r="128" spans="1:26">
      <c r="A128" s="9">
        <v>43760</v>
      </c>
      <c r="B128" s="10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9">
        <v>43759</v>
      </c>
      <c r="X128">
        <v>-111633283</v>
      </c>
      <c r="Y128">
        <v>1708302</v>
      </c>
      <c r="Z128">
        <v>41249894</v>
      </c>
    </row>
    <row r="129" spans="1:26">
      <c r="A129" s="9">
        <v>43761</v>
      </c>
      <c r="B129" s="10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9">
        <v>43760</v>
      </c>
      <c r="X129">
        <v>-183722389</v>
      </c>
      <c r="Y129">
        <v>15518715</v>
      </c>
      <c r="Z129">
        <v>51039030</v>
      </c>
    </row>
    <row r="130" spans="1:26">
      <c r="A130" s="9">
        <v>43762</v>
      </c>
      <c r="B130" s="10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9">
        <v>43761</v>
      </c>
      <c r="X130">
        <v>-211352428</v>
      </c>
      <c r="Y130">
        <v>19994834</v>
      </c>
      <c r="Z130">
        <v>59489250</v>
      </c>
    </row>
    <row r="131" spans="1:26">
      <c r="A131" s="9">
        <v>43763</v>
      </c>
      <c r="B131" s="10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9">
        <v>43762</v>
      </c>
      <c r="X131">
        <v>-214443499</v>
      </c>
      <c r="Y131">
        <v>22259442</v>
      </c>
      <c r="Z131">
        <v>62867305</v>
      </c>
    </row>
    <row r="132" spans="1:26">
      <c r="A132" s="9">
        <v>43764</v>
      </c>
      <c r="B132" s="10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50" si="2">F132+G132</f>
        <v>18466584</v>
      </c>
      <c r="W132" s="9">
        <v>43763</v>
      </c>
      <c r="X132">
        <v>-208882750</v>
      </c>
      <c r="Y132">
        <v>23408807</v>
      </c>
      <c r="Z132">
        <v>63838331</v>
      </c>
    </row>
    <row r="133" spans="1:26">
      <c r="A133" s="9">
        <v>43765</v>
      </c>
      <c r="B133" s="10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9">
        <v>43764</v>
      </c>
      <c r="X133">
        <v>-115294374</v>
      </c>
      <c r="Y133">
        <v>18466584</v>
      </c>
      <c r="Z133">
        <v>83198987</v>
      </c>
    </row>
    <row r="134" spans="1:26">
      <c r="A134" s="9">
        <v>43766</v>
      </c>
      <c r="B134" s="10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9">
        <v>43765</v>
      </c>
      <c r="X134">
        <v>-211314508</v>
      </c>
      <c r="Y134">
        <v>23995094</v>
      </c>
      <c r="Z134">
        <v>68996710</v>
      </c>
    </row>
    <row r="135" spans="1:26">
      <c r="A135" s="9">
        <v>43767</v>
      </c>
      <c r="B135" s="10">
        <v>0.879861111111111</v>
      </c>
      <c r="C135" s="14">
        <v>1</v>
      </c>
      <c r="D135" s="1">
        <v>2805601000</v>
      </c>
      <c r="E135" s="1">
        <v>2723885834</v>
      </c>
      <c r="F135" s="1" t="s">
        <v>262</v>
      </c>
      <c r="G135" s="1">
        <v>-123551091</v>
      </c>
      <c r="H135" s="1">
        <v>-27821779</v>
      </c>
      <c r="I135" s="1" t="s">
        <v>262</v>
      </c>
      <c r="J135" s="1">
        <v>105686000</v>
      </c>
      <c r="K135" s="1">
        <v>81715166</v>
      </c>
      <c r="L135" s="1" t="e">
        <f t="shared" si="2"/>
        <v>#VALUE!</v>
      </c>
      <c r="W135" s="9">
        <v>43766</v>
      </c>
      <c r="X135">
        <v>-198271338</v>
      </c>
      <c r="Y135">
        <v>9465101</v>
      </c>
      <c r="Z135">
        <v>71693114</v>
      </c>
    </row>
    <row r="136" spans="1:26">
      <c r="A136" s="9">
        <v>43768</v>
      </c>
      <c r="B136" s="10">
        <v>0.615277777777778</v>
      </c>
      <c r="C136" s="14">
        <v>1</v>
      </c>
      <c r="D136" s="1">
        <v>2805601000</v>
      </c>
      <c r="E136" s="1">
        <v>2723885834</v>
      </c>
      <c r="F136" s="1" t="s">
        <v>262</v>
      </c>
      <c r="G136" s="1">
        <v>-135506820</v>
      </c>
      <c r="H136" s="1">
        <v>-117771452</v>
      </c>
      <c r="I136" s="1" t="s">
        <v>262</v>
      </c>
      <c r="J136" s="1">
        <v>105686000</v>
      </c>
      <c r="K136" s="1">
        <v>81715166</v>
      </c>
      <c r="L136" s="1" t="e">
        <f t="shared" si="2"/>
        <v>#VALUE!</v>
      </c>
      <c r="W136" s="9">
        <v>43767</v>
      </c>
      <c r="X136">
        <v>-123551091</v>
      </c>
      <c r="Y136" t="e">
        <v>#VALUE!</v>
      </c>
      <c r="Z136">
        <v>-27821779</v>
      </c>
    </row>
    <row r="137" spans="1:26">
      <c r="A137" s="9">
        <v>43769</v>
      </c>
      <c r="B137" s="10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9">
        <v>43768</v>
      </c>
      <c r="X137">
        <v>-135506820</v>
      </c>
      <c r="Y137" t="e">
        <v>#VALUE!</v>
      </c>
      <c r="Z137">
        <v>-117771452</v>
      </c>
    </row>
    <row r="138" spans="1:26">
      <c r="A138" s="9">
        <v>43770</v>
      </c>
      <c r="B138" s="10">
        <v>0.771527777777778</v>
      </c>
      <c r="C138" s="14">
        <v>1</v>
      </c>
      <c r="D138" s="1">
        <v>2805601000</v>
      </c>
      <c r="E138" s="1">
        <v>2723885834</v>
      </c>
      <c r="F138" s="1" t="s">
        <v>262</v>
      </c>
      <c r="G138" s="1">
        <v>-107075575</v>
      </c>
      <c r="H138" s="1">
        <v>25640983</v>
      </c>
      <c r="I138" s="1" t="s">
        <v>262</v>
      </c>
      <c r="J138" s="1">
        <v>105686000</v>
      </c>
      <c r="K138" s="1">
        <v>81715166</v>
      </c>
      <c r="L138" s="1" t="e">
        <f t="shared" si="2"/>
        <v>#VALUE!</v>
      </c>
      <c r="W138" s="9">
        <v>43769</v>
      </c>
      <c r="X138">
        <v>-117103513</v>
      </c>
      <c r="Y138">
        <v>-117103513</v>
      </c>
      <c r="Z138">
        <v>-239708872</v>
      </c>
    </row>
    <row r="139" spans="1:26">
      <c r="A139" s="9">
        <v>43771</v>
      </c>
      <c r="B139" s="10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9">
        <v>43770</v>
      </c>
      <c r="X139">
        <v>-107075575</v>
      </c>
      <c r="Y139" t="e">
        <v>#VALUE!</v>
      </c>
      <c r="Z139">
        <v>25640983</v>
      </c>
    </row>
    <row r="140" spans="1:26">
      <c r="A140" s="9">
        <v>43772</v>
      </c>
      <c r="B140" s="10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9">
        <v>43771</v>
      </c>
      <c r="X140">
        <v>-187931480</v>
      </c>
      <c r="Y140">
        <v>295704964</v>
      </c>
      <c r="Z140">
        <v>32587285</v>
      </c>
    </row>
    <row r="141" spans="1:26">
      <c r="A141" s="9">
        <v>43773</v>
      </c>
      <c r="B141" s="10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9">
        <v>43772</v>
      </c>
      <c r="X141">
        <v>-136019349</v>
      </c>
      <c r="Y141">
        <v>70032972</v>
      </c>
      <c r="Z141">
        <v>29277650</v>
      </c>
    </row>
    <row r="142" spans="1:26">
      <c r="A142" s="9">
        <v>43774</v>
      </c>
      <c r="B142" s="10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9">
        <v>43773</v>
      </c>
      <c r="X142">
        <v>-104004075</v>
      </c>
      <c r="Y142">
        <v>2694217</v>
      </c>
      <c r="Z142">
        <v>26443357</v>
      </c>
    </row>
    <row r="143" spans="1:26">
      <c r="A143" s="9">
        <v>43775</v>
      </c>
      <c r="B143" s="10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9">
        <v>43774</v>
      </c>
      <c r="X143">
        <v>-118944455</v>
      </c>
      <c r="Y143">
        <v>3304954</v>
      </c>
      <c r="Z143">
        <v>64250751</v>
      </c>
    </row>
    <row r="144" spans="1:26">
      <c r="A144" s="9">
        <v>43776</v>
      </c>
      <c r="B144" s="10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9">
        <v>43775</v>
      </c>
      <c r="X144">
        <v>-106839494</v>
      </c>
      <c r="Y144">
        <v>16715210</v>
      </c>
      <c r="Z144">
        <v>141684035</v>
      </c>
    </row>
    <row r="145" spans="1:26">
      <c r="A145" s="9">
        <v>43777</v>
      </c>
      <c r="B145" s="10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9">
        <v>43776</v>
      </c>
      <c r="X145">
        <v>-128916125</v>
      </c>
      <c r="Y145">
        <v>16199851</v>
      </c>
      <c r="Z145">
        <v>232672632</v>
      </c>
    </row>
    <row r="146" spans="1:26">
      <c r="A146" s="9">
        <v>43778</v>
      </c>
      <c r="B146" s="10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9">
        <v>43777</v>
      </c>
      <c r="X146">
        <v>-232871271</v>
      </c>
      <c r="Y146">
        <v>18972535</v>
      </c>
      <c r="Z146">
        <v>352548829</v>
      </c>
    </row>
    <row r="147" spans="1:26">
      <c r="A147" s="9">
        <v>43779</v>
      </c>
      <c r="B147" s="10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9">
        <v>43778</v>
      </c>
      <c r="X147">
        <v>-173427788</v>
      </c>
      <c r="Y147">
        <v>11530792</v>
      </c>
      <c r="Z147">
        <v>120477996</v>
      </c>
    </row>
    <row r="148" spans="1:26">
      <c r="A148" s="9">
        <v>43780</v>
      </c>
      <c r="B148" s="10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9">
        <v>43779</v>
      </c>
      <c r="X148">
        <v>-135149642</v>
      </c>
      <c r="Y148">
        <v>21202366</v>
      </c>
      <c r="Z148">
        <v>86804339</v>
      </c>
    </row>
    <row r="149" spans="1:26">
      <c r="A149" s="9">
        <v>43781</v>
      </c>
      <c r="B149" s="10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9">
        <v>43780</v>
      </c>
      <c r="X149">
        <v>-227279944</v>
      </c>
      <c r="Y149">
        <v>31806465</v>
      </c>
      <c r="Z149">
        <v>82251489</v>
      </c>
    </row>
    <row r="150" spans="1:26">
      <c r="A150" s="9">
        <v>43782</v>
      </c>
      <c r="B150" s="10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9">
        <v>43781</v>
      </c>
      <c r="X150">
        <v>-108018675</v>
      </c>
      <c r="Y150">
        <v>12943926</v>
      </c>
      <c r="Z150">
        <v>92501198</v>
      </c>
    </row>
    <row r="151" spans="23:26">
      <c r="W151" s="9">
        <v>43782</v>
      </c>
      <c r="X151">
        <v>-196392475</v>
      </c>
      <c r="Y151">
        <v>19657242</v>
      </c>
      <c r="Z151">
        <v>95909560</v>
      </c>
    </row>
    <row r="152" spans="23:26">
      <c r="W152" t="s">
        <v>263</v>
      </c>
      <c r="X152">
        <v>-23230934166</v>
      </c>
      <c r="Y152" t="e">
        <v>#VALUE!</v>
      </c>
      <c r="Z152">
        <v>-10065960462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0"/>
  <sheetViews>
    <sheetView zoomScale="115" zoomScaleNormal="115" topLeftCell="C1" workbookViewId="0">
      <pane ySplit="3" topLeftCell="A140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7" t="s">
        <v>317</v>
      </c>
    </row>
    <row r="2" ht="183" customHeight="1"/>
    <row r="3" ht="40.5" spans="1:26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76</v>
      </c>
      <c r="N3" s="2" t="s">
        <v>2</v>
      </c>
      <c r="O3" s="2" t="s">
        <v>3</v>
      </c>
      <c r="P3" s="2" t="s">
        <v>330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318</v>
      </c>
      <c r="Y3" t="s">
        <v>319</v>
      </c>
      <c r="Z3" t="s">
        <v>320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374</v>
      </c>
      <c r="N4" s="4">
        <v>43630</v>
      </c>
      <c r="O4" s="5">
        <v>0.824305555555556</v>
      </c>
      <c r="P4" t="s">
        <v>328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261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328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9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9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9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9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9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9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9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9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9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9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9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9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9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9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262</v>
      </c>
      <c r="G19" s="1">
        <v>-169429091</v>
      </c>
      <c r="H19" s="1">
        <v>-13639108</v>
      </c>
      <c r="I19" s="1" t="s">
        <v>262</v>
      </c>
      <c r="J19" s="1">
        <v>105686000</v>
      </c>
      <c r="K19" s="1">
        <v>81715166</v>
      </c>
      <c r="L19" s="1" t="e">
        <f t="shared" si="0"/>
        <v>#VALUE!</v>
      </c>
      <c r="W19" s="9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262</v>
      </c>
      <c r="G20" s="1">
        <v>-126424431</v>
      </c>
      <c r="H20" s="1">
        <v>-148899297</v>
      </c>
      <c r="I20" s="1" t="s">
        <v>262</v>
      </c>
      <c r="J20" s="1">
        <v>105686000</v>
      </c>
      <c r="K20" s="1">
        <v>81715166</v>
      </c>
      <c r="L20" s="1" t="e">
        <f t="shared" si="0"/>
        <v>#VALUE!</v>
      </c>
      <c r="W20" s="9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262</v>
      </c>
      <c r="G21" s="1">
        <v>-109328741</v>
      </c>
      <c r="H21" s="1">
        <v>-259712811</v>
      </c>
      <c r="I21" s="1" t="s">
        <v>262</v>
      </c>
      <c r="J21" s="1">
        <v>105686000</v>
      </c>
      <c r="K21" s="1">
        <v>81715166</v>
      </c>
      <c r="L21" s="1" t="e">
        <f t="shared" si="0"/>
        <v>#VALUE!</v>
      </c>
      <c r="W21" s="9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262</v>
      </c>
      <c r="G22" s="1">
        <v>-103226109</v>
      </c>
      <c r="H22" s="1">
        <v>-375073965</v>
      </c>
      <c r="I22" s="1" t="s">
        <v>262</v>
      </c>
      <c r="J22" s="1">
        <v>105686000</v>
      </c>
      <c r="K22" s="1">
        <v>81715166</v>
      </c>
      <c r="L22" s="1" t="e">
        <f t="shared" si="0"/>
        <v>#VALUE!</v>
      </c>
      <c r="W22" s="9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262</v>
      </c>
      <c r="G23" s="1">
        <v>-207582471</v>
      </c>
      <c r="H23" s="1">
        <v>-486035883</v>
      </c>
      <c r="I23" s="1" t="s">
        <v>262</v>
      </c>
      <c r="J23" s="1">
        <v>105686000</v>
      </c>
      <c r="K23" s="1">
        <v>81715166</v>
      </c>
      <c r="L23" s="1" t="e">
        <f t="shared" si="0"/>
        <v>#VALUE!</v>
      </c>
      <c r="W23" s="9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262</v>
      </c>
      <c r="G24" s="1">
        <v>-118725499</v>
      </c>
      <c r="H24" s="1">
        <v>-606617170</v>
      </c>
      <c r="I24" s="1" t="s">
        <v>262</v>
      </c>
      <c r="J24" s="1">
        <v>105686000</v>
      </c>
      <c r="K24" s="1">
        <v>81715166</v>
      </c>
      <c r="L24" s="1" t="e">
        <f t="shared" si="0"/>
        <v>#VALUE!</v>
      </c>
      <c r="W24" s="9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262</v>
      </c>
      <c r="G25" s="1">
        <v>-136649306</v>
      </c>
      <c r="H25" s="1">
        <v>-724306713</v>
      </c>
      <c r="I25" s="1" t="s">
        <v>262</v>
      </c>
      <c r="J25" s="1">
        <v>105686000</v>
      </c>
      <c r="K25" s="1">
        <v>81715166</v>
      </c>
      <c r="L25" s="1" t="e">
        <f t="shared" si="0"/>
        <v>#VALUE!</v>
      </c>
      <c r="W25" s="9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262</v>
      </c>
      <c r="G26" s="1">
        <v>-200403407</v>
      </c>
      <c r="H26" s="1">
        <v>-834870467</v>
      </c>
      <c r="I26" s="1" t="s">
        <v>262</v>
      </c>
      <c r="J26" s="1">
        <v>105686000</v>
      </c>
      <c r="K26" s="1">
        <v>81715166</v>
      </c>
      <c r="L26" s="1" t="e">
        <f t="shared" si="0"/>
        <v>#VALUE!</v>
      </c>
      <c r="W26" s="9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262</v>
      </c>
      <c r="G27" s="1">
        <v>-121393337</v>
      </c>
      <c r="H27" s="1">
        <v>-883857886</v>
      </c>
      <c r="I27" s="1" t="s">
        <v>262</v>
      </c>
      <c r="J27" s="1">
        <v>105686000</v>
      </c>
      <c r="K27" s="1">
        <v>81715166</v>
      </c>
      <c r="L27" s="1" t="e">
        <f t="shared" si="0"/>
        <v>#VALUE!</v>
      </c>
      <c r="W27" s="9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262</v>
      </c>
      <c r="G28" s="1">
        <v>-104367371</v>
      </c>
      <c r="H28" s="1">
        <v>-839775571</v>
      </c>
      <c r="I28" s="1" t="s">
        <v>262</v>
      </c>
      <c r="J28" s="1">
        <v>105686000</v>
      </c>
      <c r="K28" s="1">
        <v>81715166</v>
      </c>
      <c r="L28" s="1" t="e">
        <f t="shared" si="0"/>
        <v>#VALUE!</v>
      </c>
      <c r="W28" s="9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262</v>
      </c>
      <c r="G29" s="1">
        <v>-205339090</v>
      </c>
      <c r="H29" s="1">
        <v>-853443804</v>
      </c>
      <c r="I29" s="1" t="s">
        <v>262</v>
      </c>
      <c r="J29" s="1">
        <v>105686000</v>
      </c>
      <c r="K29" s="1">
        <v>81715166</v>
      </c>
      <c r="L29" s="1" t="e">
        <f t="shared" si="0"/>
        <v>#VALUE!</v>
      </c>
      <c r="W29" s="9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262</v>
      </c>
      <c r="G30" s="1">
        <v>-193635344</v>
      </c>
      <c r="H30" s="1">
        <v>-842881320</v>
      </c>
      <c r="I30" s="1" t="s">
        <v>262</v>
      </c>
      <c r="J30" s="1">
        <v>105686000</v>
      </c>
      <c r="K30" s="1">
        <v>81715166</v>
      </c>
      <c r="L30" s="1" t="e">
        <f t="shared" si="0"/>
        <v>#VALUE!</v>
      </c>
      <c r="W30" s="9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262</v>
      </c>
      <c r="G31" s="1">
        <v>-108074943</v>
      </c>
      <c r="H31" s="1">
        <v>-824551404</v>
      </c>
      <c r="I31" s="1" t="s">
        <v>262</v>
      </c>
      <c r="J31" s="1">
        <v>105686000</v>
      </c>
      <c r="K31" s="1">
        <v>81715166</v>
      </c>
      <c r="L31" s="1" t="e">
        <f t="shared" si="0"/>
        <v>#VALUE!</v>
      </c>
      <c r="W31" s="9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262</v>
      </c>
      <c r="G32" s="1">
        <v>-111908507</v>
      </c>
      <c r="H32" s="1">
        <v>-817742975</v>
      </c>
      <c r="I32" s="1" t="s">
        <v>262</v>
      </c>
      <c r="J32" s="1">
        <v>105686000</v>
      </c>
      <c r="K32" s="1">
        <v>81715166</v>
      </c>
      <c r="L32" s="1" t="e">
        <f t="shared" si="0"/>
        <v>#VALUE!</v>
      </c>
      <c r="W32" s="9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262</v>
      </c>
      <c r="G33" s="1">
        <v>-119825172</v>
      </c>
      <c r="H33" s="1">
        <v>-835072299</v>
      </c>
      <c r="I33" s="1" t="s">
        <v>262</v>
      </c>
      <c r="J33" s="1">
        <v>105686000</v>
      </c>
      <c r="K33" s="1">
        <v>81715166</v>
      </c>
      <c r="L33" s="1" t="e">
        <f t="shared" si="0"/>
        <v>#VALUE!</v>
      </c>
      <c r="W33" s="9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262</v>
      </c>
      <c r="G34" s="1">
        <v>-108411328</v>
      </c>
      <c r="H34" s="1">
        <v>-845576068</v>
      </c>
      <c r="I34" s="1" t="s">
        <v>262</v>
      </c>
      <c r="J34" s="1">
        <v>105686000</v>
      </c>
      <c r="K34" s="1">
        <v>81715166</v>
      </c>
      <c r="L34" s="1" t="e">
        <f t="shared" si="0"/>
        <v>#VALUE!</v>
      </c>
      <c r="W34" s="9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262</v>
      </c>
      <c r="G35" s="1">
        <v>-118154256</v>
      </c>
      <c r="H35" s="1">
        <v>-842336987</v>
      </c>
      <c r="I35" s="1" t="s">
        <v>262</v>
      </c>
      <c r="J35" s="1">
        <v>105686000</v>
      </c>
      <c r="K35" s="1">
        <v>81715166</v>
      </c>
      <c r="L35" s="1" t="e">
        <f t="shared" si="0"/>
        <v>#VALUE!</v>
      </c>
      <c r="W35" s="9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262</v>
      </c>
      <c r="G36" s="1">
        <v>-108153229</v>
      </c>
      <c r="H36" s="1">
        <v>-950490216</v>
      </c>
      <c r="I36" s="1" t="s">
        <v>262</v>
      </c>
      <c r="J36" s="1">
        <v>105686000</v>
      </c>
      <c r="K36" s="1">
        <v>81715166</v>
      </c>
      <c r="L36" s="1" t="e">
        <f t="shared" si="0"/>
        <v>#VALUE!</v>
      </c>
      <c r="W36" s="9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262</v>
      </c>
      <c r="G37" s="1">
        <v>-185925403</v>
      </c>
      <c r="H37" s="1">
        <v>-1028262390</v>
      </c>
      <c r="I37" s="1" t="s">
        <v>262</v>
      </c>
      <c r="J37" s="1">
        <v>105686000</v>
      </c>
      <c r="K37" s="1">
        <v>81715166</v>
      </c>
      <c r="L37" s="1" t="e">
        <f t="shared" si="0"/>
        <v>#VALUE!</v>
      </c>
      <c r="W37" s="9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262</v>
      </c>
      <c r="G38" s="1">
        <v>-122792698</v>
      </c>
      <c r="H38" s="1">
        <v>-1058391463</v>
      </c>
      <c r="I38" s="1" t="s">
        <v>262</v>
      </c>
      <c r="J38" s="1">
        <v>105686000</v>
      </c>
      <c r="K38" s="1">
        <v>81715166</v>
      </c>
      <c r="L38" s="1" t="e">
        <f t="shared" si="0"/>
        <v>#VALUE!</v>
      </c>
      <c r="W38" s="9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262</v>
      </c>
      <c r="G39" s="1">
        <v>-226352745</v>
      </c>
      <c r="H39" s="1">
        <v>-1053876567</v>
      </c>
      <c r="I39" s="1" t="s">
        <v>262</v>
      </c>
      <c r="J39" s="1">
        <v>105686000</v>
      </c>
      <c r="K39" s="1">
        <v>81715166</v>
      </c>
      <c r="L39" s="1" t="e">
        <f t="shared" si="0"/>
        <v>#VALUE!</v>
      </c>
      <c r="W39" s="9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9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9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9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9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9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9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9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9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9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9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9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9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9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9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9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9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9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9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9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9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9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9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9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9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9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9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9">
        <v>43699</v>
      </c>
      <c r="X66">
        <v>-114895605</v>
      </c>
      <c r="Y66">
        <v>9661889</v>
      </c>
      <c r="Z66">
        <v>86856967</v>
      </c>
    </row>
    <row r="67" spans="1:26">
      <c r="A67" s="9">
        <v>43701</v>
      </c>
      <c r="B67" s="10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9">
        <v>43700</v>
      </c>
      <c r="X67">
        <v>-183579272</v>
      </c>
      <c r="Y67">
        <v>20898530</v>
      </c>
      <c r="Z67">
        <v>92269098</v>
      </c>
    </row>
    <row r="68" spans="1:26">
      <c r="A68" s="9">
        <v>43702</v>
      </c>
      <c r="B68" s="10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9">
        <v>43701</v>
      </c>
      <c r="X68">
        <v>-136909852</v>
      </c>
      <c r="Y68">
        <v>9416694</v>
      </c>
      <c r="Z68">
        <v>93727893</v>
      </c>
    </row>
    <row r="69" spans="1:26">
      <c r="A69" s="9">
        <v>43703</v>
      </c>
      <c r="B69" s="10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9">
        <v>43702</v>
      </c>
      <c r="X69">
        <v>-222017662</v>
      </c>
      <c r="Y69">
        <v>20945898</v>
      </c>
      <c r="Z69">
        <v>94021442</v>
      </c>
    </row>
    <row r="70" spans="1:26">
      <c r="A70" s="9">
        <v>43704</v>
      </c>
      <c r="B70" s="10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9">
        <v>43703</v>
      </c>
      <c r="X70">
        <v>-179371404</v>
      </c>
      <c r="Y70">
        <v>26238616</v>
      </c>
      <c r="Z70">
        <v>97982123</v>
      </c>
    </row>
    <row r="71" spans="1:26">
      <c r="A71" s="9">
        <v>43705</v>
      </c>
      <c r="B71" s="10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9">
        <v>43704</v>
      </c>
      <c r="X71">
        <v>-125069105</v>
      </c>
      <c r="Y71">
        <v>6919631</v>
      </c>
      <c r="Z71">
        <v>95693173</v>
      </c>
    </row>
    <row r="72" spans="1:26">
      <c r="A72" s="9">
        <v>43706</v>
      </c>
      <c r="B72" s="10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9">
        <v>43705</v>
      </c>
      <c r="X72">
        <v>-203718327</v>
      </c>
      <c r="Y72">
        <v>16662849</v>
      </c>
      <c r="Z72">
        <v>94727275</v>
      </c>
    </row>
    <row r="73" spans="1:26">
      <c r="A73" s="9">
        <v>43707</v>
      </c>
      <c r="B73" s="10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9">
        <v>43706</v>
      </c>
      <c r="X73">
        <v>-110205789</v>
      </c>
      <c r="Y73">
        <v>1889020</v>
      </c>
      <c r="Z73">
        <v>79194993</v>
      </c>
    </row>
    <row r="74" spans="1:26">
      <c r="A74" s="9">
        <v>43708</v>
      </c>
      <c r="B74" s="10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9">
        <v>43707</v>
      </c>
      <c r="X74">
        <v>-211595848</v>
      </c>
      <c r="Y74">
        <v>19198453</v>
      </c>
      <c r="Z74">
        <v>86878544</v>
      </c>
    </row>
    <row r="75" spans="1:26">
      <c r="A75" s="9">
        <v>43709</v>
      </c>
      <c r="B75" s="10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9">
        <v>43708</v>
      </c>
      <c r="X75">
        <v>-114429559</v>
      </c>
      <c r="Y75">
        <v>6005398</v>
      </c>
      <c r="Z75">
        <v>81611294</v>
      </c>
    </row>
    <row r="76" spans="1:26">
      <c r="A76" s="9">
        <v>43710</v>
      </c>
      <c r="B76" s="10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9">
        <v>43709</v>
      </c>
      <c r="X76">
        <v>-199095787</v>
      </c>
      <c r="Y76">
        <v>5466230</v>
      </c>
      <c r="Z76">
        <v>71655432</v>
      </c>
    </row>
    <row r="77" spans="1:26">
      <c r="A77" s="9">
        <v>43711</v>
      </c>
      <c r="B77" s="10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9">
        <v>43710</v>
      </c>
      <c r="X77">
        <v>-113102368</v>
      </c>
      <c r="Y77">
        <v>20922244</v>
      </c>
      <c r="Z77">
        <v>81048472</v>
      </c>
    </row>
    <row r="78" spans="1:26">
      <c r="A78" s="9">
        <v>43712</v>
      </c>
      <c r="B78" s="10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9">
        <v>43711</v>
      </c>
      <c r="X78">
        <v>-220421363</v>
      </c>
      <c r="Y78">
        <v>37613182</v>
      </c>
      <c r="Z78">
        <v>78940714</v>
      </c>
    </row>
    <row r="79" spans="1:26">
      <c r="A79" s="9">
        <v>43713</v>
      </c>
      <c r="B79" s="10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9">
        <v>43712</v>
      </c>
      <c r="X79">
        <v>-116719422</v>
      </c>
      <c r="Y79">
        <v>-1032870</v>
      </c>
      <c r="Z79">
        <v>75077497</v>
      </c>
    </row>
    <row r="80" spans="1:26">
      <c r="A80" s="9">
        <v>43714</v>
      </c>
      <c r="B80" s="10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9">
        <v>43713</v>
      </c>
      <c r="X80">
        <v>-182899163</v>
      </c>
      <c r="Y80">
        <v>-2593373</v>
      </c>
      <c r="Z80">
        <v>59684492</v>
      </c>
    </row>
    <row r="81" spans="1:26">
      <c r="A81" s="9">
        <v>43715</v>
      </c>
      <c r="B81" s="10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9">
        <v>43714</v>
      </c>
      <c r="X81">
        <v>-106232778</v>
      </c>
      <c r="Y81">
        <v>18586876</v>
      </c>
      <c r="Z81">
        <v>76382348</v>
      </c>
    </row>
    <row r="82" spans="1:26">
      <c r="A82" s="9">
        <v>43716</v>
      </c>
      <c r="B82" s="10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9">
        <v>43715</v>
      </c>
      <c r="X82">
        <v>-130825567</v>
      </c>
      <c r="Y82">
        <v>7675387</v>
      </c>
      <c r="Z82">
        <v>66748302</v>
      </c>
    </row>
    <row r="83" spans="1:26">
      <c r="A83" s="9">
        <v>43717</v>
      </c>
      <c r="B83" s="10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9">
        <v>43716</v>
      </c>
      <c r="X83">
        <v>-165270151</v>
      </c>
      <c r="Y83">
        <v>12902716</v>
      </c>
      <c r="Z83">
        <v>66991065</v>
      </c>
    </row>
    <row r="84" spans="1:26">
      <c r="A84" s="9">
        <v>43718</v>
      </c>
      <c r="B84" s="10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9">
        <v>43717</v>
      </c>
      <c r="X84">
        <v>-128507570</v>
      </c>
      <c r="Y84">
        <v>10575684</v>
      </c>
      <c r="Z84">
        <v>78105917</v>
      </c>
    </row>
    <row r="85" spans="1:26">
      <c r="A85" s="9">
        <v>43719</v>
      </c>
      <c r="B85" s="10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9">
        <v>43718</v>
      </c>
      <c r="X85">
        <v>-105145337</v>
      </c>
      <c r="Y85">
        <v>10243320</v>
      </c>
      <c r="Z85">
        <v>67426993</v>
      </c>
    </row>
    <row r="86" spans="1:26">
      <c r="A86" s="9">
        <v>43720</v>
      </c>
      <c r="B86" s="10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9">
        <v>43719</v>
      </c>
      <c r="X86">
        <v>-105556338</v>
      </c>
      <c r="Y86">
        <v>18182718</v>
      </c>
      <c r="Z86">
        <v>58864634</v>
      </c>
    </row>
    <row r="87" spans="1:26">
      <c r="A87" s="9">
        <v>43721</v>
      </c>
      <c r="B87" s="10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9">
        <v>43720</v>
      </c>
      <c r="X87">
        <v>-209836860</v>
      </c>
      <c r="Y87">
        <v>27189619</v>
      </c>
      <c r="Z87">
        <v>78958544</v>
      </c>
    </row>
    <row r="88" spans="1:26">
      <c r="A88" s="9">
        <v>43722</v>
      </c>
      <c r="B88" s="10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9">
        <v>43721</v>
      </c>
      <c r="X88">
        <v>-194978436</v>
      </c>
      <c r="Y88">
        <v>17293238</v>
      </c>
      <c r="Z88">
        <v>88805384</v>
      </c>
    </row>
    <row r="89" spans="1:26">
      <c r="A89" s="9">
        <v>43723</v>
      </c>
      <c r="B89" s="10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9">
        <v>43722</v>
      </c>
      <c r="X89">
        <v>-155525999</v>
      </c>
      <c r="Y89">
        <v>14251789</v>
      </c>
      <c r="Z89">
        <v>83449465</v>
      </c>
    </row>
    <row r="90" spans="1:26">
      <c r="A90" s="9">
        <v>43724</v>
      </c>
      <c r="B90" s="10">
        <v>0.452777777777778</v>
      </c>
      <c r="C90" s="14">
        <v>1</v>
      </c>
      <c r="D90" s="1">
        <v>2805601000</v>
      </c>
      <c r="E90" s="1">
        <v>2723885834</v>
      </c>
      <c r="F90" s="1" t="s">
        <v>262</v>
      </c>
      <c r="G90" s="1">
        <v>-156855637</v>
      </c>
      <c r="H90" s="1">
        <v>-23367817</v>
      </c>
      <c r="I90" s="1" t="s">
        <v>262</v>
      </c>
      <c r="J90" s="1">
        <v>105686000</v>
      </c>
      <c r="K90" s="1">
        <v>81715166</v>
      </c>
      <c r="L90" s="1" t="e">
        <f t="shared" si="1"/>
        <v>#VALUE!</v>
      </c>
      <c r="W90" s="9">
        <v>43723</v>
      </c>
      <c r="X90">
        <v>-116720644</v>
      </c>
      <c r="Y90">
        <v>12710196</v>
      </c>
      <c r="Z90">
        <v>82671658</v>
      </c>
    </row>
    <row r="91" spans="1:26">
      <c r="A91" s="9">
        <v>43725</v>
      </c>
      <c r="B91" s="10">
        <v>0.778472222222222</v>
      </c>
      <c r="C91" s="14">
        <v>1</v>
      </c>
      <c r="D91" s="1">
        <v>2805601000</v>
      </c>
      <c r="E91" s="1">
        <v>2723885834</v>
      </c>
      <c r="F91" s="1" t="s">
        <v>262</v>
      </c>
      <c r="G91" s="1">
        <v>-117273539</v>
      </c>
      <c r="H91" s="1">
        <v>-173741368</v>
      </c>
      <c r="I91" s="1" t="s">
        <v>262</v>
      </c>
      <c r="J91" s="1">
        <v>105686000</v>
      </c>
      <c r="K91" s="1">
        <v>81715166</v>
      </c>
      <c r="L91" s="1" t="e">
        <f t="shared" si="1"/>
        <v>#VALUE!</v>
      </c>
      <c r="W91" s="9">
        <v>43724</v>
      </c>
      <c r="X91">
        <v>-156855637</v>
      </c>
      <c r="Y91" t="e">
        <v>#VALUE!</v>
      </c>
      <c r="Z91">
        <v>-23367817</v>
      </c>
    </row>
    <row r="92" spans="1:26">
      <c r="A92" s="9">
        <v>43726</v>
      </c>
      <c r="B92" s="10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9">
        <v>43725</v>
      </c>
      <c r="X92">
        <v>-117273539</v>
      </c>
      <c r="Y92" t="e">
        <v>#VALUE!</v>
      </c>
      <c r="Z92">
        <v>-173741368</v>
      </c>
    </row>
    <row r="93" spans="1:26">
      <c r="A93" s="9">
        <v>43727</v>
      </c>
      <c r="B93" s="10">
        <v>0.552777777777778</v>
      </c>
      <c r="C93" s="14">
        <v>1</v>
      </c>
      <c r="D93" s="1">
        <v>2805601000</v>
      </c>
      <c r="E93" s="1">
        <v>2723885834</v>
      </c>
      <c r="F93" s="1" t="s">
        <v>262</v>
      </c>
      <c r="G93" s="1">
        <v>-180348754</v>
      </c>
      <c r="H93" s="1">
        <v>110136804</v>
      </c>
      <c r="I93" s="1" t="s">
        <v>262</v>
      </c>
      <c r="J93" s="1">
        <v>105686000</v>
      </c>
      <c r="K93" s="1">
        <v>81715166</v>
      </c>
      <c r="L93" s="1" t="e">
        <f t="shared" si="1"/>
        <v>#VALUE!</v>
      </c>
      <c r="W93" s="9">
        <v>43726</v>
      </c>
      <c r="X93">
        <v>-184051434</v>
      </c>
      <c r="Y93">
        <v>-184051434</v>
      </c>
      <c r="Z93">
        <v>-279132668</v>
      </c>
    </row>
    <row r="94" spans="1:26">
      <c r="A94" s="9">
        <v>43728</v>
      </c>
      <c r="B94" s="10">
        <v>0.570833333333333</v>
      </c>
      <c r="C94" s="14">
        <v>1</v>
      </c>
      <c r="D94" s="1">
        <v>2805601000</v>
      </c>
      <c r="E94" s="1">
        <v>2723885834</v>
      </c>
      <c r="F94" s="1" t="s">
        <v>262</v>
      </c>
      <c r="G94" s="1">
        <v>-116138394</v>
      </c>
      <c r="H94" s="1">
        <v>-15008491</v>
      </c>
      <c r="I94" s="1" t="s">
        <v>262</v>
      </c>
      <c r="J94" s="1">
        <v>105686000</v>
      </c>
      <c r="K94" s="1">
        <v>81715166</v>
      </c>
      <c r="L94" s="1" t="e">
        <f t="shared" si="1"/>
        <v>#VALUE!</v>
      </c>
      <c r="W94" s="9">
        <v>43727</v>
      </c>
      <c r="X94">
        <v>-180348754</v>
      </c>
      <c r="Y94" t="e">
        <v>#VALUE!</v>
      </c>
      <c r="Z94">
        <v>110136804</v>
      </c>
    </row>
    <row r="95" spans="1:26">
      <c r="A95" s="9">
        <v>43729</v>
      </c>
      <c r="B95" s="10">
        <v>0.777083333333333</v>
      </c>
      <c r="C95" s="14">
        <v>1</v>
      </c>
      <c r="D95" s="1">
        <v>2805601000</v>
      </c>
      <c r="E95" s="1">
        <v>2723885834</v>
      </c>
      <c r="F95" s="1" t="s">
        <v>262</v>
      </c>
      <c r="G95" s="1">
        <v>-127450710</v>
      </c>
      <c r="H95" s="1">
        <v>96404999</v>
      </c>
      <c r="I95" s="1" t="s">
        <v>262</v>
      </c>
      <c r="J95" s="1">
        <v>105686000</v>
      </c>
      <c r="K95" s="1">
        <v>81715166</v>
      </c>
      <c r="L95" s="1" t="e">
        <f t="shared" si="1"/>
        <v>#VALUE!</v>
      </c>
      <c r="W95" s="9">
        <v>43728</v>
      </c>
      <c r="X95">
        <v>-116138394</v>
      </c>
      <c r="Y95" t="e">
        <v>#VALUE!</v>
      </c>
      <c r="Z95">
        <v>-15008491</v>
      </c>
    </row>
    <row r="96" spans="1:26">
      <c r="A96" s="9">
        <v>43730</v>
      </c>
      <c r="B96" s="10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9">
        <v>43729</v>
      </c>
      <c r="X96">
        <v>-127450710</v>
      </c>
      <c r="Y96" t="e">
        <v>#VALUE!</v>
      </c>
      <c r="Z96">
        <v>96404999</v>
      </c>
    </row>
    <row r="97" spans="1:26">
      <c r="A97" s="9">
        <v>43731</v>
      </c>
      <c r="B97" s="10">
        <v>0.6125</v>
      </c>
      <c r="C97" s="14">
        <v>1</v>
      </c>
      <c r="D97" s="1">
        <v>2805601000</v>
      </c>
      <c r="E97" s="1">
        <v>2723885834</v>
      </c>
      <c r="F97" s="1" t="s">
        <v>262</v>
      </c>
      <c r="G97" s="1">
        <v>-193949711</v>
      </c>
      <c r="H97" s="1">
        <v>84190390</v>
      </c>
      <c r="I97" s="1" t="s">
        <v>262</v>
      </c>
      <c r="J97" s="1">
        <v>105686000</v>
      </c>
      <c r="K97" s="1">
        <v>81715166</v>
      </c>
      <c r="L97" s="1" t="e">
        <f t="shared" si="1"/>
        <v>#VALUE!</v>
      </c>
      <c r="W97" s="9">
        <v>43730</v>
      </c>
      <c r="X97">
        <v>-230161844</v>
      </c>
      <c r="Y97">
        <v>16988693</v>
      </c>
      <c r="Z97">
        <v>-20557924</v>
      </c>
    </row>
    <row r="98" spans="1:26">
      <c r="A98" s="9">
        <v>43732</v>
      </c>
      <c r="B98" s="10">
        <v>0.583333333333333</v>
      </c>
      <c r="C98" s="14">
        <v>1</v>
      </c>
      <c r="D98" s="1">
        <v>2805601000</v>
      </c>
      <c r="E98" s="1">
        <v>2723885834</v>
      </c>
      <c r="F98" s="1" t="s">
        <v>262</v>
      </c>
      <c r="G98" s="1">
        <v>-194045121</v>
      </c>
      <c r="H98" s="1">
        <v>132069573</v>
      </c>
      <c r="I98" s="1" t="s">
        <v>262</v>
      </c>
      <c r="J98" s="1">
        <v>105686000</v>
      </c>
      <c r="K98" s="1">
        <v>81715166</v>
      </c>
      <c r="L98" s="1" t="e">
        <f t="shared" si="1"/>
        <v>#VALUE!</v>
      </c>
      <c r="W98" s="9">
        <v>43731</v>
      </c>
      <c r="X98">
        <v>-193949711</v>
      </c>
      <c r="Y98" t="e">
        <v>#VALUE!</v>
      </c>
      <c r="Z98">
        <v>84190390</v>
      </c>
    </row>
    <row r="99" spans="1:26">
      <c r="A99" s="9">
        <v>43733</v>
      </c>
      <c r="B99" s="10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9">
        <v>43732</v>
      </c>
      <c r="X99">
        <v>-194045121</v>
      </c>
      <c r="Y99" t="e">
        <v>#VALUE!</v>
      </c>
      <c r="Z99">
        <v>132069573</v>
      </c>
    </row>
    <row r="100" spans="1:26">
      <c r="A100" s="9">
        <v>43734</v>
      </c>
      <c r="B100" s="10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9">
        <v>43733</v>
      </c>
      <c r="X100">
        <v>-127549791</v>
      </c>
      <c r="Y100">
        <v>104378282</v>
      </c>
      <c r="Z100">
        <v>325351309</v>
      </c>
    </row>
    <row r="101" spans="1:26">
      <c r="A101" s="9">
        <v>43735</v>
      </c>
      <c r="B101" s="10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9">
        <v>43734</v>
      </c>
      <c r="X101">
        <v>-119513251</v>
      </c>
      <c r="Y101">
        <v>19851313</v>
      </c>
      <c r="Z101">
        <v>440350602</v>
      </c>
    </row>
    <row r="102" spans="1:26">
      <c r="A102" s="9">
        <v>43736</v>
      </c>
      <c r="B102" s="10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9">
        <v>43735</v>
      </c>
      <c r="X102">
        <v>-220129014</v>
      </c>
      <c r="Y102">
        <v>36213921</v>
      </c>
      <c r="Z102">
        <v>49261020</v>
      </c>
    </row>
    <row r="103" spans="1:26">
      <c r="A103" s="9">
        <v>43737</v>
      </c>
      <c r="B103" s="10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9">
        <v>43736</v>
      </c>
      <c r="X103">
        <v>-189142466</v>
      </c>
      <c r="Y103">
        <v>23210139</v>
      </c>
      <c r="Z103">
        <v>172246945</v>
      </c>
    </row>
    <row r="104" spans="1:26">
      <c r="A104" s="9">
        <v>43738</v>
      </c>
      <c r="B104" s="10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9">
        <v>43737</v>
      </c>
      <c r="X104">
        <v>-104542290</v>
      </c>
      <c r="Y104">
        <v>6424785</v>
      </c>
      <c r="Z104">
        <v>58971903</v>
      </c>
    </row>
    <row r="105" spans="1:26">
      <c r="A105" s="9">
        <v>43739</v>
      </c>
      <c r="B105" s="10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9">
        <v>43738</v>
      </c>
      <c r="X105">
        <v>-137400361</v>
      </c>
      <c r="Y105">
        <v>8946725</v>
      </c>
      <c r="Z105">
        <v>172001123</v>
      </c>
    </row>
    <row r="106" spans="1:26">
      <c r="A106" s="9">
        <v>43740</v>
      </c>
      <c r="B106" s="10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9">
        <v>43739</v>
      </c>
      <c r="X106">
        <v>-131109354</v>
      </c>
      <c r="Y106">
        <v>6964593</v>
      </c>
      <c r="Z106">
        <v>140263401</v>
      </c>
    </row>
    <row r="107" spans="1:26">
      <c r="A107" s="9">
        <v>43741</v>
      </c>
      <c r="B107" s="10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9">
        <v>43740</v>
      </c>
      <c r="X107">
        <v>-222533860</v>
      </c>
      <c r="Y107">
        <v>9046326</v>
      </c>
      <c r="Z107">
        <v>173228931</v>
      </c>
    </row>
    <row r="108" spans="1:26">
      <c r="A108" s="9">
        <v>43742</v>
      </c>
      <c r="B108" s="10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9">
        <v>43741</v>
      </c>
      <c r="X108">
        <v>-183904648</v>
      </c>
      <c r="Y108">
        <v>13750783</v>
      </c>
      <c r="Z108">
        <v>80519699</v>
      </c>
    </row>
    <row r="109" spans="1:26">
      <c r="A109" s="9">
        <v>43743</v>
      </c>
      <c r="B109" s="10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9">
        <v>43742</v>
      </c>
      <c r="X109">
        <v>-111613712</v>
      </c>
      <c r="Y109">
        <v>11350395</v>
      </c>
      <c r="Z109">
        <v>72018781</v>
      </c>
    </row>
    <row r="110" spans="1:26">
      <c r="A110" s="9">
        <v>43744</v>
      </c>
      <c r="B110" s="10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9">
        <v>43743</v>
      </c>
      <c r="X110">
        <v>-107382601</v>
      </c>
      <c r="Y110">
        <v>7378395</v>
      </c>
      <c r="Z110">
        <v>63034568</v>
      </c>
    </row>
    <row r="111" spans="1:26">
      <c r="A111" s="9">
        <v>43745</v>
      </c>
      <c r="B111" s="10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9">
        <v>43744</v>
      </c>
      <c r="X111">
        <v>-105555115</v>
      </c>
      <c r="Y111">
        <v>8673431</v>
      </c>
      <c r="Z111">
        <v>57064322</v>
      </c>
    </row>
    <row r="112" spans="1:26">
      <c r="A112" s="9">
        <v>43746</v>
      </c>
      <c r="B112" s="10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9">
        <v>43745</v>
      </c>
      <c r="X112">
        <v>-207353729</v>
      </c>
      <c r="Y112">
        <v>22540570</v>
      </c>
      <c r="Z112">
        <v>68475349</v>
      </c>
    </row>
    <row r="113" spans="1:26">
      <c r="A113" s="9">
        <v>43747</v>
      </c>
      <c r="B113" s="10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9">
        <v>43746</v>
      </c>
      <c r="X113">
        <v>-111995356</v>
      </c>
      <c r="Y113">
        <v>20754461</v>
      </c>
      <c r="Z113">
        <v>82739197</v>
      </c>
    </row>
    <row r="114" spans="1:26">
      <c r="A114" s="9">
        <v>43748</v>
      </c>
      <c r="B114" s="10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9">
        <v>43747</v>
      </c>
      <c r="X114">
        <v>-131828606</v>
      </c>
      <c r="Y114">
        <v>11984500</v>
      </c>
      <c r="Z114">
        <v>87759104</v>
      </c>
    </row>
    <row r="115" spans="1:26">
      <c r="A115" s="9">
        <v>43749</v>
      </c>
      <c r="B115" s="10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9">
        <v>43748</v>
      </c>
      <c r="X115">
        <v>-237941508</v>
      </c>
      <c r="Y115">
        <v>21421661</v>
      </c>
      <c r="Z115">
        <v>88923671</v>
      </c>
    </row>
    <row r="116" spans="1:26">
      <c r="A116" s="9">
        <v>43750</v>
      </c>
      <c r="B116" s="10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9">
        <v>43749</v>
      </c>
      <c r="X116">
        <v>-208376339</v>
      </c>
      <c r="Y116">
        <v>28686403</v>
      </c>
      <c r="Z116">
        <v>100072593</v>
      </c>
    </row>
    <row r="117" spans="1:26">
      <c r="A117" s="9">
        <v>43751</v>
      </c>
      <c r="B117" s="10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9">
        <v>43750</v>
      </c>
      <c r="X117">
        <v>-173431459</v>
      </c>
      <c r="Y117">
        <v>23556988</v>
      </c>
      <c r="Z117">
        <v>94199585</v>
      </c>
    </row>
    <row r="118" spans="1:26">
      <c r="A118" s="9">
        <v>43752</v>
      </c>
      <c r="B118" s="10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9">
        <v>43751</v>
      </c>
      <c r="X118">
        <v>-114156781</v>
      </c>
      <c r="Y118">
        <v>15601961</v>
      </c>
      <c r="Z118">
        <v>103875641</v>
      </c>
    </row>
    <row r="119" spans="1:26">
      <c r="A119" s="9">
        <v>43753</v>
      </c>
      <c r="B119" s="10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9">
        <v>43752</v>
      </c>
      <c r="X119">
        <v>-163239610</v>
      </c>
      <c r="Y119">
        <v>15200148</v>
      </c>
      <c r="Z119">
        <v>102934551</v>
      </c>
    </row>
    <row r="120" spans="1:26">
      <c r="A120" s="9">
        <v>43754</v>
      </c>
      <c r="B120" s="10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9">
        <v>43753</v>
      </c>
      <c r="X120">
        <v>-150508362</v>
      </c>
      <c r="Y120">
        <v>24453949</v>
      </c>
      <c r="Z120">
        <v>113521361</v>
      </c>
    </row>
    <row r="121" spans="1:26">
      <c r="A121" s="9">
        <v>43755</v>
      </c>
      <c r="B121" s="10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9">
        <v>43754</v>
      </c>
      <c r="X121">
        <v>-251571822</v>
      </c>
      <c r="Y121">
        <v>26897754</v>
      </c>
      <c r="Z121">
        <v>95210705</v>
      </c>
    </row>
    <row r="122" spans="1:26">
      <c r="A122" s="9">
        <v>43756</v>
      </c>
      <c r="B122" s="10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9">
        <v>43755</v>
      </c>
      <c r="X122">
        <v>-136305582</v>
      </c>
      <c r="Y122">
        <v>9909809</v>
      </c>
      <c r="Z122">
        <v>90450368</v>
      </c>
    </row>
    <row r="123" spans="1:26">
      <c r="A123" s="9">
        <v>43757</v>
      </c>
      <c r="B123" s="10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9">
        <v>43756</v>
      </c>
      <c r="X123">
        <v>-203673068</v>
      </c>
      <c r="Y123">
        <v>10274219</v>
      </c>
      <c r="Z123">
        <v>84063263</v>
      </c>
    </row>
    <row r="124" spans="1:26">
      <c r="A124" s="9">
        <v>43758</v>
      </c>
      <c r="B124" s="10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9">
        <v>43757</v>
      </c>
      <c r="X124">
        <v>-105972232</v>
      </c>
      <c r="Y124">
        <v>4261397</v>
      </c>
      <c r="Z124">
        <v>69075418</v>
      </c>
    </row>
    <row r="125" spans="1:26">
      <c r="A125" s="9">
        <v>43759</v>
      </c>
      <c r="B125" s="10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9">
        <v>43758</v>
      </c>
      <c r="X125">
        <v>-206110940</v>
      </c>
      <c r="Y125">
        <v>6842423</v>
      </c>
      <c r="Z125">
        <v>59214544</v>
      </c>
    </row>
    <row r="126" spans="1:26">
      <c r="A126" s="9">
        <v>43760</v>
      </c>
      <c r="B126" s="10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9">
        <v>43759</v>
      </c>
      <c r="X126">
        <v>-111632060</v>
      </c>
      <c r="Y126">
        <v>1047906</v>
      </c>
      <c r="Z126">
        <v>52794643</v>
      </c>
    </row>
    <row r="127" spans="1:26">
      <c r="A127" s="9">
        <v>43761</v>
      </c>
      <c r="B127" s="10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9">
        <v>43760</v>
      </c>
      <c r="X127">
        <v>-183722389</v>
      </c>
      <c r="Y127">
        <v>2025617</v>
      </c>
      <c r="Z127">
        <v>47803925</v>
      </c>
    </row>
    <row r="128" spans="1:26">
      <c r="A128" s="9">
        <v>43762</v>
      </c>
      <c r="B128" s="10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9">
        <v>43761</v>
      </c>
      <c r="X128">
        <v>-211352428</v>
      </c>
      <c r="Y128">
        <v>22272743</v>
      </c>
      <c r="Z128">
        <v>42881096</v>
      </c>
    </row>
    <row r="129" spans="1:26">
      <c r="A129" s="9">
        <v>43763</v>
      </c>
      <c r="B129" s="10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9">
        <v>43762</v>
      </c>
      <c r="X129">
        <v>-214442276</v>
      </c>
      <c r="Y129">
        <v>22214654</v>
      </c>
      <c r="Z129">
        <v>43120825</v>
      </c>
    </row>
    <row r="130" spans="1:26">
      <c r="A130" s="9">
        <v>43764</v>
      </c>
      <c r="B130" s="10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9">
        <v>43763</v>
      </c>
      <c r="X130">
        <v>-208881527</v>
      </c>
      <c r="Y130">
        <v>15897494</v>
      </c>
      <c r="Z130">
        <v>49110622</v>
      </c>
    </row>
    <row r="131" spans="1:26">
      <c r="A131" s="9">
        <v>43765</v>
      </c>
      <c r="B131" s="10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9">
        <v>43764</v>
      </c>
      <c r="X131">
        <v>-115293150</v>
      </c>
      <c r="Y131">
        <v>968920</v>
      </c>
      <c r="Z131">
        <v>47029486</v>
      </c>
    </row>
    <row r="132" spans="1:26">
      <c r="A132" s="9">
        <v>43766</v>
      </c>
      <c r="B132" s="10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48" si="2">F132+G132</f>
        <v>15096676</v>
      </c>
      <c r="W132" s="9">
        <v>43765</v>
      </c>
      <c r="X132">
        <v>-211314507</v>
      </c>
      <c r="Y132">
        <v>13785753</v>
      </c>
      <c r="Z132">
        <v>55584922</v>
      </c>
    </row>
    <row r="133" spans="1:26">
      <c r="A133" s="9">
        <v>43767</v>
      </c>
      <c r="B133" s="10">
        <v>0.880555555555556</v>
      </c>
      <c r="C133" s="14">
        <v>1</v>
      </c>
      <c r="D133" s="1">
        <v>2805601000</v>
      </c>
      <c r="E133" s="1">
        <v>2723885834</v>
      </c>
      <c r="F133" s="1" t="s">
        <v>262</v>
      </c>
      <c r="G133" s="1">
        <v>-123549868</v>
      </c>
      <c r="H133" s="1">
        <v>-43187305</v>
      </c>
      <c r="I133" s="1" t="s">
        <v>262</v>
      </c>
      <c r="J133" s="1">
        <v>105686000</v>
      </c>
      <c r="K133" s="1">
        <v>81715166</v>
      </c>
      <c r="L133" s="1" t="e">
        <f t="shared" si="2"/>
        <v>#VALUE!</v>
      </c>
      <c r="W133" s="9">
        <v>43766</v>
      </c>
      <c r="X133">
        <v>-198272561</v>
      </c>
      <c r="Y133">
        <v>15096676</v>
      </c>
      <c r="Z133">
        <v>53519827</v>
      </c>
    </row>
    <row r="134" spans="1:26">
      <c r="A134" s="9">
        <v>43768</v>
      </c>
      <c r="B134" s="10">
        <v>0.615277777777778</v>
      </c>
      <c r="C134" s="14">
        <v>1</v>
      </c>
      <c r="D134" s="1">
        <v>2805601000</v>
      </c>
      <c r="E134" s="1">
        <v>2723885834</v>
      </c>
      <c r="F134" s="1" t="s">
        <v>262</v>
      </c>
      <c r="G134" s="1">
        <v>-135508044</v>
      </c>
      <c r="H134" s="1">
        <v>-120718898</v>
      </c>
      <c r="I134" s="1" t="s">
        <v>262</v>
      </c>
      <c r="J134" s="1">
        <v>105686000</v>
      </c>
      <c r="K134" s="1">
        <v>81715166</v>
      </c>
      <c r="L134" s="1" t="e">
        <f t="shared" si="2"/>
        <v>#VALUE!</v>
      </c>
      <c r="W134" s="9">
        <v>43767</v>
      </c>
      <c r="X134">
        <v>-123549868</v>
      </c>
      <c r="Y134" t="e">
        <v>#VALUE!</v>
      </c>
      <c r="Z134">
        <v>-43187305</v>
      </c>
    </row>
    <row r="135" spans="1:26">
      <c r="A135" s="9">
        <v>43769</v>
      </c>
      <c r="B135" s="10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9">
        <v>43768</v>
      </c>
      <c r="X135">
        <v>-135508044</v>
      </c>
      <c r="Y135" t="e">
        <v>#VALUE!</v>
      </c>
      <c r="Z135">
        <v>-120718898</v>
      </c>
    </row>
    <row r="136" spans="1:26">
      <c r="A136" s="9">
        <v>43770</v>
      </c>
      <c r="B136" s="10">
        <v>0.771527777777778</v>
      </c>
      <c r="C136" s="14">
        <v>1</v>
      </c>
      <c r="D136" s="1">
        <v>2805601000</v>
      </c>
      <c r="E136" s="1">
        <v>2723885834</v>
      </c>
      <c r="F136" s="1" t="s">
        <v>262</v>
      </c>
      <c r="G136" s="1">
        <v>-107075575</v>
      </c>
      <c r="H136" s="1">
        <v>45549423</v>
      </c>
      <c r="I136" s="1" t="s">
        <v>262</v>
      </c>
      <c r="J136" s="1">
        <v>105686000</v>
      </c>
      <c r="K136" s="1">
        <v>81715166</v>
      </c>
      <c r="L136" s="1" t="e">
        <f t="shared" si="2"/>
        <v>#VALUE!</v>
      </c>
      <c r="W136" s="9">
        <v>43769</v>
      </c>
      <c r="X136">
        <v>-117103513</v>
      </c>
      <c r="Y136">
        <v>-117103513</v>
      </c>
      <c r="Z136">
        <v>-257353531</v>
      </c>
    </row>
    <row r="137" spans="1:26">
      <c r="A137" s="9">
        <v>43771</v>
      </c>
      <c r="B137" s="10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9">
        <v>43770</v>
      </c>
      <c r="X137">
        <v>-107075575</v>
      </c>
      <c r="Y137" t="e">
        <v>#VALUE!</v>
      </c>
      <c r="Z137">
        <v>45549423</v>
      </c>
    </row>
    <row r="138" spans="1:26">
      <c r="A138" s="9">
        <v>43772</v>
      </c>
      <c r="B138" s="10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9">
        <v>43771</v>
      </c>
      <c r="X138">
        <v>-187931480</v>
      </c>
      <c r="Y138">
        <v>326030791</v>
      </c>
      <c r="Z138">
        <v>52779766</v>
      </c>
    </row>
    <row r="139" spans="1:26">
      <c r="A139" s="9">
        <v>43773</v>
      </c>
      <c r="B139" s="10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9">
        <v>43772</v>
      </c>
      <c r="X139">
        <v>-136019349</v>
      </c>
      <c r="Y139">
        <v>79812527</v>
      </c>
      <c r="Z139">
        <v>68402827</v>
      </c>
    </row>
    <row r="140" spans="1:26">
      <c r="A140" s="9">
        <v>43774</v>
      </c>
      <c r="B140" s="10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9">
        <v>43773</v>
      </c>
      <c r="X140">
        <v>-104004075</v>
      </c>
      <c r="Y140">
        <v>17834452</v>
      </c>
      <c r="Z140">
        <v>73420446</v>
      </c>
    </row>
    <row r="141" spans="1:26">
      <c r="A141" s="9">
        <v>43775</v>
      </c>
      <c r="B141" s="10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9">
        <v>43774</v>
      </c>
      <c r="X141">
        <v>-118943232</v>
      </c>
      <c r="Y141">
        <v>833499</v>
      </c>
      <c r="Z141">
        <v>108679166</v>
      </c>
    </row>
    <row r="142" spans="1:26">
      <c r="A142" s="9">
        <v>43776</v>
      </c>
      <c r="B142" s="10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9">
        <v>43775</v>
      </c>
      <c r="X142">
        <v>-106839494</v>
      </c>
      <c r="Y142">
        <v>1726284</v>
      </c>
      <c r="Z142">
        <v>171123524</v>
      </c>
    </row>
    <row r="143" spans="1:26">
      <c r="A143" s="9">
        <v>43777</v>
      </c>
      <c r="B143" s="10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9">
        <v>43776</v>
      </c>
      <c r="X143">
        <v>-128916125</v>
      </c>
      <c r="Y143">
        <v>-3473335</v>
      </c>
      <c r="Z143">
        <v>242440159</v>
      </c>
    </row>
    <row r="144" spans="1:26">
      <c r="A144" s="9">
        <v>43778</v>
      </c>
      <c r="B144" s="10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9">
        <v>43777</v>
      </c>
      <c r="X144">
        <v>-232871271</v>
      </c>
      <c r="Y144">
        <v>1423276</v>
      </c>
      <c r="Z144">
        <v>364440283</v>
      </c>
    </row>
    <row r="145" spans="1:26">
      <c r="A145" s="9">
        <v>43779</v>
      </c>
      <c r="B145" s="10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9">
        <v>43778</v>
      </c>
      <c r="X145">
        <v>-173427788</v>
      </c>
      <c r="Y145">
        <v>8387677</v>
      </c>
      <c r="Z145">
        <v>105121104</v>
      </c>
    </row>
    <row r="146" spans="1:26">
      <c r="A146" s="9">
        <v>43780</v>
      </c>
      <c r="B146" s="10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9">
        <v>43779</v>
      </c>
      <c r="X146">
        <v>-135148418</v>
      </c>
      <c r="Y146">
        <v>2522854</v>
      </c>
      <c r="Z146">
        <v>44423412</v>
      </c>
    </row>
    <row r="147" spans="1:26">
      <c r="A147" s="9">
        <v>43781</v>
      </c>
      <c r="B147" s="10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9">
        <v>43780</v>
      </c>
      <c r="X147">
        <v>-227278720</v>
      </c>
      <c r="Y147">
        <v>7403773</v>
      </c>
      <c r="Z147">
        <v>32712350</v>
      </c>
    </row>
    <row r="148" spans="1:26">
      <c r="A148" s="9">
        <v>43782</v>
      </c>
      <c r="B148" s="10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9">
        <v>43781</v>
      </c>
      <c r="X148">
        <v>-108018675</v>
      </c>
      <c r="Y148">
        <v>13025538</v>
      </c>
      <c r="Z148">
        <v>27903436</v>
      </c>
    </row>
    <row r="149" spans="23:26">
      <c r="W149" s="9">
        <v>43782</v>
      </c>
      <c r="X149">
        <v>-196392475</v>
      </c>
      <c r="Y149">
        <v>17139085</v>
      </c>
      <c r="Z149">
        <v>31183484</v>
      </c>
    </row>
    <row r="150" spans="23:26">
      <c r="W150" t="s">
        <v>263</v>
      </c>
      <c r="X150">
        <v>-22899967346</v>
      </c>
      <c r="Y150" t="e">
        <v>#VALUE!</v>
      </c>
      <c r="Z150">
        <v>-8339468396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6"/>
  <sheetViews>
    <sheetView topLeftCell="C1" workbookViewId="0">
      <pane ySplit="3" topLeftCell="A137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7" t="s">
        <v>317</v>
      </c>
    </row>
    <row r="2" ht="226" customHeight="1"/>
    <row r="3" ht="54" spans="1:29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376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318</v>
      </c>
      <c r="AB3" t="s">
        <v>319</v>
      </c>
      <c r="AC3" t="s">
        <v>320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377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9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9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9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9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9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9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9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9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9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9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262</v>
      </c>
      <c r="G15" s="1">
        <v>-198734428</v>
      </c>
      <c r="H15" s="1">
        <v>-20796397</v>
      </c>
      <c r="I15" s="1" t="s">
        <v>262</v>
      </c>
      <c r="J15" s="1">
        <v>123966000</v>
      </c>
      <c r="K15" s="1">
        <v>95850328</v>
      </c>
      <c r="L15" s="1" t="e">
        <f t="shared" si="0"/>
        <v>#VALUE!</v>
      </c>
      <c r="M15" s="19"/>
      <c r="Z15" s="9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262</v>
      </c>
      <c r="G16" s="1">
        <v>-148291457</v>
      </c>
      <c r="H16" s="1">
        <v>-178556785</v>
      </c>
      <c r="I16" s="1" t="s">
        <v>262</v>
      </c>
      <c r="J16" s="1">
        <v>123966000</v>
      </c>
      <c r="K16" s="1">
        <v>95850328</v>
      </c>
      <c r="L16" s="1" t="e">
        <f t="shared" si="0"/>
        <v>#VALUE!</v>
      </c>
      <c r="M16" s="19"/>
      <c r="Z16" s="9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262</v>
      </c>
      <c r="G17" s="1">
        <v>-128238808</v>
      </c>
      <c r="H17" s="1">
        <v>-304363801</v>
      </c>
      <c r="I17" s="1" t="s">
        <v>262</v>
      </c>
      <c r="J17" s="1">
        <v>123966000</v>
      </c>
      <c r="K17" s="1">
        <v>95850328</v>
      </c>
      <c r="L17" s="1" t="e">
        <f t="shared" si="0"/>
        <v>#VALUE!</v>
      </c>
      <c r="Z17" s="9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262</v>
      </c>
      <c r="G18" s="1">
        <v>-121079199</v>
      </c>
      <c r="H18" s="1">
        <v>-438952056</v>
      </c>
      <c r="I18" s="1" t="s">
        <v>262</v>
      </c>
      <c r="J18" s="1">
        <v>123966000</v>
      </c>
      <c r="K18" s="1">
        <v>95850328</v>
      </c>
      <c r="L18" s="1" t="e">
        <f t="shared" si="0"/>
        <v>#VALUE!</v>
      </c>
      <c r="Z18" s="9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262</v>
      </c>
      <c r="G19" s="1">
        <v>-243485580</v>
      </c>
      <c r="H19" s="1">
        <v>-561489458</v>
      </c>
      <c r="I19" s="1" t="s">
        <v>262</v>
      </c>
      <c r="J19" s="1">
        <v>123966000</v>
      </c>
      <c r="K19" s="1">
        <v>95850328</v>
      </c>
      <c r="L19" s="1" t="e">
        <f t="shared" si="0"/>
        <v>#VALUE!</v>
      </c>
      <c r="Z19" s="9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262</v>
      </c>
      <c r="G20" s="1">
        <v>-139260878</v>
      </c>
      <c r="H20" s="1">
        <v>-712978456</v>
      </c>
      <c r="I20" s="1" t="s">
        <v>262</v>
      </c>
      <c r="J20" s="1">
        <v>123966000</v>
      </c>
      <c r="K20" s="1">
        <v>95850328</v>
      </c>
      <c r="L20" s="1" t="e">
        <f t="shared" si="0"/>
        <v>#VALUE!</v>
      </c>
      <c r="Z20" s="9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262</v>
      </c>
      <c r="G21" s="1">
        <v>-160284881</v>
      </c>
      <c r="H21" s="1">
        <v>-859956364</v>
      </c>
      <c r="I21" s="1" t="s">
        <v>262</v>
      </c>
      <c r="J21" s="1">
        <v>123966000</v>
      </c>
      <c r="K21" s="1">
        <v>95850328</v>
      </c>
      <c r="L21" s="1" t="e">
        <f t="shared" si="0"/>
        <v>#VALUE!</v>
      </c>
      <c r="Z21" s="9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262</v>
      </c>
      <c r="G22" s="1">
        <v>-235066222</v>
      </c>
      <c r="H22" s="1">
        <v>-979272468</v>
      </c>
      <c r="I22" s="1" t="s">
        <v>262</v>
      </c>
      <c r="J22" s="1">
        <v>123966000</v>
      </c>
      <c r="K22" s="1">
        <v>95850328</v>
      </c>
      <c r="L22" s="1" t="e">
        <f t="shared" si="0"/>
        <v>#VALUE!</v>
      </c>
      <c r="Z22" s="9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262</v>
      </c>
      <c r="G23" s="1">
        <v>-142390159</v>
      </c>
      <c r="H23" s="1">
        <v>-1036733104</v>
      </c>
      <c r="I23" s="1" t="s">
        <v>262</v>
      </c>
      <c r="J23" s="1">
        <v>123966000</v>
      </c>
      <c r="K23" s="1">
        <v>95850328</v>
      </c>
      <c r="L23" s="1" t="e">
        <f t="shared" si="0"/>
        <v>#VALUE!</v>
      </c>
      <c r="Z23" s="9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262</v>
      </c>
      <c r="G24" s="1">
        <v>-122419294</v>
      </c>
      <c r="H24" s="1">
        <v>-987026083</v>
      </c>
      <c r="I24" s="1" t="s">
        <v>262</v>
      </c>
      <c r="J24" s="1">
        <v>123966000</v>
      </c>
      <c r="K24" s="1">
        <v>95850328</v>
      </c>
      <c r="L24" s="1" t="e">
        <f t="shared" si="0"/>
        <v>#VALUE!</v>
      </c>
      <c r="Z24" s="9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262</v>
      </c>
      <c r="G25" s="1">
        <v>-240855606</v>
      </c>
      <c r="H25" s="1">
        <v>-1001058445</v>
      </c>
      <c r="I25" s="1" t="s">
        <v>262</v>
      </c>
      <c r="J25" s="1">
        <v>123966000</v>
      </c>
      <c r="K25" s="1">
        <v>95850328</v>
      </c>
      <c r="L25" s="1" t="e">
        <f t="shared" si="0"/>
        <v>#VALUE!</v>
      </c>
      <c r="Z25" s="9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262</v>
      </c>
      <c r="G26" s="1">
        <v>-227127519</v>
      </c>
      <c r="H26" s="1">
        <v>-988670453</v>
      </c>
      <c r="I26" s="1" t="s">
        <v>262</v>
      </c>
      <c r="J26" s="1">
        <v>123966000</v>
      </c>
      <c r="K26" s="1">
        <v>95850328</v>
      </c>
      <c r="L26" s="1" t="e">
        <f t="shared" si="0"/>
        <v>#VALUE!</v>
      </c>
      <c r="Z26" s="9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262</v>
      </c>
      <c r="G27" s="1">
        <v>-126766712</v>
      </c>
      <c r="H27" s="1">
        <v>-967168665</v>
      </c>
      <c r="I27" s="1" t="s">
        <v>262</v>
      </c>
      <c r="J27" s="1">
        <v>123966000</v>
      </c>
      <c r="K27" s="1">
        <v>95850328</v>
      </c>
      <c r="L27" s="1" t="e">
        <f t="shared" si="0"/>
        <v>#VALUE!</v>
      </c>
      <c r="Z27" s="9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262</v>
      </c>
      <c r="G28" s="1">
        <v>-131263349</v>
      </c>
      <c r="H28" s="1">
        <v>-959182614</v>
      </c>
      <c r="I28" s="1" t="s">
        <v>262</v>
      </c>
      <c r="J28" s="1">
        <v>123966000</v>
      </c>
      <c r="K28" s="1">
        <v>95850328</v>
      </c>
      <c r="L28" s="1" t="e">
        <f t="shared" si="0"/>
        <v>#VALUE!</v>
      </c>
      <c r="Z28" s="9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262</v>
      </c>
      <c r="G29" s="1">
        <v>-140550756</v>
      </c>
      <c r="H29" s="1">
        <v>-979509307</v>
      </c>
      <c r="I29" s="1" t="s">
        <v>262</v>
      </c>
      <c r="J29" s="1">
        <v>123966000</v>
      </c>
      <c r="K29" s="1">
        <v>95850328</v>
      </c>
      <c r="L29" s="1" t="e">
        <f t="shared" si="0"/>
        <v>#VALUE!</v>
      </c>
      <c r="Z29" s="9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262</v>
      </c>
      <c r="G30" s="1">
        <v>-127161281</v>
      </c>
      <c r="H30" s="1">
        <v>-991828429</v>
      </c>
      <c r="I30" s="1" t="s">
        <v>262</v>
      </c>
      <c r="J30" s="1">
        <v>123966000</v>
      </c>
      <c r="K30" s="1">
        <v>95850328</v>
      </c>
      <c r="L30" s="1" t="e">
        <f t="shared" si="0"/>
        <v>#VALUE!</v>
      </c>
      <c r="Z30" s="9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262</v>
      </c>
      <c r="G31" s="1">
        <v>-138590831</v>
      </c>
      <c r="H31" s="1">
        <v>-988029101</v>
      </c>
      <c r="I31" s="1" t="s">
        <v>262</v>
      </c>
      <c r="J31" s="1">
        <v>123966000</v>
      </c>
      <c r="K31" s="1">
        <v>95850328</v>
      </c>
      <c r="L31" s="1" t="e">
        <f t="shared" si="0"/>
        <v>#VALUE!</v>
      </c>
      <c r="Z31" s="9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262</v>
      </c>
      <c r="G32" s="1">
        <v>-126859974</v>
      </c>
      <c r="H32" s="1">
        <v>-1114889075</v>
      </c>
      <c r="I32" s="1" t="s">
        <v>262</v>
      </c>
      <c r="J32" s="1">
        <v>123966000</v>
      </c>
      <c r="K32" s="1">
        <v>95850328</v>
      </c>
      <c r="L32" s="1" t="e">
        <f t="shared" si="0"/>
        <v>#VALUE!</v>
      </c>
      <c r="Z32" s="9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262</v>
      </c>
      <c r="G33" s="1">
        <v>-218084028</v>
      </c>
      <c r="H33" s="1">
        <v>-1206113129</v>
      </c>
      <c r="I33" s="1" t="s">
        <v>262</v>
      </c>
      <c r="J33" s="1">
        <v>123966000</v>
      </c>
      <c r="K33" s="1">
        <v>95850328</v>
      </c>
      <c r="L33" s="1" t="e">
        <f t="shared" si="0"/>
        <v>#VALUE!</v>
      </c>
      <c r="Z33" s="9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262</v>
      </c>
      <c r="G34" s="1">
        <v>-144030126</v>
      </c>
      <c r="H34" s="1">
        <v>-1241452048</v>
      </c>
      <c r="I34" s="1" t="s">
        <v>262</v>
      </c>
      <c r="J34" s="1">
        <v>123966000</v>
      </c>
      <c r="K34" s="1">
        <v>95850328</v>
      </c>
      <c r="L34" s="1" t="e">
        <f t="shared" si="0"/>
        <v>#VALUE!</v>
      </c>
      <c r="Z34" s="9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262</v>
      </c>
      <c r="G35" s="1">
        <v>-265502458</v>
      </c>
      <c r="H35" s="1">
        <v>-1236157668</v>
      </c>
      <c r="I35" s="1" t="s">
        <v>262</v>
      </c>
      <c r="J35" s="1">
        <v>123966000</v>
      </c>
      <c r="K35" s="1">
        <v>95850328</v>
      </c>
      <c r="L35" s="1" t="e">
        <f t="shared" si="0"/>
        <v>#VALUE!</v>
      </c>
      <c r="Z35" s="9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9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9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9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9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9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9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9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9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9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9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9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9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9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9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9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9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9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9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9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9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9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9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9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9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9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9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9">
        <v>43699</v>
      </c>
      <c r="AA62">
        <v>-134768545</v>
      </c>
      <c r="AB62">
        <v>21784715</v>
      </c>
      <c r="AC62">
        <v>65002190</v>
      </c>
    </row>
    <row r="63" spans="1:29">
      <c r="A63" s="9">
        <v>43701</v>
      </c>
      <c r="B63" s="10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9">
        <v>43700</v>
      </c>
      <c r="AA63">
        <v>-215332097</v>
      </c>
      <c r="AB63">
        <v>38750099</v>
      </c>
      <c r="AC63">
        <v>78118840</v>
      </c>
    </row>
    <row r="64" spans="1:29">
      <c r="A64" s="9">
        <v>43702</v>
      </c>
      <c r="B64" s="10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9">
        <v>43701</v>
      </c>
      <c r="AA64">
        <v>-160590492</v>
      </c>
      <c r="AB64">
        <v>5019428</v>
      </c>
      <c r="AC64">
        <v>79971010</v>
      </c>
    </row>
    <row r="65" spans="1:29">
      <c r="A65" s="9">
        <v>43703</v>
      </c>
      <c r="B65" s="10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9">
        <v>43702</v>
      </c>
      <c r="AA65">
        <v>-260417557</v>
      </c>
      <c r="AB65">
        <v>19953245</v>
      </c>
      <c r="AC65">
        <v>92009823</v>
      </c>
    </row>
    <row r="66" spans="1:29">
      <c r="A66" s="9">
        <v>43704</v>
      </c>
      <c r="B66" s="10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9">
        <v>43703</v>
      </c>
      <c r="AA66">
        <v>-210393545</v>
      </c>
      <c r="AB66">
        <v>23876360</v>
      </c>
      <c r="AC66">
        <v>86712209</v>
      </c>
    </row>
    <row r="67" spans="1:29">
      <c r="A67" s="9">
        <v>43705</v>
      </c>
      <c r="B67" s="10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9">
        <v>43704</v>
      </c>
      <c r="AA67">
        <v>-146700273</v>
      </c>
      <c r="AB67">
        <v>7287514</v>
      </c>
      <c r="AC67">
        <v>88058054</v>
      </c>
    </row>
    <row r="68" spans="1:29">
      <c r="A68" s="9">
        <v>43706</v>
      </c>
      <c r="B68" s="10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9">
        <v>43705</v>
      </c>
      <c r="AA68">
        <v>-238953073</v>
      </c>
      <c r="AB68">
        <v>17542615</v>
      </c>
      <c r="AC68">
        <v>99184021</v>
      </c>
    </row>
    <row r="69" spans="1:29">
      <c r="A69" s="9">
        <v>43707</v>
      </c>
      <c r="B69" s="10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9">
        <v>43706</v>
      </c>
      <c r="AA69">
        <v>-129268990</v>
      </c>
      <c r="AB69">
        <v>4356971</v>
      </c>
      <c r="AC69">
        <v>92191210</v>
      </c>
    </row>
    <row r="70" spans="1:29">
      <c r="A70" s="9">
        <v>43708</v>
      </c>
      <c r="B70" s="10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9">
        <v>43707</v>
      </c>
      <c r="AA70">
        <v>-248196001</v>
      </c>
      <c r="AB70">
        <v>16362223</v>
      </c>
      <c r="AC70">
        <v>85689026</v>
      </c>
    </row>
    <row r="71" spans="1:29">
      <c r="A71" s="9">
        <v>43709</v>
      </c>
      <c r="B71" s="10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9">
        <v>43708</v>
      </c>
      <c r="AA71">
        <v>-134221890</v>
      </c>
      <c r="AB71">
        <v>18561303</v>
      </c>
      <c r="AC71">
        <v>84007666</v>
      </c>
    </row>
    <row r="72" spans="1:29">
      <c r="A72" s="9">
        <v>43710</v>
      </c>
      <c r="B72" s="10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9">
        <v>43709</v>
      </c>
      <c r="AA72">
        <v>-233532430</v>
      </c>
      <c r="AB72">
        <v>16698662</v>
      </c>
      <c r="AC72">
        <v>77125597</v>
      </c>
    </row>
    <row r="73" spans="1:29">
      <c r="A73" s="9">
        <v>43711</v>
      </c>
      <c r="B73" s="10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9">
        <v>43710</v>
      </c>
      <c r="AA73">
        <v>-132665141</v>
      </c>
      <c r="AB73">
        <v>18220369</v>
      </c>
      <c r="AC73">
        <v>80412149</v>
      </c>
    </row>
    <row r="74" spans="1:29">
      <c r="A74" s="9">
        <v>43712</v>
      </c>
      <c r="B74" s="10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9">
        <v>43711</v>
      </c>
      <c r="AA74">
        <v>-258548022</v>
      </c>
      <c r="AB74">
        <v>22255124</v>
      </c>
      <c r="AC74">
        <v>72858624</v>
      </c>
    </row>
    <row r="75" spans="1:29">
      <c r="A75" s="9">
        <v>43713</v>
      </c>
      <c r="B75" s="10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9">
        <v>43712</v>
      </c>
      <c r="AA75">
        <v>-136909255</v>
      </c>
      <c r="AB75">
        <v>1007401</v>
      </c>
      <c r="AC75">
        <v>69224248</v>
      </c>
    </row>
    <row r="76" spans="1:29">
      <c r="A76" s="9">
        <v>43714</v>
      </c>
      <c r="B76" s="10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9">
        <v>43713</v>
      </c>
      <c r="AA76">
        <v>-214535788</v>
      </c>
      <c r="AB76">
        <v>2486690</v>
      </c>
      <c r="AC76">
        <v>57802699</v>
      </c>
    </row>
    <row r="77" spans="1:29">
      <c r="A77" s="9">
        <v>43715</v>
      </c>
      <c r="B77" s="10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9">
        <v>43714</v>
      </c>
      <c r="AA77">
        <v>-124605917</v>
      </c>
      <c r="AB77">
        <v>8963401</v>
      </c>
      <c r="AC77">
        <v>62406129</v>
      </c>
    </row>
    <row r="78" spans="1:29">
      <c r="A78" s="9">
        <v>43716</v>
      </c>
      <c r="B78" s="10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9">
        <v>43715</v>
      </c>
      <c r="AA78">
        <v>-153453838</v>
      </c>
      <c r="AB78">
        <v>6822996</v>
      </c>
      <c r="AC78">
        <v>57226873</v>
      </c>
    </row>
    <row r="79" spans="1:29">
      <c r="A79" s="9">
        <v>43717</v>
      </c>
      <c r="B79" s="10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9">
        <v>43716</v>
      </c>
      <c r="AA79">
        <v>-193856136</v>
      </c>
      <c r="AB79">
        <v>14995068</v>
      </c>
      <c r="AC79">
        <v>48711951</v>
      </c>
    </row>
    <row r="80" spans="1:29">
      <c r="A80" s="9">
        <v>43718</v>
      </c>
      <c r="B80" s="10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9">
        <v>43717</v>
      </c>
      <c r="AA80">
        <v>-150734908</v>
      </c>
      <c r="AB80">
        <v>16798125</v>
      </c>
      <c r="AC80">
        <v>67372717</v>
      </c>
    </row>
    <row r="81" spans="1:29">
      <c r="A81" s="9">
        <v>43719</v>
      </c>
      <c r="B81" s="10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9">
        <v>43718</v>
      </c>
      <c r="AA81">
        <v>-123331822</v>
      </c>
      <c r="AB81">
        <v>13243113</v>
      </c>
      <c r="AC81">
        <v>62395461</v>
      </c>
    </row>
    <row r="82" spans="1:29">
      <c r="A82" s="9">
        <v>43720</v>
      </c>
      <c r="B82" s="10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9">
        <v>43719</v>
      </c>
      <c r="AA82">
        <v>-123813912</v>
      </c>
      <c r="AB82">
        <v>22052586</v>
      </c>
      <c r="AC82">
        <v>80413292</v>
      </c>
    </row>
    <row r="83" spans="1:29">
      <c r="A83" s="9">
        <v>43721</v>
      </c>
      <c r="B83" s="10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9">
        <v>43720</v>
      </c>
      <c r="AA83">
        <v>-246132771</v>
      </c>
      <c r="AB83">
        <v>31458590</v>
      </c>
      <c r="AC83">
        <v>88811895</v>
      </c>
    </row>
    <row r="84" spans="1:29">
      <c r="A84" s="9">
        <v>43722</v>
      </c>
      <c r="B84" s="10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9">
        <v>43721</v>
      </c>
      <c r="AA84">
        <v>-228704356</v>
      </c>
      <c r="AB84">
        <v>20086774</v>
      </c>
      <c r="AC84">
        <v>98013376</v>
      </c>
    </row>
    <row r="85" spans="1:29">
      <c r="A85" s="9">
        <v>43723</v>
      </c>
      <c r="B85" s="10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9">
        <v>43722</v>
      </c>
      <c r="AA85">
        <v>-182426585</v>
      </c>
      <c r="AB85">
        <v>14195626</v>
      </c>
      <c r="AC85">
        <v>101371292</v>
      </c>
    </row>
    <row r="86" spans="1:29">
      <c r="A86" s="9">
        <v>43724</v>
      </c>
      <c r="B86" s="10">
        <v>0.454166666666667</v>
      </c>
      <c r="C86" s="14">
        <v>1</v>
      </c>
      <c r="D86" s="1">
        <v>3290891000</v>
      </c>
      <c r="E86" s="1">
        <v>3195040672</v>
      </c>
      <c r="F86" s="1" t="s">
        <v>262</v>
      </c>
      <c r="G86" s="13">
        <v>-183987639</v>
      </c>
      <c r="H86" s="1">
        <v>-19967875</v>
      </c>
      <c r="I86" s="1" t="s">
        <v>262</v>
      </c>
      <c r="J86" s="1">
        <v>123966000</v>
      </c>
      <c r="K86" s="1">
        <v>95850328</v>
      </c>
      <c r="L86" s="1" t="e">
        <f t="shared" si="1"/>
        <v>#VALUE!</v>
      </c>
      <c r="Z86" s="9">
        <v>43723</v>
      </c>
      <c r="AA86">
        <v>-136909255</v>
      </c>
      <c r="AB86">
        <v>17817498</v>
      </c>
      <c r="AC86">
        <v>107131679</v>
      </c>
    </row>
    <row r="87" spans="1:29">
      <c r="A87" s="9">
        <v>43725</v>
      </c>
      <c r="B87" s="10">
        <v>0.779166666666667</v>
      </c>
      <c r="C87" s="14">
        <v>1</v>
      </c>
      <c r="D87" s="1">
        <v>3290891000</v>
      </c>
      <c r="E87" s="1">
        <v>3195040672</v>
      </c>
      <c r="F87" s="1" t="s">
        <v>262</v>
      </c>
      <c r="G87" s="13">
        <v>-137557781</v>
      </c>
      <c r="H87" s="1">
        <v>-200744034</v>
      </c>
      <c r="I87" s="1" t="s">
        <v>262</v>
      </c>
      <c r="J87" s="1">
        <v>123966000</v>
      </c>
      <c r="K87" s="1">
        <v>95850328</v>
      </c>
      <c r="L87" s="1" t="e">
        <f t="shared" si="1"/>
        <v>#VALUE!</v>
      </c>
      <c r="Z87" s="9">
        <v>43724</v>
      </c>
      <c r="AA87">
        <v>-183987639</v>
      </c>
      <c r="AB87" t="e">
        <v>#VALUE!</v>
      </c>
      <c r="AC87">
        <v>-19967875</v>
      </c>
    </row>
    <row r="88" spans="1:29">
      <c r="A88" s="9">
        <v>43726</v>
      </c>
      <c r="B88" s="10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9">
        <v>43725</v>
      </c>
      <c r="AA88">
        <v>-137557781</v>
      </c>
      <c r="AB88" t="e">
        <v>#VALUE!</v>
      </c>
      <c r="AC88">
        <v>-200744034</v>
      </c>
    </row>
    <row r="89" spans="1:29">
      <c r="A89" s="9">
        <v>43727</v>
      </c>
      <c r="B89" s="10">
        <v>0.554166666666667</v>
      </c>
      <c r="C89" s="14">
        <v>1</v>
      </c>
      <c r="D89" s="1">
        <v>3290891000</v>
      </c>
      <c r="E89" s="1">
        <v>3195040672</v>
      </c>
      <c r="F89" s="1" t="s">
        <v>262</v>
      </c>
      <c r="G89" s="13">
        <v>-211542812</v>
      </c>
      <c r="H89" s="1">
        <v>138744333</v>
      </c>
      <c r="I89" s="1" t="s">
        <v>262</v>
      </c>
      <c r="J89" s="1">
        <v>123966000</v>
      </c>
      <c r="K89" s="1">
        <v>95850328</v>
      </c>
      <c r="L89" s="1" t="e">
        <f t="shared" si="1"/>
        <v>#VALUE!</v>
      </c>
      <c r="Z89" s="9">
        <v>43726</v>
      </c>
      <c r="AA89">
        <v>-215885927</v>
      </c>
      <c r="AB89">
        <v>-215885927</v>
      </c>
      <c r="AC89">
        <v>-325592416</v>
      </c>
    </row>
    <row r="90" spans="1:29">
      <c r="A90" s="9">
        <v>43728</v>
      </c>
      <c r="B90" s="10">
        <v>0.572222222222222</v>
      </c>
      <c r="C90" s="14">
        <v>1</v>
      </c>
      <c r="D90" s="1">
        <v>3290891000</v>
      </c>
      <c r="E90" s="1">
        <v>3195040672</v>
      </c>
      <c r="F90" s="1" t="s">
        <v>262</v>
      </c>
      <c r="G90" s="13">
        <v>-136226294</v>
      </c>
      <c r="H90" s="1">
        <v>-6887965</v>
      </c>
      <c r="I90" s="1" t="s">
        <v>262</v>
      </c>
      <c r="J90" s="1">
        <v>123966000</v>
      </c>
      <c r="K90" s="1">
        <v>95850328</v>
      </c>
      <c r="L90" s="1" t="e">
        <f t="shared" si="1"/>
        <v>#VALUE!</v>
      </c>
      <c r="Z90" s="9">
        <v>43727</v>
      </c>
      <c r="AA90">
        <v>-211542812</v>
      </c>
      <c r="AB90" t="e">
        <v>#VALUE!</v>
      </c>
      <c r="AC90">
        <v>138744333</v>
      </c>
    </row>
    <row r="91" spans="1:29">
      <c r="A91" s="9">
        <v>43729</v>
      </c>
      <c r="B91" s="10">
        <v>0.778472222222222</v>
      </c>
      <c r="C91" s="14">
        <v>1</v>
      </c>
      <c r="D91" s="1">
        <v>3290891000</v>
      </c>
      <c r="E91" s="1">
        <v>3195040672</v>
      </c>
      <c r="F91" s="1" t="s">
        <v>262</v>
      </c>
      <c r="G91" s="13">
        <v>-149495248</v>
      </c>
      <c r="H91" s="1">
        <v>128048846</v>
      </c>
      <c r="I91" s="1" t="s">
        <v>262</v>
      </c>
      <c r="J91" s="1">
        <v>123966000</v>
      </c>
      <c r="K91" s="1">
        <v>95850328</v>
      </c>
      <c r="L91" s="1" t="e">
        <f t="shared" si="1"/>
        <v>#VALUE!</v>
      </c>
      <c r="Z91" s="9">
        <v>43728</v>
      </c>
      <c r="AA91">
        <v>-136226294</v>
      </c>
      <c r="AB91" t="e">
        <v>#VALUE!</v>
      </c>
      <c r="AC91">
        <v>-6887965</v>
      </c>
    </row>
    <row r="92" spans="1:29">
      <c r="A92" s="9">
        <v>43730</v>
      </c>
      <c r="B92" s="10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9">
        <v>43729</v>
      </c>
      <c r="AA92">
        <v>-149495248</v>
      </c>
      <c r="AB92" t="e">
        <v>#VALUE!</v>
      </c>
      <c r="AC92">
        <v>128048846</v>
      </c>
    </row>
    <row r="93" spans="1:29">
      <c r="A93" s="9">
        <v>43731</v>
      </c>
      <c r="B93" s="10">
        <v>0.613888888888889</v>
      </c>
      <c r="C93" s="14">
        <v>1</v>
      </c>
      <c r="D93" s="1">
        <v>3290891000</v>
      </c>
      <c r="E93" s="1">
        <v>3195040672</v>
      </c>
      <c r="F93" s="1" t="s">
        <v>262</v>
      </c>
      <c r="G93" s="13">
        <v>-227496261</v>
      </c>
      <c r="H93" s="1">
        <v>99664703</v>
      </c>
      <c r="I93" s="1" t="s">
        <v>262</v>
      </c>
      <c r="J93" s="1">
        <v>123966000</v>
      </c>
      <c r="K93" s="1">
        <v>95850328</v>
      </c>
      <c r="L93" s="1" t="e">
        <f t="shared" si="1"/>
        <v>#VALUE!</v>
      </c>
      <c r="Z93" s="9">
        <v>43730</v>
      </c>
      <c r="AA93">
        <v>-269971834</v>
      </c>
      <c r="AB93">
        <v>-240459365</v>
      </c>
      <c r="AC93">
        <v>-6623726</v>
      </c>
    </row>
    <row r="94" spans="1:29">
      <c r="A94" s="9">
        <v>43732</v>
      </c>
      <c r="B94" s="10">
        <v>0.584027777777778</v>
      </c>
      <c r="C94" s="14">
        <v>1</v>
      </c>
      <c r="D94" s="1">
        <v>3290891000</v>
      </c>
      <c r="E94" s="1">
        <v>3195040672</v>
      </c>
      <c r="F94" s="1" t="s">
        <v>262</v>
      </c>
      <c r="G94" s="13">
        <v>-227605304</v>
      </c>
      <c r="H94" s="1">
        <v>155829623</v>
      </c>
      <c r="I94" s="1" t="s">
        <v>262</v>
      </c>
      <c r="J94" s="1">
        <v>123966000</v>
      </c>
      <c r="K94" s="1">
        <v>95850328</v>
      </c>
      <c r="L94" s="1" t="e">
        <f t="shared" si="1"/>
        <v>#VALUE!</v>
      </c>
      <c r="Z94" s="9">
        <v>43731</v>
      </c>
      <c r="AA94">
        <v>-227496261</v>
      </c>
      <c r="AB94" t="e">
        <v>#VALUE!</v>
      </c>
      <c r="AC94">
        <v>99664703</v>
      </c>
    </row>
    <row r="95" spans="1:29">
      <c r="A95" s="9">
        <v>43733</v>
      </c>
      <c r="B95" s="10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9">
        <v>43732</v>
      </c>
      <c r="AA95">
        <v>-227605304</v>
      </c>
      <c r="AB95" t="e">
        <v>#VALUE!</v>
      </c>
      <c r="AC95">
        <v>155829623</v>
      </c>
    </row>
    <row r="96" spans="1:29">
      <c r="A96" s="9">
        <v>43734</v>
      </c>
      <c r="B96" s="10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9">
        <v>43733</v>
      </c>
      <c r="AA96">
        <v>-149611466</v>
      </c>
      <c r="AB96">
        <v>118751272</v>
      </c>
      <c r="AC96">
        <v>378861553</v>
      </c>
    </row>
    <row r="97" spans="1:29">
      <c r="A97" s="9">
        <v>43735</v>
      </c>
      <c r="B97" s="10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9">
        <v>43734</v>
      </c>
      <c r="AA97">
        <v>-140184885</v>
      </c>
      <c r="AB97">
        <v>19467849</v>
      </c>
      <c r="AC97">
        <v>509934671</v>
      </c>
    </row>
    <row r="98" spans="1:29">
      <c r="A98" s="9">
        <v>43736</v>
      </c>
      <c r="B98" s="10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9">
        <v>43735</v>
      </c>
      <c r="AA98">
        <v>-258202238</v>
      </c>
      <c r="AB98">
        <v>16900185</v>
      </c>
      <c r="AC98">
        <v>20977672</v>
      </c>
    </row>
    <row r="99" spans="1:29">
      <c r="A99" s="9">
        <v>43737</v>
      </c>
      <c r="B99" s="10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9">
        <v>43736</v>
      </c>
      <c r="AA99">
        <v>-221856095</v>
      </c>
      <c r="AB99">
        <v>-5005812</v>
      </c>
      <c r="AC99">
        <v>154765818</v>
      </c>
    </row>
    <row r="100" spans="1:29">
      <c r="A100" s="9">
        <v>43738</v>
      </c>
      <c r="B100" s="10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9">
        <v>43737</v>
      </c>
      <c r="AA100">
        <v>-122623034</v>
      </c>
      <c r="AB100">
        <v>6132784</v>
      </c>
      <c r="AC100">
        <v>15281381</v>
      </c>
    </row>
    <row r="101" spans="1:29">
      <c r="A101" s="9">
        <v>43739</v>
      </c>
      <c r="B101" s="10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9">
        <v>43738</v>
      </c>
      <c r="AA101">
        <v>-161165842</v>
      </c>
      <c r="AB101">
        <v>15977218</v>
      </c>
      <c r="AC101">
        <v>147633233</v>
      </c>
    </row>
    <row r="102" spans="1:29">
      <c r="A102" s="9">
        <v>43740</v>
      </c>
      <c r="B102" s="10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9">
        <v>43739</v>
      </c>
      <c r="AA102">
        <v>-153785275</v>
      </c>
      <c r="AB102">
        <v>3094915</v>
      </c>
      <c r="AC102">
        <v>118092089</v>
      </c>
    </row>
    <row r="103" spans="1:29">
      <c r="A103" s="9">
        <v>43741</v>
      </c>
      <c r="B103" s="10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9">
        <v>43740</v>
      </c>
      <c r="AA103">
        <v>-261023038</v>
      </c>
      <c r="AB103">
        <v>10637193</v>
      </c>
      <c r="AC103">
        <v>161858552</v>
      </c>
    </row>
    <row r="104" spans="1:29">
      <c r="A104" s="9">
        <v>43742</v>
      </c>
      <c r="B104" s="10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9">
        <v>43741</v>
      </c>
      <c r="AA104">
        <v>-215713751</v>
      </c>
      <c r="AB104">
        <v>14075963</v>
      </c>
      <c r="AC104">
        <v>49640965</v>
      </c>
    </row>
    <row r="105" spans="1:29">
      <c r="A105" s="9">
        <v>43743</v>
      </c>
      <c r="B105" s="10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9">
        <v>43742</v>
      </c>
      <c r="AA105">
        <v>-130920434</v>
      </c>
      <c r="AB105">
        <v>8216057</v>
      </c>
      <c r="AC105">
        <v>38389173</v>
      </c>
    </row>
    <row r="106" spans="1:29">
      <c r="A106" s="9">
        <v>43744</v>
      </c>
      <c r="B106" s="10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9">
        <v>43743</v>
      </c>
      <c r="AA106">
        <v>-125957489</v>
      </c>
      <c r="AB106">
        <v>3608923</v>
      </c>
      <c r="AC106">
        <v>44565760</v>
      </c>
    </row>
    <row r="107" spans="1:29">
      <c r="A107" s="9">
        <v>43745</v>
      </c>
      <c r="B107" s="10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9">
        <v>43744</v>
      </c>
      <c r="AA107">
        <v>-123812477</v>
      </c>
      <c r="AB107">
        <v>9169280</v>
      </c>
      <c r="AC107">
        <v>54142356</v>
      </c>
    </row>
    <row r="108" spans="1:29">
      <c r="A108" s="9">
        <v>43746</v>
      </c>
      <c r="B108" s="10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9">
        <v>43745</v>
      </c>
      <c r="AA108">
        <v>-243220143</v>
      </c>
      <c r="AB108">
        <v>16988889</v>
      </c>
      <c r="AC108">
        <v>53715403</v>
      </c>
    </row>
    <row r="109" spans="1:29">
      <c r="A109" s="9">
        <v>43747</v>
      </c>
      <c r="B109" s="10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9">
        <v>43746</v>
      </c>
      <c r="AA109">
        <v>-131366655</v>
      </c>
      <c r="AB109">
        <v>21544004</v>
      </c>
      <c r="AC109">
        <v>67528751</v>
      </c>
    </row>
    <row r="110" spans="1:29">
      <c r="A110" s="9">
        <v>43748</v>
      </c>
      <c r="B110" s="10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9">
        <v>43747</v>
      </c>
      <c r="AA110">
        <v>-154630367</v>
      </c>
      <c r="AB110">
        <v>7904152</v>
      </c>
      <c r="AC110">
        <v>72337988</v>
      </c>
    </row>
    <row r="111" spans="1:29">
      <c r="A111" s="9">
        <v>43749</v>
      </c>
      <c r="B111" s="10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9">
        <v>43748</v>
      </c>
      <c r="AA111">
        <v>-279098544</v>
      </c>
      <c r="AB111">
        <v>30148797</v>
      </c>
      <c r="AC111">
        <v>81785819</v>
      </c>
    </row>
    <row r="112" spans="1:29">
      <c r="A112" s="9">
        <v>43750</v>
      </c>
      <c r="B112" s="10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9">
        <v>43749</v>
      </c>
      <c r="AA112">
        <v>-244419629</v>
      </c>
      <c r="AB112">
        <v>30974366</v>
      </c>
      <c r="AC112">
        <v>90089548</v>
      </c>
    </row>
    <row r="113" spans="1:29">
      <c r="A113" s="9">
        <v>43751</v>
      </c>
      <c r="B113" s="10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9">
        <v>43750</v>
      </c>
      <c r="AA113">
        <v>-203429065</v>
      </c>
      <c r="AB113">
        <v>12042425</v>
      </c>
      <c r="AC113">
        <v>82330680</v>
      </c>
    </row>
    <row r="114" spans="1:29">
      <c r="A114" s="9">
        <v>43752</v>
      </c>
      <c r="B114" s="10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9">
        <v>43751</v>
      </c>
      <c r="AA114">
        <v>-133901931</v>
      </c>
      <c r="AB114">
        <v>16668647</v>
      </c>
      <c r="AC114">
        <v>97392762</v>
      </c>
    </row>
    <row r="115" spans="1:29">
      <c r="A115" s="9">
        <v>43753</v>
      </c>
      <c r="B115" s="10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9">
        <v>43752</v>
      </c>
      <c r="AA115">
        <v>-191472947</v>
      </c>
      <c r="AB115">
        <v>14980752</v>
      </c>
      <c r="AC115">
        <v>89461111</v>
      </c>
    </row>
    <row r="116" spans="1:29">
      <c r="A116" s="9">
        <v>43754</v>
      </c>
      <c r="B116" s="10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9">
        <v>43753</v>
      </c>
      <c r="AA116">
        <v>-176539636</v>
      </c>
      <c r="AB116">
        <v>24644042</v>
      </c>
      <c r="AC116">
        <v>106285544</v>
      </c>
    </row>
    <row r="117" spans="1:29">
      <c r="A117" s="9">
        <v>43755</v>
      </c>
      <c r="B117" s="10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9">
        <v>43754</v>
      </c>
      <c r="AA117">
        <v>-295084992</v>
      </c>
      <c r="AB117">
        <v>42852660</v>
      </c>
      <c r="AC117">
        <v>102950158</v>
      </c>
    </row>
    <row r="118" spans="1:29">
      <c r="A118" s="9">
        <v>43756</v>
      </c>
      <c r="B118" s="10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9">
        <v>43755</v>
      </c>
      <c r="AA118">
        <v>-159881704</v>
      </c>
      <c r="AB118">
        <v>7022892</v>
      </c>
      <c r="AC118">
        <v>97932545</v>
      </c>
    </row>
    <row r="119" spans="1:29">
      <c r="A119" s="9">
        <v>43757</v>
      </c>
      <c r="B119" s="10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9">
        <v>43756</v>
      </c>
      <c r="AA119">
        <v>-238898551</v>
      </c>
      <c r="AB119">
        <v>18307009</v>
      </c>
      <c r="AC119">
        <v>91108370</v>
      </c>
    </row>
    <row r="120" spans="1:29">
      <c r="A120" s="9">
        <v>43758</v>
      </c>
      <c r="B120" s="10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9">
        <v>43757</v>
      </c>
      <c r="AA120">
        <v>-124300306</v>
      </c>
      <c r="AB120">
        <v>8828619</v>
      </c>
      <c r="AC120">
        <v>91207268</v>
      </c>
    </row>
    <row r="121" spans="1:29">
      <c r="A121" s="9">
        <v>43759</v>
      </c>
      <c r="B121" s="10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9">
        <v>43758</v>
      </c>
      <c r="AA121">
        <v>-241759525</v>
      </c>
      <c r="AB121">
        <v>6613277</v>
      </c>
      <c r="AC121">
        <v>82753698</v>
      </c>
    </row>
    <row r="122" spans="1:29">
      <c r="A122" s="9">
        <v>43760</v>
      </c>
      <c r="B122" s="10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9">
        <v>43759</v>
      </c>
      <c r="AA122">
        <v>-130943391</v>
      </c>
      <c r="AB122">
        <v>20101251</v>
      </c>
      <c r="AC122">
        <v>89111826</v>
      </c>
    </row>
    <row r="123" spans="1:29">
      <c r="A123" s="9">
        <v>43761</v>
      </c>
      <c r="B123" s="10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9">
        <v>43760</v>
      </c>
      <c r="AA123">
        <v>-215499968</v>
      </c>
      <c r="AB123">
        <v>17307583</v>
      </c>
      <c r="AC123">
        <v>89102285</v>
      </c>
    </row>
    <row r="124" spans="1:29">
      <c r="A124" s="9">
        <v>43762</v>
      </c>
      <c r="B124" s="10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9">
        <v>43761</v>
      </c>
      <c r="AA124">
        <v>-247907608</v>
      </c>
      <c r="AB124">
        <v>18902954</v>
      </c>
      <c r="AC124">
        <v>82133109</v>
      </c>
    </row>
    <row r="125" spans="1:29">
      <c r="A125" s="9">
        <v>43763</v>
      </c>
      <c r="B125" s="10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9">
        <v>43762</v>
      </c>
      <c r="AA125">
        <v>-251534761</v>
      </c>
      <c r="AB125">
        <v>36934182</v>
      </c>
      <c r="AC125">
        <v>83183807</v>
      </c>
    </row>
    <row r="126" spans="1:29">
      <c r="A126" s="9">
        <v>43764</v>
      </c>
      <c r="B126" s="10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9">
        <v>43763</v>
      </c>
      <c r="AA126">
        <v>-245012196</v>
      </c>
      <c r="AB126">
        <v>28892731</v>
      </c>
      <c r="AC126">
        <v>89930683</v>
      </c>
    </row>
    <row r="127" spans="1:29">
      <c r="A127" s="9">
        <v>43765</v>
      </c>
      <c r="B127" s="10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9">
        <v>43764</v>
      </c>
      <c r="AA127">
        <v>-135236288</v>
      </c>
      <c r="AB127">
        <v>7383585</v>
      </c>
      <c r="AC127">
        <v>81893798</v>
      </c>
    </row>
    <row r="128" spans="1:29">
      <c r="A128" s="9">
        <v>43766</v>
      </c>
      <c r="B128" s="10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9">
        <v>43765</v>
      </c>
      <c r="AA128">
        <v>-247864564</v>
      </c>
      <c r="AB128">
        <v>20751981</v>
      </c>
      <c r="AC128">
        <v>86433575</v>
      </c>
    </row>
    <row r="129" spans="1:29">
      <c r="A129" s="9">
        <v>43767</v>
      </c>
      <c r="B129" s="10">
        <v>0.880555555555556</v>
      </c>
      <c r="C129" s="14">
        <v>1</v>
      </c>
      <c r="D129" s="1">
        <v>3290891000</v>
      </c>
      <c r="E129" s="1">
        <v>3195040672</v>
      </c>
      <c r="F129" s="1" t="s">
        <v>262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9">
        <v>43766</v>
      </c>
      <c r="AA129">
        <v>-232566815</v>
      </c>
      <c r="AB129">
        <v>17524447</v>
      </c>
      <c r="AC129">
        <v>88783212</v>
      </c>
    </row>
    <row r="130" spans="1:29">
      <c r="A130" s="9">
        <v>43768</v>
      </c>
      <c r="B130" s="10">
        <v>0.615972222222222</v>
      </c>
      <c r="C130" s="14">
        <v>1</v>
      </c>
      <c r="D130" s="1">
        <v>3290891000</v>
      </c>
      <c r="E130" s="1">
        <v>3195040672</v>
      </c>
      <c r="F130" s="1" t="s">
        <v>262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9">
        <v>43767</v>
      </c>
      <c r="AA130">
        <v>-144922565</v>
      </c>
      <c r="AB130" t="e">
        <v>#VALUE!</v>
      </c>
      <c r="AC130">
        <v>-44497811</v>
      </c>
    </row>
    <row r="131" spans="1:29">
      <c r="A131" s="9">
        <v>43769</v>
      </c>
      <c r="B131" s="10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9">
        <v>43768</v>
      </c>
      <c r="AA131">
        <v>-158944785</v>
      </c>
      <c r="AB131" t="e">
        <v>#VALUE!</v>
      </c>
      <c r="AC131">
        <v>-133450496</v>
      </c>
    </row>
    <row r="132" spans="1:29">
      <c r="A132" s="9">
        <v>43770</v>
      </c>
      <c r="B132" s="10">
        <v>0.772222222222222</v>
      </c>
      <c r="C132" s="14">
        <v>1</v>
      </c>
      <c r="D132" s="1">
        <v>3290891000</v>
      </c>
      <c r="E132" s="1">
        <v>3195040672</v>
      </c>
      <c r="F132" s="1" t="s">
        <v>262</v>
      </c>
      <c r="G132" s="13">
        <v>-125595923</v>
      </c>
      <c r="H132" s="1">
        <v>72190103</v>
      </c>
      <c r="I132" s="1" t="s">
        <v>262</v>
      </c>
      <c r="J132" s="1">
        <v>123966000</v>
      </c>
      <c r="K132" s="1">
        <v>95850328</v>
      </c>
      <c r="L132" s="1" t="e">
        <f t="shared" ref="L132:L144" si="2">F132+G132</f>
        <v>#VALUE!</v>
      </c>
      <c r="Z132" s="9">
        <v>43769</v>
      </c>
      <c r="AA132">
        <v>-137358345</v>
      </c>
      <c r="AB132">
        <v>-137358345</v>
      </c>
      <c r="AC132">
        <v>-288483707</v>
      </c>
    </row>
    <row r="133" spans="1:29">
      <c r="A133" s="9">
        <v>43771</v>
      </c>
      <c r="B133" s="10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9">
        <v>43770</v>
      </c>
      <c r="AA133">
        <v>-125595923</v>
      </c>
      <c r="AB133" t="e">
        <v>#VALUE!</v>
      </c>
      <c r="AC133">
        <v>72190103</v>
      </c>
    </row>
    <row r="134" spans="1:29">
      <c r="A134" s="9">
        <v>43772</v>
      </c>
      <c r="B134" s="10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9">
        <v>43771</v>
      </c>
      <c r="AA134">
        <v>-220437086</v>
      </c>
      <c r="AB134">
        <v>403092713</v>
      </c>
      <c r="AC134">
        <v>85716275</v>
      </c>
    </row>
    <row r="135" spans="1:29">
      <c r="A135" s="9">
        <v>43773</v>
      </c>
      <c r="B135" s="10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9">
        <v>43772</v>
      </c>
      <c r="AA135">
        <v>-159545963</v>
      </c>
      <c r="AB135">
        <v>78745019</v>
      </c>
      <c r="AC135">
        <v>84572991</v>
      </c>
    </row>
    <row r="136" spans="1:29">
      <c r="A136" s="9">
        <v>43774</v>
      </c>
      <c r="B136" s="10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9">
        <v>43773</v>
      </c>
      <c r="AA136">
        <v>-121993161</v>
      </c>
      <c r="AB136">
        <v>-3128374</v>
      </c>
      <c r="AC136">
        <v>68076221</v>
      </c>
    </row>
    <row r="137" spans="1:29">
      <c r="A137" s="9">
        <v>43775</v>
      </c>
      <c r="B137" s="10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9">
        <v>43774</v>
      </c>
      <c r="AA137">
        <v>-139517706</v>
      </c>
      <c r="AB137">
        <v>13713858</v>
      </c>
      <c r="AC137">
        <v>123615368</v>
      </c>
    </row>
    <row r="138" spans="1:29">
      <c r="A138" s="9">
        <v>43776</v>
      </c>
      <c r="B138" s="10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9">
        <v>43775</v>
      </c>
      <c r="AA138">
        <v>-125319008</v>
      </c>
      <c r="AB138">
        <v>-1612041</v>
      </c>
      <c r="AC138">
        <v>193223515</v>
      </c>
    </row>
    <row r="139" spans="1:29">
      <c r="A139" s="9">
        <v>43777</v>
      </c>
      <c r="B139" s="10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9">
        <v>43776</v>
      </c>
      <c r="AA139">
        <v>-151215563</v>
      </c>
      <c r="AB139">
        <v>27550683</v>
      </c>
      <c r="AC139">
        <v>308498795</v>
      </c>
    </row>
    <row r="140" spans="1:29">
      <c r="A140" s="9">
        <v>43778</v>
      </c>
      <c r="B140" s="10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9">
        <v>43777</v>
      </c>
      <c r="AA140">
        <v>-273152766</v>
      </c>
      <c r="AB140">
        <v>38112472</v>
      </c>
      <c r="AC140">
        <v>456418929</v>
      </c>
    </row>
    <row r="141" spans="1:29">
      <c r="A141" s="9">
        <v>43779</v>
      </c>
      <c r="B141" s="10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9">
        <v>43778</v>
      </c>
      <c r="AA141">
        <v>-203426195</v>
      </c>
      <c r="AB141">
        <v>11455925</v>
      </c>
      <c r="AC141">
        <v>126725070</v>
      </c>
    </row>
    <row r="142" spans="1:29">
      <c r="A142" s="9">
        <v>43780</v>
      </c>
      <c r="B142" s="10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9">
        <v>43779</v>
      </c>
      <c r="AA142">
        <v>-158525826</v>
      </c>
      <c r="AB142">
        <v>13933263</v>
      </c>
      <c r="AC142">
        <v>68135615</v>
      </c>
    </row>
    <row r="143" spans="1:29">
      <c r="A143" s="9">
        <v>43781</v>
      </c>
      <c r="B143" s="10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9">
        <v>43780</v>
      </c>
      <c r="AA143">
        <v>-266590029</v>
      </c>
      <c r="AB143">
        <v>28528700</v>
      </c>
      <c r="AC143">
        <v>76508751</v>
      </c>
    </row>
    <row r="144" spans="1:29">
      <c r="A144" s="9">
        <v>43782</v>
      </c>
      <c r="B144" s="10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9">
        <v>43781</v>
      </c>
      <c r="AA144">
        <v>-126702147</v>
      </c>
      <c r="AB144">
        <v>12485886</v>
      </c>
      <c r="AC144">
        <v>92123011</v>
      </c>
    </row>
    <row r="145" spans="26:29">
      <c r="Z145" s="9">
        <v>43782</v>
      </c>
      <c r="AA145">
        <v>-230364409</v>
      </c>
      <c r="AB145">
        <v>15119021</v>
      </c>
      <c r="AC145">
        <v>81042288</v>
      </c>
    </row>
    <row r="146" spans="26:29">
      <c r="Z146" t="s">
        <v>263</v>
      </c>
      <c r="AA146">
        <v>-25753017267</v>
      </c>
      <c r="AB146" t="e">
        <v>#VALUE!</v>
      </c>
      <c r="AC146">
        <v>-9191689511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6"/>
  <sheetViews>
    <sheetView zoomScale="115" zoomScaleNormal="115" topLeftCell="C1" workbookViewId="0">
      <pane ySplit="3" topLeftCell="A141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7" t="s">
        <v>317</v>
      </c>
    </row>
    <row r="2" ht="217" customHeight="1"/>
    <row r="3" ht="40.5" spans="1:29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266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318</v>
      </c>
      <c r="AB3" t="s">
        <v>319</v>
      </c>
      <c r="AC3" t="s">
        <v>320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378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9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9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9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9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9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9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9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9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9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9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262</v>
      </c>
      <c r="G15" s="1">
        <v>-132266516</v>
      </c>
      <c r="H15" s="1">
        <v>5132675</v>
      </c>
      <c r="I15" s="1" t="s">
        <v>262</v>
      </c>
      <c r="J15" s="1">
        <v>877711000</v>
      </c>
      <c r="K15" s="1">
        <v>63792421</v>
      </c>
      <c r="L15" s="1" t="e">
        <f t="shared" si="0"/>
        <v>#VALUE!</v>
      </c>
      <c r="M15" s="19"/>
      <c r="Z15" s="9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262</v>
      </c>
      <c r="G16" s="1">
        <v>-98694497</v>
      </c>
      <c r="H16" s="1">
        <v>-103188562</v>
      </c>
      <c r="I16" s="1" t="s">
        <v>262</v>
      </c>
      <c r="J16" s="1">
        <v>877711000</v>
      </c>
      <c r="K16" s="1">
        <v>63792421</v>
      </c>
      <c r="L16" s="1" t="e">
        <f t="shared" si="0"/>
        <v>#VALUE!</v>
      </c>
      <c r="M16" s="19"/>
      <c r="Z16" s="9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262</v>
      </c>
      <c r="G17" s="1">
        <v>-85348576</v>
      </c>
      <c r="H17" s="1">
        <v>-188264918</v>
      </c>
      <c r="I17" s="1" t="s">
        <v>262</v>
      </c>
      <c r="J17" s="1">
        <v>877711000</v>
      </c>
      <c r="K17" s="1">
        <v>63792421</v>
      </c>
      <c r="L17" s="1" t="e">
        <f t="shared" si="0"/>
        <v>#VALUE!</v>
      </c>
      <c r="Z17" s="9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262</v>
      </c>
      <c r="G18" s="1">
        <v>-80584495</v>
      </c>
      <c r="H18" s="1">
        <v>-273335362</v>
      </c>
      <c r="I18" s="1" t="s">
        <v>262</v>
      </c>
      <c r="J18" s="1">
        <v>877711000</v>
      </c>
      <c r="K18" s="1">
        <v>63792421</v>
      </c>
      <c r="L18" s="1" t="e">
        <f t="shared" si="0"/>
        <v>#VALUE!</v>
      </c>
      <c r="Z18" s="9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262</v>
      </c>
      <c r="G19" s="1">
        <v>-162051334</v>
      </c>
      <c r="H19" s="1">
        <v>-360391583</v>
      </c>
      <c r="I19" s="1" t="s">
        <v>262</v>
      </c>
      <c r="J19" s="1">
        <v>877711000</v>
      </c>
      <c r="K19" s="1">
        <v>63792421</v>
      </c>
      <c r="L19" s="1" t="e">
        <f t="shared" si="0"/>
        <v>#VALUE!</v>
      </c>
      <c r="Z19" s="9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262</v>
      </c>
      <c r="G20" s="1">
        <v>-92684249</v>
      </c>
      <c r="H20" s="1">
        <v>-464831167</v>
      </c>
      <c r="I20" s="1" t="s">
        <v>262</v>
      </c>
      <c r="J20" s="1">
        <v>877711000</v>
      </c>
      <c r="K20" s="1">
        <v>63792421</v>
      </c>
      <c r="L20" s="1" t="e">
        <f t="shared" si="0"/>
        <v>#VALUE!</v>
      </c>
      <c r="Z20" s="9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262</v>
      </c>
      <c r="G21" s="1">
        <v>-106676649</v>
      </c>
      <c r="H21" s="1">
        <v>-561595827</v>
      </c>
      <c r="I21" s="1" t="s">
        <v>262</v>
      </c>
      <c r="J21" s="1">
        <v>877711000</v>
      </c>
      <c r="K21" s="1">
        <v>63792421</v>
      </c>
      <c r="L21" s="1" t="e">
        <f t="shared" si="0"/>
        <v>#VALUE!</v>
      </c>
      <c r="Z21" s="9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262</v>
      </c>
      <c r="G22" s="1">
        <v>-156446926</v>
      </c>
      <c r="H22" s="1">
        <v>-651749987</v>
      </c>
      <c r="I22" s="1" t="s">
        <v>262</v>
      </c>
      <c r="J22" s="1">
        <v>877711000</v>
      </c>
      <c r="K22" s="1">
        <v>63792421</v>
      </c>
      <c r="L22" s="1" t="e">
        <f t="shared" si="0"/>
        <v>#VALUE!</v>
      </c>
      <c r="Z22" s="9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262</v>
      </c>
      <c r="G23" s="1">
        <v>-94766923</v>
      </c>
      <c r="H23" s="1">
        <v>-689992505</v>
      </c>
      <c r="I23" s="1" t="s">
        <v>262</v>
      </c>
      <c r="J23" s="1">
        <v>877711000</v>
      </c>
      <c r="K23" s="1">
        <v>63792421</v>
      </c>
      <c r="L23" s="1" t="e">
        <f t="shared" si="0"/>
        <v>#VALUE!</v>
      </c>
      <c r="Z23" s="9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262</v>
      </c>
      <c r="G24" s="1">
        <v>-81475433</v>
      </c>
      <c r="H24" s="1">
        <v>-655579205</v>
      </c>
      <c r="I24" s="1" t="s">
        <v>262</v>
      </c>
      <c r="J24" s="1">
        <v>877711000</v>
      </c>
      <c r="K24" s="1">
        <v>63792421</v>
      </c>
      <c r="L24" s="1" t="e">
        <f t="shared" si="0"/>
        <v>#VALUE!</v>
      </c>
      <c r="Z24" s="9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262</v>
      </c>
      <c r="G25" s="1">
        <v>-160300016</v>
      </c>
      <c r="H25" s="1">
        <v>-666249448</v>
      </c>
      <c r="I25" s="1" t="s">
        <v>262</v>
      </c>
      <c r="J25" s="1">
        <v>877711000</v>
      </c>
      <c r="K25" s="1">
        <v>63792421</v>
      </c>
      <c r="L25" s="1" t="e">
        <f t="shared" si="0"/>
        <v>#VALUE!</v>
      </c>
      <c r="Z25" s="9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262</v>
      </c>
      <c r="G26" s="1">
        <v>-151163369</v>
      </c>
      <c r="H26" s="1">
        <v>-658003739</v>
      </c>
      <c r="I26" s="1" t="s">
        <v>262</v>
      </c>
      <c r="J26" s="1">
        <v>877711000</v>
      </c>
      <c r="K26" s="1">
        <v>63792421</v>
      </c>
      <c r="L26" s="1" t="e">
        <f t="shared" si="0"/>
        <v>#VALUE!</v>
      </c>
      <c r="Z26" s="9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262</v>
      </c>
      <c r="G27" s="1">
        <v>-84368831</v>
      </c>
      <c r="H27" s="1">
        <v>-643693351</v>
      </c>
      <c r="I27" s="1" t="s">
        <v>262</v>
      </c>
      <c r="J27" s="1">
        <v>877711000</v>
      </c>
      <c r="K27" s="1">
        <v>63792421</v>
      </c>
      <c r="L27" s="1" t="e">
        <f t="shared" si="0"/>
        <v>#VALUE!</v>
      </c>
      <c r="Z27" s="9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262</v>
      </c>
      <c r="G28" s="1">
        <v>-87361541</v>
      </c>
      <c r="H28" s="1">
        <v>-638378283</v>
      </c>
      <c r="I28" s="1" t="s">
        <v>262</v>
      </c>
      <c r="J28" s="1">
        <v>877711000</v>
      </c>
      <c r="K28" s="1">
        <v>63792421</v>
      </c>
      <c r="L28" s="1" t="e">
        <f t="shared" si="0"/>
        <v>#VALUE!</v>
      </c>
      <c r="Z28" s="9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262</v>
      </c>
      <c r="G29" s="1">
        <v>-93542720</v>
      </c>
      <c r="H29" s="1">
        <v>-651906593</v>
      </c>
      <c r="I29" s="1" t="s">
        <v>262</v>
      </c>
      <c r="J29" s="1">
        <v>877711000</v>
      </c>
      <c r="K29" s="1">
        <v>63792421</v>
      </c>
      <c r="L29" s="1" t="e">
        <f t="shared" si="0"/>
        <v>#VALUE!</v>
      </c>
      <c r="Z29" s="9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262</v>
      </c>
      <c r="G30" s="1">
        <v>-84631434</v>
      </c>
      <c r="H30" s="1">
        <v>-660105511</v>
      </c>
      <c r="I30" s="1" t="s">
        <v>262</v>
      </c>
      <c r="J30" s="1">
        <v>877711000</v>
      </c>
      <c r="K30" s="1">
        <v>63792421</v>
      </c>
      <c r="L30" s="1" t="e">
        <f t="shared" si="0"/>
        <v>#VALUE!</v>
      </c>
      <c r="Z30" s="9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262</v>
      </c>
      <c r="G31" s="1">
        <v>-92238303</v>
      </c>
      <c r="H31" s="1">
        <v>-657576891</v>
      </c>
      <c r="I31" s="1" t="s">
        <v>262</v>
      </c>
      <c r="J31" s="1">
        <v>877711000</v>
      </c>
      <c r="K31" s="1">
        <v>63792421</v>
      </c>
      <c r="L31" s="1" t="e">
        <f t="shared" si="0"/>
        <v>#VALUE!</v>
      </c>
      <c r="Z31" s="9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262</v>
      </c>
      <c r="G32" s="1">
        <v>-84430901</v>
      </c>
      <c r="H32" s="1">
        <v>-742007792</v>
      </c>
      <c r="I32" s="1" t="s">
        <v>262</v>
      </c>
      <c r="J32" s="1">
        <v>877711000</v>
      </c>
      <c r="K32" s="1">
        <v>63792421</v>
      </c>
      <c r="L32" s="1" t="e">
        <f t="shared" si="0"/>
        <v>#VALUE!</v>
      </c>
      <c r="Z32" s="9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262</v>
      </c>
      <c r="G33" s="1">
        <v>-145144527</v>
      </c>
      <c r="H33" s="1">
        <v>-802721418</v>
      </c>
      <c r="I33" s="1" t="s">
        <v>262</v>
      </c>
      <c r="J33" s="1">
        <v>877711000</v>
      </c>
      <c r="K33" s="1">
        <v>63792421</v>
      </c>
      <c r="L33" s="1" t="e">
        <f t="shared" si="0"/>
        <v>#VALUE!</v>
      </c>
      <c r="Z33" s="9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262</v>
      </c>
      <c r="G34" s="1">
        <v>-95858394</v>
      </c>
      <c r="H34" s="1">
        <v>-826241026</v>
      </c>
      <c r="I34" s="1" t="s">
        <v>262</v>
      </c>
      <c r="J34" s="1">
        <v>877711000</v>
      </c>
      <c r="K34" s="1">
        <v>63792421</v>
      </c>
      <c r="L34" s="1" t="e">
        <f t="shared" si="0"/>
        <v>#VALUE!</v>
      </c>
      <c r="Z34" s="9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262</v>
      </c>
      <c r="G35" s="1">
        <v>-80845188</v>
      </c>
      <c r="H35" s="1">
        <v>-822717383</v>
      </c>
      <c r="I35" s="1" t="s">
        <v>262</v>
      </c>
      <c r="J35" s="1">
        <v>877711000</v>
      </c>
      <c r="K35" s="1">
        <v>63792421</v>
      </c>
      <c r="L35" s="1" t="e">
        <f t="shared" si="0"/>
        <v>#VALUE!</v>
      </c>
      <c r="Z35" s="9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9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9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9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9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9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9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9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9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9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9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9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9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9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9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9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9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9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9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9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9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9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9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9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9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9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9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9">
        <v>43699</v>
      </c>
      <c r="AA62">
        <v>-89694403</v>
      </c>
      <c r="AB62">
        <v>10560802</v>
      </c>
      <c r="AC62">
        <v>67710145</v>
      </c>
    </row>
    <row r="63" spans="1:29">
      <c r="A63" s="9">
        <v>43701</v>
      </c>
      <c r="B63" s="10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9">
        <v>43700</v>
      </c>
      <c r="AA63">
        <v>-143312996</v>
      </c>
      <c r="AB63">
        <v>13363383</v>
      </c>
      <c r="AC63">
        <v>72880495</v>
      </c>
    </row>
    <row r="64" spans="1:29">
      <c r="A64" s="9">
        <v>43702</v>
      </c>
      <c r="B64" s="10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9">
        <v>43701</v>
      </c>
      <c r="AA64">
        <v>-106880046</v>
      </c>
      <c r="AB64">
        <v>2424619</v>
      </c>
      <c r="AC64">
        <v>61940483</v>
      </c>
    </row>
    <row r="65" spans="1:29">
      <c r="A65" s="9">
        <v>43703</v>
      </c>
      <c r="B65" s="10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9">
        <v>43702</v>
      </c>
      <c r="AA65">
        <v>-173320310</v>
      </c>
      <c r="AB65">
        <v>7025175</v>
      </c>
      <c r="AC65">
        <v>66970080</v>
      </c>
    </row>
    <row r="66" spans="1:29">
      <c r="A66" s="9">
        <v>43704</v>
      </c>
      <c r="B66" s="10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9">
        <v>43703</v>
      </c>
      <c r="AA66">
        <v>-140028082</v>
      </c>
      <c r="AB66">
        <v>9307291</v>
      </c>
      <c r="AC66">
        <v>57218444</v>
      </c>
    </row>
    <row r="67" spans="1:29">
      <c r="A67" s="9">
        <v>43705</v>
      </c>
      <c r="B67" s="10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9">
        <v>43704</v>
      </c>
      <c r="AA67">
        <v>-97636449</v>
      </c>
      <c r="AB67">
        <v>17153871</v>
      </c>
      <c r="AC67">
        <v>67026945</v>
      </c>
    </row>
    <row r="68" spans="1:29">
      <c r="A68" s="9">
        <v>43706</v>
      </c>
      <c r="B68" s="10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9">
        <v>43705</v>
      </c>
      <c r="AA68">
        <v>-159034751</v>
      </c>
      <c r="AB68">
        <v>15917671</v>
      </c>
      <c r="AC68">
        <v>50375883</v>
      </c>
    </row>
    <row r="69" spans="1:29">
      <c r="A69" s="9">
        <v>43707</v>
      </c>
      <c r="B69" s="10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9">
        <v>43706</v>
      </c>
      <c r="AA69">
        <v>-86034207</v>
      </c>
      <c r="AB69">
        <v>10108442</v>
      </c>
      <c r="AC69">
        <v>53729224</v>
      </c>
    </row>
    <row r="70" spans="1:29">
      <c r="A70" s="9">
        <v>43708</v>
      </c>
      <c r="B70" s="10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9">
        <v>43707</v>
      </c>
      <c r="AA70">
        <v>-165185372</v>
      </c>
      <c r="AB70">
        <v>23031728</v>
      </c>
      <c r="AC70">
        <v>56735825</v>
      </c>
    </row>
    <row r="71" spans="1:29">
      <c r="A71" s="9">
        <v>43709</v>
      </c>
      <c r="B71" s="10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9">
        <v>43708</v>
      </c>
      <c r="AA71">
        <v>-89330581</v>
      </c>
      <c r="AB71">
        <v>13163949</v>
      </c>
      <c r="AC71">
        <v>66453076</v>
      </c>
    </row>
    <row r="72" spans="1:29">
      <c r="A72" s="9">
        <v>43710</v>
      </c>
      <c r="B72" s="10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9">
        <v>43709</v>
      </c>
      <c r="AA72">
        <v>-115475556</v>
      </c>
      <c r="AB72">
        <v>14770948</v>
      </c>
      <c r="AC72">
        <v>48850644</v>
      </c>
    </row>
    <row r="73" spans="1:29">
      <c r="A73" s="9">
        <v>43711</v>
      </c>
      <c r="B73" s="10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9">
        <v>43710</v>
      </c>
      <c r="AA73">
        <v>-88294496</v>
      </c>
      <c r="AB73">
        <v>7078452</v>
      </c>
      <c r="AC73">
        <v>78011129</v>
      </c>
    </row>
    <row r="74" spans="1:29">
      <c r="A74" s="9">
        <v>43712</v>
      </c>
      <c r="B74" s="10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9">
        <v>43711</v>
      </c>
      <c r="AA74">
        <v>-172074144</v>
      </c>
      <c r="AB74">
        <v>19993492</v>
      </c>
      <c r="AC74">
        <v>83611616</v>
      </c>
    </row>
    <row r="75" spans="1:29">
      <c r="A75" s="9">
        <v>43713</v>
      </c>
      <c r="B75" s="10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9">
        <v>43712</v>
      </c>
      <c r="AA75">
        <v>-91119140</v>
      </c>
      <c r="AB75">
        <v>4176978</v>
      </c>
      <c r="AC75">
        <v>73242541</v>
      </c>
    </row>
    <row r="76" spans="1:29">
      <c r="A76" s="9">
        <v>43714</v>
      </c>
      <c r="B76" s="10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9">
        <v>43713</v>
      </c>
      <c r="AA76">
        <v>-142783017</v>
      </c>
      <c r="AB76">
        <v>9383440</v>
      </c>
      <c r="AC76">
        <v>77077385</v>
      </c>
    </row>
    <row r="77" spans="1:29">
      <c r="A77" s="9">
        <v>43715</v>
      </c>
      <c r="B77" s="10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9">
        <v>43714</v>
      </c>
      <c r="AA77">
        <v>-82930727</v>
      </c>
      <c r="AB77">
        <v>12357053</v>
      </c>
      <c r="AC77">
        <v>79325996</v>
      </c>
    </row>
    <row r="78" spans="1:29">
      <c r="A78" s="9">
        <v>43716</v>
      </c>
      <c r="B78" s="10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9">
        <v>43715</v>
      </c>
      <c r="AA78">
        <v>-102130288</v>
      </c>
      <c r="AB78">
        <v>13502088</v>
      </c>
      <c r="AC78">
        <v>79904798</v>
      </c>
    </row>
    <row r="79" spans="1:29">
      <c r="A79" s="9">
        <v>43717</v>
      </c>
      <c r="B79" s="10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9">
        <v>43716</v>
      </c>
      <c r="AA79">
        <v>-129019798</v>
      </c>
      <c r="AB79">
        <v>18592172</v>
      </c>
      <c r="AC79">
        <v>77177667</v>
      </c>
    </row>
    <row r="80" spans="1:29">
      <c r="A80" s="9">
        <v>43718</v>
      </c>
      <c r="B80" s="10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9">
        <v>43717</v>
      </c>
      <c r="AA80">
        <v>-100320721</v>
      </c>
      <c r="AB80">
        <v>14100505</v>
      </c>
      <c r="AC80">
        <v>79773396</v>
      </c>
    </row>
    <row r="81" spans="1:29">
      <c r="A81" s="9">
        <v>43719</v>
      </c>
      <c r="B81" s="10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9">
        <v>43718</v>
      </c>
      <c r="AA81">
        <v>-82082760</v>
      </c>
      <c r="AB81">
        <v>10267948</v>
      </c>
      <c r="AC81">
        <v>82962892</v>
      </c>
    </row>
    <row r="82" spans="1:29">
      <c r="A82" s="9">
        <v>43720</v>
      </c>
      <c r="B82" s="10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9">
        <v>43719</v>
      </c>
      <c r="AA82">
        <v>-82403612</v>
      </c>
      <c r="AB82">
        <v>9029875</v>
      </c>
      <c r="AC82">
        <v>79077727</v>
      </c>
    </row>
    <row r="83" spans="1:29">
      <c r="A83" s="9">
        <v>43721</v>
      </c>
      <c r="B83" s="10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9">
        <v>43720</v>
      </c>
      <c r="AA83">
        <v>-163811246</v>
      </c>
      <c r="AB83">
        <v>15443183</v>
      </c>
      <c r="AC83">
        <v>81314057</v>
      </c>
    </row>
    <row r="84" spans="1:29">
      <c r="A84" s="9">
        <v>43722</v>
      </c>
      <c r="B84" s="10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9">
        <v>43721</v>
      </c>
      <c r="AA84">
        <v>-152211869</v>
      </c>
      <c r="AB84">
        <v>19181183</v>
      </c>
      <c r="AC84">
        <v>88875470</v>
      </c>
    </row>
    <row r="85" spans="1:29">
      <c r="A85" s="9">
        <v>43723</v>
      </c>
      <c r="B85" s="10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9">
        <v>43722</v>
      </c>
      <c r="AA85">
        <v>-121412929</v>
      </c>
      <c r="AB85">
        <v>16093219</v>
      </c>
      <c r="AC85">
        <v>87264902</v>
      </c>
    </row>
    <row r="86" spans="1:29">
      <c r="A86" s="9">
        <v>43724</v>
      </c>
      <c r="B86" s="10">
        <v>0.454861111111111</v>
      </c>
      <c r="C86" s="14">
        <v>0.094</v>
      </c>
      <c r="D86" s="1">
        <v>2190207727</v>
      </c>
      <c r="E86" s="1">
        <v>2126415381</v>
      </c>
      <c r="F86" s="1" t="s">
        <v>262</v>
      </c>
      <c r="G86" s="1">
        <v>-122450923</v>
      </c>
      <c r="H86" s="1">
        <v>-6101713</v>
      </c>
      <c r="I86" t="s">
        <v>262</v>
      </c>
      <c r="J86" s="1">
        <v>877711000</v>
      </c>
      <c r="K86" s="1">
        <v>63792421</v>
      </c>
      <c r="L86" s="1" t="e">
        <f t="shared" si="1"/>
        <v>#VALUE!</v>
      </c>
      <c r="Z86" s="9">
        <v>43723</v>
      </c>
      <c r="AA86">
        <v>-91119140</v>
      </c>
      <c r="AB86">
        <v>11011299</v>
      </c>
      <c r="AC86">
        <v>82238193</v>
      </c>
    </row>
    <row r="87" spans="1:29">
      <c r="A87" s="9">
        <v>43725</v>
      </c>
      <c r="B87" s="10">
        <v>0.779166666666667</v>
      </c>
      <c r="C87" s="14">
        <v>0.094</v>
      </c>
      <c r="D87" s="1">
        <v>2190207727</v>
      </c>
      <c r="E87" s="1">
        <v>2126415381</v>
      </c>
      <c r="F87" s="1" t="s">
        <v>262</v>
      </c>
      <c r="G87" s="1">
        <v>-91550762</v>
      </c>
      <c r="H87" s="1">
        <v>-129335867</v>
      </c>
      <c r="I87" t="s">
        <v>262</v>
      </c>
      <c r="J87" s="1">
        <v>877711000</v>
      </c>
      <c r="K87" s="1">
        <v>63792421</v>
      </c>
      <c r="L87" s="1" t="e">
        <f t="shared" si="1"/>
        <v>#VALUE!</v>
      </c>
      <c r="Z87" s="9">
        <v>43724</v>
      </c>
      <c r="AA87">
        <v>-122450923</v>
      </c>
      <c r="AB87" t="e">
        <v>#VALUE!</v>
      </c>
      <c r="AC87">
        <v>-6101713</v>
      </c>
    </row>
    <row r="88" spans="1:29">
      <c r="A88" s="9">
        <v>43726</v>
      </c>
      <c r="B88" s="10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9">
        <v>43725</v>
      </c>
      <c r="AA88">
        <v>-91550762</v>
      </c>
      <c r="AB88" t="e">
        <v>#VALUE!</v>
      </c>
      <c r="AC88">
        <v>-129335867</v>
      </c>
    </row>
    <row r="89" spans="1:29">
      <c r="A89" s="9">
        <v>43727</v>
      </c>
      <c r="B89" s="10">
        <v>0.554861111111111</v>
      </c>
      <c r="C89" s="14">
        <v>0.094</v>
      </c>
      <c r="D89" s="1">
        <v>2190207727</v>
      </c>
      <c r="E89" s="1">
        <v>2126415381</v>
      </c>
      <c r="F89" s="1" t="s">
        <v>262</v>
      </c>
      <c r="G89" s="1">
        <v>-140791060</v>
      </c>
      <c r="H89" s="1">
        <v>59740978</v>
      </c>
      <c r="I89" t="s">
        <v>262</v>
      </c>
      <c r="J89" s="1">
        <v>877711000</v>
      </c>
      <c r="K89" s="1">
        <v>63792421</v>
      </c>
      <c r="L89" s="1" t="e">
        <f t="shared" si="1"/>
        <v>#VALUE!</v>
      </c>
      <c r="Z89" s="9">
        <v>43726</v>
      </c>
      <c r="AA89">
        <v>-143681594</v>
      </c>
      <c r="AB89">
        <v>-143681594</v>
      </c>
      <c r="AC89">
        <v>-213882038</v>
      </c>
    </row>
    <row r="90" spans="1:29">
      <c r="A90" s="9">
        <v>43728</v>
      </c>
      <c r="B90" s="10">
        <v>0.572222222222222</v>
      </c>
      <c r="C90" s="14">
        <v>0.094</v>
      </c>
      <c r="D90" s="1">
        <v>2190207727</v>
      </c>
      <c r="E90" s="1">
        <v>2126415381</v>
      </c>
      <c r="F90" s="1" t="s">
        <v>262</v>
      </c>
      <c r="G90" s="1">
        <v>-90664600</v>
      </c>
      <c r="H90" s="1">
        <v>-37336930</v>
      </c>
      <c r="I90" t="s">
        <v>262</v>
      </c>
      <c r="J90" s="1">
        <v>877711000</v>
      </c>
      <c r="K90" s="1">
        <v>63792421</v>
      </c>
      <c r="L90" s="1" t="e">
        <f t="shared" si="1"/>
        <v>#VALUE!</v>
      </c>
      <c r="Z90" s="9">
        <v>43727</v>
      </c>
      <c r="AA90">
        <v>-140791060</v>
      </c>
      <c r="AB90" t="e">
        <v>#VALUE!</v>
      </c>
      <c r="AC90">
        <v>59740978</v>
      </c>
    </row>
    <row r="91" spans="1:29">
      <c r="A91" s="9">
        <v>43729</v>
      </c>
      <c r="B91" s="10">
        <v>0.779166666666667</v>
      </c>
      <c r="C91" s="14">
        <v>0.094</v>
      </c>
      <c r="D91" s="1">
        <v>2190207727</v>
      </c>
      <c r="E91" s="1">
        <v>2126415381</v>
      </c>
      <c r="F91" s="1" t="s">
        <v>262</v>
      </c>
      <c r="G91" s="1">
        <v>-99946573</v>
      </c>
      <c r="H91" s="1">
        <v>56273086</v>
      </c>
      <c r="I91" t="s">
        <v>262</v>
      </c>
      <c r="J91" s="1">
        <v>877711000</v>
      </c>
      <c r="K91" s="1">
        <v>63792421</v>
      </c>
      <c r="L91" s="1" t="e">
        <f t="shared" si="1"/>
        <v>#VALUE!</v>
      </c>
      <c r="Z91" s="9">
        <v>43728</v>
      </c>
      <c r="AA91">
        <v>-90664600</v>
      </c>
      <c r="AB91" t="e">
        <v>#VALUE!</v>
      </c>
      <c r="AC91">
        <v>-37336930</v>
      </c>
    </row>
    <row r="92" spans="1:29">
      <c r="A92" s="9">
        <v>43730</v>
      </c>
      <c r="B92" s="10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9">
        <v>43729</v>
      </c>
      <c r="AA92">
        <v>-99946573</v>
      </c>
      <c r="AB92" t="e">
        <v>#VALUE!</v>
      </c>
      <c r="AC92">
        <v>56273086</v>
      </c>
    </row>
    <row r="93" spans="1:29">
      <c r="A93" s="9">
        <v>43731</v>
      </c>
      <c r="B93" s="10">
        <v>0.614583333333333</v>
      </c>
      <c r="C93" s="14">
        <v>0.094</v>
      </c>
      <c r="D93" s="1">
        <v>2190207727</v>
      </c>
      <c r="E93" s="1">
        <v>2126415381</v>
      </c>
      <c r="F93" s="1" t="s">
        <v>262</v>
      </c>
      <c r="G93" s="1">
        <v>-151408783</v>
      </c>
      <c r="H93" s="1">
        <v>37449840</v>
      </c>
      <c r="I93" t="s">
        <v>262</v>
      </c>
      <c r="J93" s="1">
        <v>877711000</v>
      </c>
      <c r="K93" s="1">
        <v>63792421</v>
      </c>
      <c r="L93" s="1" t="e">
        <f t="shared" si="1"/>
        <v>#VALUE!</v>
      </c>
      <c r="Z93" s="9">
        <v>43730</v>
      </c>
      <c r="AA93">
        <v>-179678148</v>
      </c>
      <c r="AB93">
        <v>26195416</v>
      </c>
      <c r="AC93">
        <v>-40002608</v>
      </c>
    </row>
    <row r="94" spans="1:29">
      <c r="A94" s="9">
        <v>43732</v>
      </c>
      <c r="B94" s="10">
        <v>0.584027777777778</v>
      </c>
      <c r="C94" s="14">
        <v>0.094</v>
      </c>
      <c r="D94" s="1">
        <v>2190207727</v>
      </c>
      <c r="E94" s="1">
        <v>2126415381</v>
      </c>
      <c r="F94" s="1" t="s">
        <v>262</v>
      </c>
      <c r="G94" s="1">
        <v>-151482310</v>
      </c>
      <c r="H94" s="1">
        <v>74827204</v>
      </c>
      <c r="I94" t="s">
        <v>262</v>
      </c>
      <c r="J94" s="1">
        <v>877711000</v>
      </c>
      <c r="K94" s="1">
        <v>63792421</v>
      </c>
      <c r="L94" s="1" t="e">
        <f t="shared" si="1"/>
        <v>#VALUE!</v>
      </c>
      <c r="Z94" s="9">
        <v>43731</v>
      </c>
      <c r="AA94">
        <v>-151408783</v>
      </c>
      <c r="AB94" t="e">
        <v>#VALUE!</v>
      </c>
      <c r="AC94">
        <v>37449840</v>
      </c>
    </row>
    <row r="95" spans="1:29">
      <c r="A95" s="9">
        <v>43733</v>
      </c>
      <c r="B95" s="10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9">
        <v>43732</v>
      </c>
      <c r="AA95">
        <v>-151482310</v>
      </c>
      <c r="AB95" t="e">
        <v>#VALUE!</v>
      </c>
      <c r="AC95">
        <v>74827204</v>
      </c>
    </row>
    <row r="96" spans="1:29">
      <c r="A96" s="9">
        <v>43734</v>
      </c>
      <c r="B96" s="10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9">
        <v>43733</v>
      </c>
      <c r="AA96">
        <v>-99573021</v>
      </c>
      <c r="AB96">
        <v>87937198</v>
      </c>
      <c r="AC96">
        <v>232167773</v>
      </c>
    </row>
    <row r="97" spans="1:29">
      <c r="A97" s="9">
        <v>43735</v>
      </c>
      <c r="B97" s="10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9">
        <v>43734</v>
      </c>
      <c r="AA97">
        <v>-93299216</v>
      </c>
      <c r="AB97">
        <v>14295833</v>
      </c>
      <c r="AC97">
        <v>320741829</v>
      </c>
    </row>
    <row r="98" spans="1:29">
      <c r="A98" s="9">
        <v>43736</v>
      </c>
      <c r="B98" s="10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9">
        <v>43735</v>
      </c>
      <c r="AA98">
        <v>-171844963</v>
      </c>
      <c r="AB98">
        <v>25325279</v>
      </c>
      <c r="AC98">
        <v>49118384</v>
      </c>
    </row>
    <row r="99" spans="1:29">
      <c r="A99" s="9">
        <v>43737</v>
      </c>
      <c r="B99" s="10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9">
        <v>43736</v>
      </c>
      <c r="AA99">
        <v>-147655004</v>
      </c>
      <c r="AB99">
        <v>13627140</v>
      </c>
      <c r="AC99">
        <v>142380678</v>
      </c>
    </row>
    <row r="100" spans="1:29">
      <c r="A100" s="9">
        <v>43738</v>
      </c>
      <c r="B100" s="10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9">
        <v>43737</v>
      </c>
      <c r="AA100">
        <v>-81611031</v>
      </c>
      <c r="AB100">
        <v>5640074</v>
      </c>
      <c r="AC100">
        <v>41642861</v>
      </c>
    </row>
    <row r="101" spans="1:29">
      <c r="A101" s="9">
        <v>43739</v>
      </c>
      <c r="B101" s="10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9">
        <v>43738</v>
      </c>
      <c r="AA101">
        <v>-107262967</v>
      </c>
      <c r="AB101">
        <v>5324204</v>
      </c>
      <c r="AC101">
        <v>124941999</v>
      </c>
    </row>
    <row r="102" spans="1:29">
      <c r="A102" s="9">
        <v>43740</v>
      </c>
      <c r="B102" s="10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9">
        <v>43739</v>
      </c>
      <c r="AA102">
        <v>-102351830</v>
      </c>
      <c r="AB102">
        <v>15224081</v>
      </c>
      <c r="AC102">
        <v>115731244</v>
      </c>
    </row>
    <row r="103" spans="1:29">
      <c r="A103" s="9">
        <v>43741</v>
      </c>
      <c r="B103" s="10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9">
        <v>43740</v>
      </c>
      <c r="AA103">
        <v>-173723285</v>
      </c>
      <c r="AB103">
        <v>23932837</v>
      </c>
      <c r="AC103">
        <v>148549745</v>
      </c>
    </row>
    <row r="104" spans="1:29">
      <c r="A104" s="9">
        <v>43742</v>
      </c>
      <c r="B104" s="10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9">
        <v>43741</v>
      </c>
      <c r="AA104">
        <v>-143456958</v>
      </c>
      <c r="AB104">
        <v>15815892</v>
      </c>
      <c r="AC104">
        <v>67608683</v>
      </c>
    </row>
    <row r="105" spans="1:29">
      <c r="A105" s="9">
        <v>43743</v>
      </c>
      <c r="B105" s="10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9">
        <v>43742</v>
      </c>
      <c r="AA105">
        <v>-87133316</v>
      </c>
      <c r="AB105">
        <v>6288878</v>
      </c>
      <c r="AC105">
        <v>59601728</v>
      </c>
    </row>
    <row r="106" spans="1:29">
      <c r="A106" s="9">
        <v>43744</v>
      </c>
      <c r="B106" s="10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9">
        <v>43743</v>
      </c>
      <c r="AA106">
        <v>-83830258</v>
      </c>
      <c r="AB106">
        <v>6487692</v>
      </c>
      <c r="AC106">
        <v>55059974</v>
      </c>
    </row>
    <row r="107" spans="1:29">
      <c r="A107" s="9">
        <v>43745</v>
      </c>
      <c r="B107" s="10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9">
        <v>43744</v>
      </c>
      <c r="AA107">
        <v>-82402657</v>
      </c>
      <c r="AB107">
        <v>11652776</v>
      </c>
      <c r="AC107">
        <v>60682523</v>
      </c>
    </row>
    <row r="108" spans="1:29">
      <c r="A108" s="9">
        <v>43746</v>
      </c>
      <c r="B108" s="10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9">
        <v>43745</v>
      </c>
      <c r="AA108">
        <v>-161872764</v>
      </c>
      <c r="AB108">
        <v>20083782</v>
      </c>
      <c r="AC108">
        <v>64134952</v>
      </c>
    </row>
    <row r="109" spans="1:29">
      <c r="A109" s="9">
        <v>43747</v>
      </c>
      <c r="B109" s="10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9">
        <v>43746</v>
      </c>
      <c r="AA109">
        <v>-87430296</v>
      </c>
      <c r="AB109">
        <v>169673</v>
      </c>
      <c r="AC109">
        <v>63958998</v>
      </c>
    </row>
    <row r="110" spans="1:29">
      <c r="A110" s="9">
        <v>43748</v>
      </c>
      <c r="B110" s="10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9">
        <v>43747</v>
      </c>
      <c r="AA110">
        <v>-102913321</v>
      </c>
      <c r="AB110">
        <v>16427565</v>
      </c>
      <c r="AC110">
        <v>65162482</v>
      </c>
    </row>
    <row r="111" spans="1:29">
      <c r="A111" s="9">
        <v>43749</v>
      </c>
      <c r="B111" s="10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9">
        <v>43748</v>
      </c>
      <c r="AA111">
        <v>-185752375</v>
      </c>
      <c r="AB111">
        <v>18793393</v>
      </c>
      <c r="AC111">
        <v>59077881</v>
      </c>
    </row>
    <row r="112" spans="1:29">
      <c r="A112" s="9">
        <v>43750</v>
      </c>
      <c r="B112" s="10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9">
        <v>43749</v>
      </c>
      <c r="AA112">
        <v>-162672030</v>
      </c>
      <c r="AB112">
        <v>526807</v>
      </c>
      <c r="AC112">
        <v>50031055</v>
      </c>
    </row>
    <row r="113" spans="1:29">
      <c r="A113" s="9">
        <v>43751</v>
      </c>
      <c r="B113" s="10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9">
        <v>43750</v>
      </c>
      <c r="AA113">
        <v>-135390050</v>
      </c>
      <c r="AB113">
        <v>-2415768</v>
      </c>
      <c r="AC113">
        <v>37612977</v>
      </c>
    </row>
    <row r="114" spans="1:29">
      <c r="A114" s="9">
        <v>43752</v>
      </c>
      <c r="B114" s="10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9">
        <v>43751</v>
      </c>
      <c r="AA114">
        <v>-89117634</v>
      </c>
      <c r="AB114">
        <v>7761668</v>
      </c>
      <c r="AC114">
        <v>44392748</v>
      </c>
    </row>
    <row r="115" spans="1:29">
      <c r="A115" s="9">
        <v>43753</v>
      </c>
      <c r="B115" s="10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9">
        <v>43752</v>
      </c>
      <c r="AA115">
        <v>-127433681</v>
      </c>
      <c r="AB115">
        <v>18859267</v>
      </c>
      <c r="AC115">
        <v>45893958</v>
      </c>
    </row>
    <row r="116" spans="1:29">
      <c r="A116" s="9">
        <v>43754</v>
      </c>
      <c r="B116" s="10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9">
        <v>43753</v>
      </c>
      <c r="AA116">
        <v>-117495859</v>
      </c>
      <c r="AB116">
        <v>14142195</v>
      </c>
      <c r="AC116">
        <v>51605147</v>
      </c>
    </row>
    <row r="117" spans="1:29">
      <c r="A117" s="9">
        <v>43755</v>
      </c>
      <c r="B117" s="10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9">
        <v>43754</v>
      </c>
      <c r="AA117">
        <v>-196393016</v>
      </c>
      <c r="AB117">
        <v>17345195</v>
      </c>
      <c r="AC117">
        <v>54638474</v>
      </c>
    </row>
    <row r="118" spans="1:29">
      <c r="A118" s="9">
        <v>43756</v>
      </c>
      <c r="B118" s="10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9">
        <v>43755</v>
      </c>
      <c r="AA118">
        <v>-106408317</v>
      </c>
      <c r="AB118">
        <v>8778078</v>
      </c>
      <c r="AC118">
        <v>44145629</v>
      </c>
    </row>
    <row r="119" spans="1:29">
      <c r="A119" s="9">
        <v>43757</v>
      </c>
      <c r="B119" s="10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9">
        <v>43756</v>
      </c>
      <c r="AA119">
        <v>-158997509</v>
      </c>
      <c r="AB119">
        <v>13115353</v>
      </c>
      <c r="AC119">
        <v>48960434</v>
      </c>
    </row>
    <row r="120" spans="1:29">
      <c r="A120" s="9">
        <v>43758</v>
      </c>
      <c r="B120" s="10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9">
        <v>43757</v>
      </c>
      <c r="AA120">
        <v>-82727329</v>
      </c>
      <c r="AB120">
        <v>11888721</v>
      </c>
      <c r="AC120">
        <v>62688176</v>
      </c>
    </row>
    <row r="121" spans="1:29">
      <c r="A121" s="9">
        <v>43759</v>
      </c>
      <c r="B121" s="10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9">
        <v>43758</v>
      </c>
      <c r="AA121">
        <v>-160901614</v>
      </c>
      <c r="AB121">
        <v>21443275</v>
      </c>
      <c r="AC121">
        <v>70763090</v>
      </c>
    </row>
    <row r="122" spans="1:29">
      <c r="A122" s="9">
        <v>43760</v>
      </c>
      <c r="B122" s="10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9">
        <v>43759</v>
      </c>
      <c r="AA122">
        <v>-87147640</v>
      </c>
      <c r="AB122">
        <v>9380664</v>
      </c>
      <c r="AC122">
        <v>74438473</v>
      </c>
    </row>
    <row r="123" spans="1:29">
      <c r="A123" s="9">
        <v>43761</v>
      </c>
      <c r="B123" s="10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9">
        <v>43760</v>
      </c>
      <c r="AA123">
        <v>-143424722</v>
      </c>
      <c r="AB123">
        <v>16979623</v>
      </c>
      <c r="AC123">
        <v>70223840</v>
      </c>
    </row>
    <row r="124" spans="1:29">
      <c r="A124" s="9">
        <v>43762</v>
      </c>
      <c r="B124" s="10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9">
        <v>43761</v>
      </c>
      <c r="AA124">
        <v>-164994388</v>
      </c>
      <c r="AB124">
        <v>13132268</v>
      </c>
      <c r="AC124">
        <v>60274560</v>
      </c>
    </row>
    <row r="125" spans="1:29">
      <c r="A125" s="9">
        <v>43763</v>
      </c>
      <c r="B125" s="10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9">
        <v>43762</v>
      </c>
      <c r="AA125">
        <v>-167407463</v>
      </c>
      <c r="AB125">
        <v>10187652</v>
      </c>
      <c r="AC125">
        <v>63066297</v>
      </c>
    </row>
    <row r="126" spans="1:29">
      <c r="A126" s="9">
        <v>43764</v>
      </c>
      <c r="B126" s="10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9">
        <v>43763</v>
      </c>
      <c r="AA126">
        <v>-163066410</v>
      </c>
      <c r="AB126">
        <v>9323054</v>
      </c>
      <c r="AC126">
        <v>60459894</v>
      </c>
    </row>
    <row r="127" spans="1:29">
      <c r="A127" s="9">
        <v>43765</v>
      </c>
      <c r="B127" s="10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9">
        <v>43764</v>
      </c>
      <c r="AA127">
        <v>-90005707</v>
      </c>
      <c r="AB127">
        <v>4897855</v>
      </c>
      <c r="AC127">
        <v>58177116</v>
      </c>
    </row>
    <row r="128" spans="1:29">
      <c r="A128" s="9">
        <v>43766</v>
      </c>
      <c r="B128" s="10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9">
        <v>43765</v>
      </c>
      <c r="AA128">
        <v>-164964786</v>
      </c>
      <c r="AB128">
        <v>16322428</v>
      </c>
      <c r="AC128">
        <v>57712968</v>
      </c>
    </row>
    <row r="129" spans="1:29">
      <c r="A129" s="9">
        <v>43767</v>
      </c>
      <c r="B129" s="10">
        <v>0.88125</v>
      </c>
      <c r="C129" s="14">
        <v>0.094</v>
      </c>
      <c r="D129" s="1">
        <v>2190207727</v>
      </c>
      <c r="E129" s="1">
        <v>2126415381</v>
      </c>
      <c r="F129" s="1" t="s">
        <v>262</v>
      </c>
      <c r="G129" s="1">
        <v>-96451397</v>
      </c>
      <c r="H129" s="1">
        <v>-27865915</v>
      </c>
      <c r="I129" s="1" t="s">
        <v>262</v>
      </c>
      <c r="J129" s="1">
        <v>877711000</v>
      </c>
      <c r="K129" s="1">
        <v>63792421</v>
      </c>
      <c r="L129" s="1" t="e">
        <f t="shared" si="1"/>
        <v>#VALUE!</v>
      </c>
      <c r="Z129" s="9">
        <v>43766</v>
      </c>
      <c r="AA129">
        <v>-154782505</v>
      </c>
      <c r="AB129">
        <v>22904541</v>
      </c>
      <c r="AC129">
        <v>58297988</v>
      </c>
    </row>
    <row r="130" spans="1:29">
      <c r="A130" s="9">
        <v>43768</v>
      </c>
      <c r="B130" s="10">
        <v>0.615972222222222</v>
      </c>
      <c r="C130" s="14">
        <v>0.094</v>
      </c>
      <c r="D130" s="1">
        <v>2190207727</v>
      </c>
      <c r="E130" s="1">
        <v>2126415381</v>
      </c>
      <c r="F130" s="1" t="s">
        <v>262</v>
      </c>
      <c r="G130" s="1">
        <v>-105784756</v>
      </c>
      <c r="H130" s="1">
        <v>-95189851</v>
      </c>
      <c r="I130" s="1" t="s">
        <v>262</v>
      </c>
      <c r="J130" s="1">
        <v>877711000</v>
      </c>
      <c r="K130" s="1">
        <v>63792421</v>
      </c>
      <c r="L130" s="1" t="e">
        <f t="shared" si="1"/>
        <v>#VALUE!</v>
      </c>
      <c r="Z130" s="9">
        <v>43767</v>
      </c>
      <c r="AA130">
        <v>-96451397</v>
      </c>
      <c r="AB130" t="e">
        <v>#VALUE!</v>
      </c>
      <c r="AC130">
        <v>-27865915</v>
      </c>
    </row>
    <row r="131" spans="1:29">
      <c r="A131" s="9">
        <v>43769</v>
      </c>
      <c r="B131" s="10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9">
        <v>43768</v>
      </c>
      <c r="AA131">
        <v>-105784756</v>
      </c>
      <c r="AB131" t="e">
        <v>#VALUE!</v>
      </c>
      <c r="AC131">
        <v>-95189851</v>
      </c>
    </row>
    <row r="132" spans="1:29">
      <c r="A132" s="9">
        <v>43770</v>
      </c>
      <c r="B132" s="10">
        <v>0.772222222222222</v>
      </c>
      <c r="C132" s="14">
        <v>0.094</v>
      </c>
      <c r="D132" s="1">
        <v>2190207727</v>
      </c>
      <c r="E132" s="1">
        <v>2126415381</v>
      </c>
      <c r="F132" s="1" t="s">
        <v>262</v>
      </c>
      <c r="G132" s="1">
        <v>-83589619</v>
      </c>
      <c r="H132" s="1">
        <v>75606430</v>
      </c>
      <c r="I132" s="1" t="s">
        <v>262</v>
      </c>
      <c r="J132" s="1">
        <v>877711000</v>
      </c>
      <c r="K132" s="1">
        <v>63792421</v>
      </c>
      <c r="L132" s="1" t="e">
        <f t="shared" ref="L132:L144" si="2">F132+G132</f>
        <v>#VALUE!</v>
      </c>
      <c r="Z132" s="9">
        <v>43769</v>
      </c>
      <c r="AA132">
        <v>-91418029</v>
      </c>
      <c r="AB132">
        <v>-91418029</v>
      </c>
      <c r="AC132">
        <v>-190800795</v>
      </c>
    </row>
    <row r="133" spans="1:29">
      <c r="A133" s="9">
        <v>43771</v>
      </c>
      <c r="B133" s="10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9">
        <v>43770</v>
      </c>
      <c r="AA133">
        <v>-83589619</v>
      </c>
      <c r="AB133" t="e">
        <v>#VALUE!</v>
      </c>
      <c r="AC133">
        <v>75606430</v>
      </c>
    </row>
    <row r="134" spans="1:29">
      <c r="A134" s="9">
        <v>43772</v>
      </c>
      <c r="B134" s="10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9">
        <v>43771</v>
      </c>
      <c r="AA134">
        <v>-146711545</v>
      </c>
      <c r="AB134">
        <v>275992451</v>
      </c>
      <c r="AC134">
        <v>75868602</v>
      </c>
    </row>
    <row r="135" spans="1:29">
      <c r="A135" s="9">
        <v>43773</v>
      </c>
      <c r="B135" s="10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9">
        <v>43772</v>
      </c>
      <c r="AA135">
        <v>-106184866</v>
      </c>
      <c r="AB135">
        <v>41841994</v>
      </c>
      <c r="AC135">
        <v>71449287</v>
      </c>
    </row>
    <row r="136" spans="1:29">
      <c r="A136" s="9">
        <v>43774</v>
      </c>
      <c r="B136" s="10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9">
        <v>43773</v>
      </c>
      <c r="AA136">
        <v>-81191823</v>
      </c>
      <c r="AB136">
        <v>12006792</v>
      </c>
      <c r="AC136">
        <v>72031506</v>
      </c>
    </row>
    <row r="137" spans="1:29">
      <c r="A137" s="9">
        <v>43775</v>
      </c>
      <c r="B137" s="10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9">
        <v>43774</v>
      </c>
      <c r="AA137">
        <v>-92855180</v>
      </c>
      <c r="AB137">
        <v>10881880</v>
      </c>
      <c r="AC137">
        <v>102156878</v>
      </c>
    </row>
    <row r="138" spans="1:29">
      <c r="A138" s="9">
        <v>43776</v>
      </c>
      <c r="B138" s="10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9">
        <v>43775</v>
      </c>
      <c r="AA138">
        <v>-83405320</v>
      </c>
      <c r="AB138">
        <v>10133935</v>
      </c>
      <c r="AC138">
        <v>159690986</v>
      </c>
    </row>
    <row r="139" spans="1:29">
      <c r="A139" s="9">
        <v>43777</v>
      </c>
      <c r="B139" s="10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9">
        <v>43776</v>
      </c>
      <c r="AA139">
        <v>-100639663</v>
      </c>
      <c r="AB139">
        <v>14328842</v>
      </c>
      <c r="AC139">
        <v>232404411</v>
      </c>
    </row>
    <row r="140" spans="1:29">
      <c r="A140" s="9">
        <v>43778</v>
      </c>
      <c r="B140" s="10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9">
        <v>43777</v>
      </c>
      <c r="AA140">
        <v>-181793289</v>
      </c>
      <c r="AB140">
        <v>23800955</v>
      </c>
      <c r="AC140">
        <v>333294553</v>
      </c>
    </row>
    <row r="141" spans="1:29">
      <c r="A141" s="9">
        <v>43779</v>
      </c>
      <c r="B141" s="10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9">
        <v>43778</v>
      </c>
      <c r="AA141">
        <v>-135388139</v>
      </c>
      <c r="AB141">
        <v>14365719</v>
      </c>
      <c r="AC141">
        <v>103559162</v>
      </c>
    </row>
    <row r="142" spans="1:29">
      <c r="A142" s="9">
        <v>43780</v>
      </c>
      <c r="B142" s="10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9">
        <v>43779</v>
      </c>
      <c r="AA142">
        <v>-105505921</v>
      </c>
      <c r="AB142">
        <v>-1206877</v>
      </c>
      <c r="AC142">
        <v>60988831</v>
      </c>
    </row>
    <row r="143" spans="1:29">
      <c r="A143" s="9">
        <v>43781</v>
      </c>
      <c r="B143" s="10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9">
        <v>43780</v>
      </c>
      <c r="AA143">
        <v>-177428364</v>
      </c>
      <c r="AB143">
        <v>11422749</v>
      </c>
      <c r="AC143">
        <v>73139917</v>
      </c>
    </row>
    <row r="144" spans="1:29">
      <c r="A144" s="9">
        <v>43782</v>
      </c>
      <c r="B144" s="10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9">
        <v>43781</v>
      </c>
      <c r="AA144">
        <v>-84325860</v>
      </c>
      <c r="AB144">
        <v>367683</v>
      </c>
      <c r="AC144">
        <v>61500808</v>
      </c>
    </row>
    <row r="145" spans="26:29">
      <c r="Z145" s="9">
        <v>43782</v>
      </c>
      <c r="AA145">
        <v>-153315751</v>
      </c>
      <c r="AB145">
        <v>1876791</v>
      </c>
      <c r="AC145">
        <v>52128036</v>
      </c>
    </row>
    <row r="146" spans="26:29">
      <c r="Z146" t="s">
        <v>263</v>
      </c>
      <c r="AA146">
        <v>-16948525454</v>
      </c>
      <c r="AB146" t="e">
        <v>#VALUE!</v>
      </c>
      <c r="AC146">
        <v>-4928201528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7"/>
  <sheetViews>
    <sheetView topLeftCell="C1" workbookViewId="0">
      <pane ySplit="3" topLeftCell="A120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379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262</v>
      </c>
      <c r="G4" s="1">
        <v>-116233976</v>
      </c>
      <c r="H4" s="1">
        <v>-298588781</v>
      </c>
      <c r="I4" s="1" t="s">
        <v>262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262</v>
      </c>
      <c r="G5" s="1">
        <v>-70408135</v>
      </c>
      <c r="H5" s="1">
        <v>-368996916</v>
      </c>
      <c r="I5" s="1" t="s">
        <v>262</v>
      </c>
      <c r="J5" s="1">
        <v>105686000</v>
      </c>
      <c r="K5" s="1">
        <v>47394796</v>
      </c>
      <c r="L5" s="1" t="e">
        <f t="shared" si="0"/>
        <v>#VALUE!</v>
      </c>
      <c r="M5" s="19"/>
      <c r="AA5" s="9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262</v>
      </c>
      <c r="G6" s="1">
        <v>-60533075</v>
      </c>
      <c r="H6" s="1">
        <v>-429529991</v>
      </c>
      <c r="I6" s="1" t="s">
        <v>262</v>
      </c>
      <c r="J6" s="1">
        <v>105686000</v>
      </c>
      <c r="K6" s="1">
        <v>47394796</v>
      </c>
      <c r="L6" s="1" t="e">
        <f t="shared" si="0"/>
        <v>#VALUE!</v>
      </c>
      <c r="M6" s="19"/>
      <c r="AA6" s="9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262</v>
      </c>
      <c r="G7" s="1">
        <v>-119096672</v>
      </c>
      <c r="H7" s="1">
        <v>-488093588</v>
      </c>
      <c r="I7" s="1" t="s">
        <v>262</v>
      </c>
      <c r="J7" s="1">
        <v>105686000</v>
      </c>
      <c r="K7" s="1">
        <v>47394796</v>
      </c>
      <c r="L7" s="1" t="e">
        <f t="shared" si="0"/>
        <v>#VALUE!</v>
      </c>
      <c r="M7" s="19"/>
      <c r="AA7" s="9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262</v>
      </c>
      <c r="G8" s="1">
        <v>-112308499</v>
      </c>
      <c r="H8" s="1">
        <v>-488871163</v>
      </c>
      <c r="I8" s="1" t="s">
        <v>262</v>
      </c>
      <c r="J8" s="1">
        <v>105686000</v>
      </c>
      <c r="K8" s="1">
        <v>47394796</v>
      </c>
      <c r="L8" s="1" t="e">
        <f t="shared" si="0"/>
        <v>#VALUE!</v>
      </c>
      <c r="M8" s="19"/>
      <c r="AA8" s="9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262</v>
      </c>
      <c r="G9" s="1">
        <v>-62682757</v>
      </c>
      <c r="H9" s="1">
        <v>-478239102</v>
      </c>
      <c r="I9" s="1" t="s">
        <v>262</v>
      </c>
      <c r="J9" s="1">
        <v>105686000</v>
      </c>
      <c r="K9" s="1">
        <v>47394796</v>
      </c>
      <c r="L9" s="1" t="e">
        <f t="shared" si="0"/>
        <v>#VALUE!</v>
      </c>
      <c r="M9" s="19"/>
      <c r="AA9" s="9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262</v>
      </c>
      <c r="G10" s="1">
        <v>-64906224</v>
      </c>
      <c r="H10" s="1">
        <v>-474290214</v>
      </c>
      <c r="I10" s="1" t="s">
        <v>262</v>
      </c>
      <c r="J10" s="1">
        <v>105686000</v>
      </c>
      <c r="K10" s="1">
        <v>47394796</v>
      </c>
      <c r="L10" s="1" t="e">
        <f t="shared" si="0"/>
        <v>#VALUE!</v>
      </c>
      <c r="M10" s="19"/>
      <c r="AA10" s="9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262</v>
      </c>
      <c r="G11" s="1">
        <v>-69498599</v>
      </c>
      <c r="H11" s="1">
        <v>-484341221</v>
      </c>
      <c r="I11" s="1" t="s">
        <v>262</v>
      </c>
      <c r="J11" s="1">
        <v>105686000</v>
      </c>
      <c r="K11" s="1">
        <v>47394796</v>
      </c>
      <c r="L11" s="1" t="e">
        <f t="shared" si="0"/>
        <v>#VALUE!</v>
      </c>
      <c r="M11" s="19"/>
      <c r="AA11" s="9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262</v>
      </c>
      <c r="G12" s="1">
        <v>-62877861</v>
      </c>
      <c r="H12" s="1">
        <v>-490432698</v>
      </c>
      <c r="I12" s="1" t="s">
        <v>262</v>
      </c>
      <c r="J12" s="1">
        <v>105686000</v>
      </c>
      <c r="K12" s="1">
        <v>47394796</v>
      </c>
      <c r="L12" s="1" t="e">
        <f t="shared" si="0"/>
        <v>#VALUE!</v>
      </c>
      <c r="M12" s="19"/>
      <c r="AA12" s="9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262</v>
      </c>
      <c r="G13" s="1">
        <v>-68529469</v>
      </c>
      <c r="H13" s="1">
        <v>-488554032</v>
      </c>
      <c r="I13" s="1" t="s">
        <v>262</v>
      </c>
      <c r="J13" s="1">
        <v>105686000</v>
      </c>
      <c r="K13" s="1">
        <v>47394796</v>
      </c>
      <c r="L13" s="1" t="e">
        <f t="shared" si="0"/>
        <v>#VALUE!</v>
      </c>
      <c r="M13" s="19"/>
      <c r="AA13" s="9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262</v>
      </c>
      <c r="G14" s="1">
        <v>-62728873</v>
      </c>
      <c r="H14" s="1">
        <v>-551282905</v>
      </c>
      <c r="I14" s="1" t="s">
        <v>262</v>
      </c>
      <c r="J14" s="1">
        <v>105686000</v>
      </c>
      <c r="K14" s="1">
        <v>47394796</v>
      </c>
      <c r="L14" s="1" t="e">
        <f t="shared" si="0"/>
        <v>#VALUE!</v>
      </c>
      <c r="M14" s="19"/>
      <c r="AA14" s="9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262</v>
      </c>
      <c r="G15" s="1">
        <v>-107836734</v>
      </c>
      <c r="H15" s="1">
        <v>-596390766</v>
      </c>
      <c r="I15" s="1" t="s">
        <v>262</v>
      </c>
      <c r="J15" s="1">
        <v>105686000</v>
      </c>
      <c r="K15" s="1">
        <v>47394796</v>
      </c>
      <c r="L15" s="1" t="e">
        <f t="shared" si="0"/>
        <v>#VALUE!</v>
      </c>
      <c r="M15" s="19"/>
      <c r="AA15" s="9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262</v>
      </c>
      <c r="G16" s="1">
        <v>-71219055</v>
      </c>
      <c r="H16" s="1">
        <v>-613864919</v>
      </c>
      <c r="I16" s="1" t="s">
        <v>262</v>
      </c>
      <c r="J16" s="1">
        <v>105686000</v>
      </c>
      <c r="K16" s="1">
        <v>47394796</v>
      </c>
      <c r="L16" s="1" t="e">
        <f t="shared" si="0"/>
        <v>#VALUE!</v>
      </c>
      <c r="AA16" s="9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262</v>
      </c>
      <c r="G17" s="1">
        <v>-60064827</v>
      </c>
      <c r="H17" s="1">
        <v>-611246989</v>
      </c>
      <c r="I17" s="1" t="s">
        <v>262</v>
      </c>
      <c r="J17" s="1">
        <v>105686000</v>
      </c>
      <c r="K17" s="1">
        <v>47394796</v>
      </c>
      <c r="L17" s="1" t="e">
        <f t="shared" si="0"/>
        <v>#VALUE!</v>
      </c>
      <c r="AA17" s="9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9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9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9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9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9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9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9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9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9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9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9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9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9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9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9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9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9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9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9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9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9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9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9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9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9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9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9">
        <v>43699</v>
      </c>
      <c r="AB44">
        <v>-66639450</v>
      </c>
      <c r="AC44">
        <v>2726696</v>
      </c>
      <c r="AD44">
        <v>29869610</v>
      </c>
    </row>
    <row r="45" spans="1:30">
      <c r="A45" s="9">
        <v>43701</v>
      </c>
      <c r="B45" s="10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9">
        <v>43700</v>
      </c>
      <c r="AB45">
        <v>-106475977</v>
      </c>
      <c r="AC45">
        <v>9069962</v>
      </c>
      <c r="AD45">
        <v>31215337</v>
      </c>
    </row>
    <row r="46" spans="1:30">
      <c r="A46" s="9">
        <v>43702</v>
      </c>
      <c r="B46" s="10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9">
        <v>43701</v>
      </c>
      <c r="AB46">
        <v>-79407714</v>
      </c>
      <c r="AC46">
        <v>-1349151</v>
      </c>
      <c r="AD46">
        <v>25418941</v>
      </c>
    </row>
    <row r="47" spans="1:30">
      <c r="A47" s="9">
        <v>43703</v>
      </c>
      <c r="B47" s="10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9">
        <v>43702</v>
      </c>
      <c r="AB47">
        <v>-128770244</v>
      </c>
      <c r="AC47">
        <v>39293</v>
      </c>
      <c r="AD47">
        <v>26614716</v>
      </c>
    </row>
    <row r="48" spans="1:30">
      <c r="A48" s="9">
        <v>43704</v>
      </c>
      <c r="B48" s="10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9">
        <v>43703</v>
      </c>
      <c r="AB48">
        <v>-104035414</v>
      </c>
      <c r="AC48">
        <v>5730522</v>
      </c>
      <c r="AD48">
        <v>23866572</v>
      </c>
    </row>
    <row r="49" spans="1:30">
      <c r="A49" s="9">
        <v>43705</v>
      </c>
      <c r="B49" s="10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9">
        <v>43704</v>
      </c>
      <c r="AB49">
        <v>-72540081</v>
      </c>
      <c r="AC49">
        <v>1138654</v>
      </c>
      <c r="AD49">
        <v>21599771</v>
      </c>
    </row>
    <row r="50" spans="1:30">
      <c r="A50" s="9">
        <v>43706</v>
      </c>
      <c r="B50" s="10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9">
        <v>43705</v>
      </c>
      <c r="AB50">
        <v>-118156629</v>
      </c>
      <c r="AC50">
        <v>8592293</v>
      </c>
      <c r="AD50">
        <v>30137924</v>
      </c>
    </row>
    <row r="51" spans="1:30">
      <c r="A51" s="9">
        <v>43707</v>
      </c>
      <c r="B51" s="10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9">
        <v>43706</v>
      </c>
      <c r="AB51">
        <v>-63920067</v>
      </c>
      <c r="AC51">
        <v>9855499</v>
      </c>
      <c r="AD51">
        <v>31580265</v>
      </c>
    </row>
    <row r="52" spans="1:30">
      <c r="A52" s="9">
        <v>43708</v>
      </c>
      <c r="B52" s="10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9">
        <v>43707</v>
      </c>
      <c r="AB52">
        <v>-122726301</v>
      </c>
      <c r="AC52">
        <v>20075741</v>
      </c>
      <c r="AD52">
        <v>40364967</v>
      </c>
    </row>
    <row r="53" spans="1:30">
      <c r="A53" s="9">
        <v>43709</v>
      </c>
      <c r="B53" s="10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9">
        <v>43708</v>
      </c>
      <c r="AB53">
        <v>-66369144</v>
      </c>
      <c r="AC53">
        <v>11877459</v>
      </c>
      <c r="AD53">
        <v>44608004</v>
      </c>
    </row>
    <row r="54" spans="1:30">
      <c r="A54" s="9">
        <v>43710</v>
      </c>
      <c r="B54" s="10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9">
        <v>43709</v>
      </c>
      <c r="AB54">
        <v>-115475556</v>
      </c>
      <c r="AC54">
        <v>14770948</v>
      </c>
      <c r="AD54">
        <v>48850644</v>
      </c>
    </row>
    <row r="55" spans="1:30">
      <c r="A55" s="9">
        <v>43711</v>
      </c>
      <c r="B55" s="10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9">
        <v>43710</v>
      </c>
      <c r="AB55">
        <v>-65599373</v>
      </c>
      <c r="AC55">
        <v>9836919</v>
      </c>
      <c r="AD55">
        <v>57299119</v>
      </c>
    </row>
    <row r="56" spans="1:30">
      <c r="A56" s="9">
        <v>43712</v>
      </c>
      <c r="B56" s="10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9">
        <v>43711</v>
      </c>
      <c r="AB56">
        <v>-127845099</v>
      </c>
      <c r="AC56">
        <v>11719858</v>
      </c>
      <c r="AD56">
        <v>55158840</v>
      </c>
    </row>
    <row r="57" spans="1:30">
      <c r="A57" s="9">
        <v>43713</v>
      </c>
      <c r="B57" s="10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9">
        <v>43712</v>
      </c>
      <c r="AB57">
        <v>-67697974</v>
      </c>
      <c r="AC57">
        <v>10724424</v>
      </c>
      <c r="AD57">
        <v>64425750</v>
      </c>
    </row>
    <row r="58" spans="1:30">
      <c r="A58" s="9">
        <v>43714</v>
      </c>
      <c r="B58" s="10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9">
        <v>43713</v>
      </c>
      <c r="AB58">
        <v>-106082224</v>
      </c>
      <c r="AC58">
        <v>11362785</v>
      </c>
      <c r="AD58">
        <v>57929332</v>
      </c>
    </row>
    <row r="59" spans="1:30">
      <c r="A59" s="9">
        <v>43715</v>
      </c>
      <c r="B59" s="10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9">
        <v>43714</v>
      </c>
      <c r="AB59">
        <v>-61614301</v>
      </c>
      <c r="AC59">
        <v>6673592</v>
      </c>
      <c r="AD59">
        <v>54747425</v>
      </c>
    </row>
    <row r="60" spans="1:30">
      <c r="A60" s="9">
        <v>43716</v>
      </c>
      <c r="B60" s="10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9">
        <v>43715</v>
      </c>
      <c r="AB60">
        <v>-75878829</v>
      </c>
      <c r="AC60">
        <v>11088069</v>
      </c>
      <c r="AD60">
        <v>55615252</v>
      </c>
    </row>
    <row r="61" spans="1:30">
      <c r="A61" s="9">
        <v>43717</v>
      </c>
      <c r="B61" s="10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9">
        <v>43716</v>
      </c>
      <c r="AB61">
        <v>-95856687</v>
      </c>
      <c r="AC61">
        <v>16374401</v>
      </c>
      <c r="AD61">
        <v>51011516</v>
      </c>
    </row>
    <row r="62" spans="1:30">
      <c r="A62" s="9">
        <v>43718</v>
      </c>
      <c r="B62" s="10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9">
        <v>43717</v>
      </c>
      <c r="AB62">
        <v>-74534390</v>
      </c>
      <c r="AC62">
        <v>9389055</v>
      </c>
      <c r="AD62">
        <v>56507082</v>
      </c>
    </row>
    <row r="63" spans="1:30">
      <c r="A63" s="9">
        <v>43719</v>
      </c>
      <c r="B63" s="10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9">
        <v>43718</v>
      </c>
      <c r="AB63">
        <v>-60984295</v>
      </c>
      <c r="AC63">
        <v>6539189</v>
      </c>
      <c r="AD63">
        <v>53209352</v>
      </c>
    </row>
    <row r="64" spans="1:30">
      <c r="A64" s="9">
        <v>43720</v>
      </c>
      <c r="B64" s="10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9">
        <v>43719</v>
      </c>
      <c r="AB64">
        <v>-61222676</v>
      </c>
      <c r="AC64">
        <v>7208775</v>
      </c>
      <c r="AD64">
        <v>58535188</v>
      </c>
    </row>
    <row r="65" spans="1:30">
      <c r="A65" s="9">
        <v>43721</v>
      </c>
      <c r="B65" s="10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9">
        <v>43720</v>
      </c>
      <c r="AB65">
        <v>-121705379</v>
      </c>
      <c r="AC65">
        <v>11608889</v>
      </c>
      <c r="AD65">
        <v>52521878</v>
      </c>
    </row>
    <row r="66" spans="1:30">
      <c r="A66" s="9">
        <v>43722</v>
      </c>
      <c r="B66" s="10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9">
        <v>43721</v>
      </c>
      <c r="AB66">
        <v>-113087493</v>
      </c>
      <c r="AC66">
        <v>10004600</v>
      </c>
      <c r="AD66">
        <v>57177003</v>
      </c>
    </row>
    <row r="67" spans="1:30">
      <c r="A67" s="9">
        <v>43723</v>
      </c>
      <c r="B67" s="10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9">
        <v>43722</v>
      </c>
      <c r="AB67">
        <v>-90205079</v>
      </c>
      <c r="AC67">
        <v>6608453</v>
      </c>
      <c r="AD67">
        <v>55162273</v>
      </c>
    </row>
    <row r="68" spans="1:30">
      <c r="A68" s="9">
        <v>43724</v>
      </c>
      <c r="B68" s="10">
        <v>0.455555555555556</v>
      </c>
      <c r="C68" s="14">
        <v>0.58</v>
      </c>
      <c r="D68" s="1">
        <v>1627248533</v>
      </c>
      <c r="E68" s="1">
        <v>1579853784</v>
      </c>
      <c r="F68" s="1" t="s">
        <v>262</v>
      </c>
      <c r="G68" s="13">
        <v>-90976269</v>
      </c>
      <c r="H68" s="1">
        <v>-12911654</v>
      </c>
      <c r="I68" s="1" t="s">
        <v>262</v>
      </c>
      <c r="J68" s="1">
        <v>105686000</v>
      </c>
      <c r="K68" s="1">
        <v>47394796</v>
      </c>
      <c r="L68" s="1" t="e">
        <f t="shared" ref="L68:L126" si="1">F68+G68</f>
        <v>#VALUE!</v>
      </c>
      <c r="AA68" s="9">
        <v>43723</v>
      </c>
      <c r="AB68">
        <v>-67697973</v>
      </c>
      <c r="AC68">
        <v>10411066</v>
      </c>
      <c r="AD68">
        <v>52241031</v>
      </c>
    </row>
    <row r="69" spans="1:30">
      <c r="A69" s="9">
        <v>43725</v>
      </c>
      <c r="B69" s="10">
        <v>0.779861111111111</v>
      </c>
      <c r="C69" s="14">
        <v>0.58</v>
      </c>
      <c r="D69" s="1">
        <v>1627248533</v>
      </c>
      <c r="E69" s="1">
        <v>1579853784</v>
      </c>
      <c r="F69" s="1" t="s">
        <v>262</v>
      </c>
      <c r="G69" s="13">
        <v>-68018652</v>
      </c>
      <c r="H69" s="1">
        <v>-102382762</v>
      </c>
      <c r="I69" s="1" t="s">
        <v>262</v>
      </c>
      <c r="J69" s="1">
        <v>105686000</v>
      </c>
      <c r="K69" s="1">
        <v>47394796</v>
      </c>
      <c r="L69" s="1" t="e">
        <f t="shared" si="1"/>
        <v>#VALUE!</v>
      </c>
      <c r="AA69" s="9">
        <v>43724</v>
      </c>
      <c r="AB69">
        <v>-90976269</v>
      </c>
      <c r="AC69" t="e">
        <v>#VALUE!</v>
      </c>
      <c r="AD69">
        <v>-12911654</v>
      </c>
    </row>
    <row r="70" spans="1:30">
      <c r="A70" s="9">
        <v>43726</v>
      </c>
      <c r="B70" s="10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9">
        <v>43725</v>
      </c>
      <c r="AB70">
        <v>-68018652</v>
      </c>
      <c r="AC70" t="e">
        <v>#VALUE!</v>
      </c>
      <c r="AD70">
        <v>-102382762</v>
      </c>
    </row>
    <row r="71" spans="1:30">
      <c r="A71" s="9">
        <v>43727</v>
      </c>
      <c r="B71" s="10">
        <v>0.555555555555556</v>
      </c>
      <c r="C71" s="14">
        <v>0.58</v>
      </c>
      <c r="D71" s="1">
        <v>1627248533</v>
      </c>
      <c r="E71" s="1">
        <v>1579853784</v>
      </c>
      <c r="F71" s="1" t="s">
        <v>262</v>
      </c>
      <c r="G71" s="13">
        <v>-104602277</v>
      </c>
      <c r="H71" s="1">
        <v>57247375</v>
      </c>
      <c r="I71" s="1" t="s">
        <v>262</v>
      </c>
      <c r="J71" s="1">
        <v>105686000</v>
      </c>
      <c r="K71" s="1">
        <v>47394796</v>
      </c>
      <c r="L71" s="1" t="e">
        <f t="shared" si="1"/>
        <v>#VALUE!</v>
      </c>
      <c r="AA71" s="9">
        <v>43726</v>
      </c>
      <c r="AB71">
        <v>-106749831</v>
      </c>
      <c r="AC71">
        <v>-106749831</v>
      </c>
      <c r="AD71">
        <v>-164107779</v>
      </c>
    </row>
    <row r="72" spans="1:30">
      <c r="A72" s="9">
        <v>43728</v>
      </c>
      <c r="B72" s="10">
        <v>0.572916666666667</v>
      </c>
      <c r="C72" s="14">
        <v>0.58</v>
      </c>
      <c r="D72" s="1">
        <v>1627248533</v>
      </c>
      <c r="E72" s="1">
        <v>1579853784</v>
      </c>
      <c r="F72" s="1" t="s">
        <v>262</v>
      </c>
      <c r="G72" s="13">
        <v>-67360268</v>
      </c>
      <c r="H72" s="1">
        <v>-14513007</v>
      </c>
      <c r="I72" s="1" t="s">
        <v>262</v>
      </c>
      <c r="J72" s="1">
        <v>105686000</v>
      </c>
      <c r="K72" s="1">
        <v>47394796</v>
      </c>
      <c r="L72" s="1" t="e">
        <f t="shared" si="1"/>
        <v>#VALUE!</v>
      </c>
      <c r="AA72" s="9">
        <v>43727</v>
      </c>
      <c r="AB72">
        <v>-104602277</v>
      </c>
      <c r="AC72" t="e">
        <v>#VALUE!</v>
      </c>
      <c r="AD72">
        <v>57247375</v>
      </c>
    </row>
    <row r="73" spans="1:30">
      <c r="A73" s="9">
        <v>43729</v>
      </c>
      <c r="B73" s="10">
        <v>0.779861111111111</v>
      </c>
      <c r="C73" s="14">
        <v>0.58</v>
      </c>
      <c r="D73" s="1">
        <v>1627248533</v>
      </c>
      <c r="E73" s="1">
        <v>1579853784</v>
      </c>
      <c r="F73" s="1" t="s">
        <v>262</v>
      </c>
      <c r="G73" s="13">
        <v>-73921412</v>
      </c>
      <c r="H73" s="1">
        <v>59706526</v>
      </c>
      <c r="I73" s="1" t="s">
        <v>262</v>
      </c>
      <c r="J73" s="1">
        <v>105686000</v>
      </c>
      <c r="K73" s="1">
        <v>47394796</v>
      </c>
      <c r="L73" s="1" t="e">
        <f t="shared" si="1"/>
        <v>#VALUE!</v>
      </c>
      <c r="AA73" s="9">
        <v>43728</v>
      </c>
      <c r="AB73">
        <v>-67360268</v>
      </c>
      <c r="AC73" t="e">
        <v>#VALUE!</v>
      </c>
      <c r="AD73">
        <v>-14513007</v>
      </c>
    </row>
    <row r="74" spans="1:30">
      <c r="A74" s="9">
        <v>43730</v>
      </c>
      <c r="B74" s="10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9">
        <v>43729</v>
      </c>
      <c r="AB74">
        <v>-73921412</v>
      </c>
      <c r="AC74" t="e">
        <v>#VALUE!</v>
      </c>
      <c r="AD74">
        <v>59706526</v>
      </c>
    </row>
    <row r="75" spans="1:30">
      <c r="A75" s="9">
        <v>43731</v>
      </c>
      <c r="B75" s="10">
        <v>0.614583333333333</v>
      </c>
      <c r="C75" s="14">
        <v>0.58</v>
      </c>
      <c r="D75" s="1">
        <v>1627248533</v>
      </c>
      <c r="E75" s="1">
        <v>1579853784</v>
      </c>
      <c r="F75" s="1" t="s">
        <v>262</v>
      </c>
      <c r="G75" s="13">
        <v>-112490832</v>
      </c>
      <c r="H75" s="1">
        <v>64564506</v>
      </c>
      <c r="I75" s="1" t="s">
        <v>262</v>
      </c>
      <c r="J75" s="1">
        <v>105686000</v>
      </c>
      <c r="K75" s="1">
        <v>47394796</v>
      </c>
      <c r="L75" s="1" t="e">
        <f t="shared" si="1"/>
        <v>#VALUE!</v>
      </c>
      <c r="AA75" s="9">
        <v>43730</v>
      </c>
      <c r="AB75">
        <v>-133493870</v>
      </c>
      <c r="AC75">
        <v>20251561</v>
      </c>
      <c r="AD75">
        <v>-6512185</v>
      </c>
    </row>
    <row r="76" spans="1:30">
      <c r="A76" s="9">
        <v>43732</v>
      </c>
      <c r="B76" s="10">
        <v>0.584722222222222</v>
      </c>
      <c r="C76" s="14">
        <v>0.58</v>
      </c>
      <c r="D76" s="1">
        <v>1627248533</v>
      </c>
      <c r="E76" s="1">
        <v>1579853784</v>
      </c>
      <c r="F76" s="1" t="s">
        <v>262</v>
      </c>
      <c r="G76" s="13">
        <v>-112545459</v>
      </c>
      <c r="H76" s="1">
        <v>92334433</v>
      </c>
      <c r="I76" s="1" t="s">
        <v>262</v>
      </c>
      <c r="J76" s="1">
        <v>105686000</v>
      </c>
      <c r="K76" s="1">
        <v>47394796</v>
      </c>
      <c r="L76" s="1" t="e">
        <f t="shared" si="1"/>
        <v>#VALUE!</v>
      </c>
      <c r="AA76" s="9">
        <v>43731</v>
      </c>
      <c r="AB76">
        <v>-112490832</v>
      </c>
      <c r="AC76" t="e">
        <v>#VALUE!</v>
      </c>
      <c r="AD76">
        <v>64564506</v>
      </c>
    </row>
    <row r="77" spans="1:30">
      <c r="A77" s="9">
        <v>43733</v>
      </c>
      <c r="B77" s="10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9">
        <v>43732</v>
      </c>
      <c r="AB77">
        <v>-112545459</v>
      </c>
      <c r="AC77" t="e">
        <v>#VALUE!</v>
      </c>
      <c r="AD77">
        <v>92334433</v>
      </c>
    </row>
    <row r="78" spans="1:30">
      <c r="A78" s="9">
        <v>43734</v>
      </c>
      <c r="B78" s="10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9">
        <v>43733</v>
      </c>
      <c r="AB78">
        <v>-73978878</v>
      </c>
      <c r="AC78">
        <v>65428670</v>
      </c>
      <c r="AD78">
        <v>209327106</v>
      </c>
    </row>
    <row r="79" spans="1:30">
      <c r="A79" s="9">
        <v>43735</v>
      </c>
      <c r="B79" s="10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9">
        <v>43734</v>
      </c>
      <c r="AB79">
        <v>-69317685</v>
      </c>
      <c r="AC79">
        <v>3788658</v>
      </c>
      <c r="AD79">
        <v>268301592</v>
      </c>
    </row>
    <row r="80" spans="1:30">
      <c r="A80" s="9">
        <v>43736</v>
      </c>
      <c r="B80" s="10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9">
        <v>43735</v>
      </c>
      <c r="AB80">
        <v>-127674118</v>
      </c>
      <c r="AC80">
        <v>9468473</v>
      </c>
      <c r="AD80">
        <v>45417478</v>
      </c>
    </row>
    <row r="81" spans="1:30">
      <c r="A81" s="9">
        <v>43737</v>
      </c>
      <c r="B81" s="10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9">
        <v>43736</v>
      </c>
      <c r="AB81">
        <v>-109701921</v>
      </c>
      <c r="AC81">
        <v>9390116</v>
      </c>
      <c r="AD81">
        <v>116488047</v>
      </c>
    </row>
    <row r="82" spans="1:30">
      <c r="A82" s="9">
        <v>43740</v>
      </c>
      <c r="B82" s="10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9">
        <v>43737</v>
      </c>
      <c r="AB82">
        <v>-60633818</v>
      </c>
      <c r="AC82">
        <v>7926281</v>
      </c>
      <c r="AD82">
        <v>44590309</v>
      </c>
    </row>
    <row r="83" spans="1:30">
      <c r="A83" s="9">
        <v>43739</v>
      </c>
      <c r="B83" s="10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9">
        <v>43739</v>
      </c>
      <c r="AB83">
        <v>-76043425</v>
      </c>
      <c r="AC83">
        <v>7204693</v>
      </c>
      <c r="AD83">
        <v>80308010</v>
      </c>
    </row>
    <row r="84" spans="1:30">
      <c r="A84" s="9">
        <v>43740</v>
      </c>
      <c r="B84" s="10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9">
        <v>43740</v>
      </c>
      <c r="AB84">
        <v>-362729559</v>
      </c>
      <c r="AC84">
        <v>39178127</v>
      </c>
      <c r="AD84">
        <v>279751660</v>
      </c>
    </row>
    <row r="85" spans="1:30">
      <c r="A85" s="9">
        <v>43741</v>
      </c>
      <c r="B85" s="10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9">
        <v>43741</v>
      </c>
      <c r="AB85">
        <v>-106665405</v>
      </c>
      <c r="AC85">
        <v>795625</v>
      </c>
      <c r="AD85">
        <v>33587567</v>
      </c>
    </row>
    <row r="86" spans="1:30">
      <c r="A86" s="9">
        <v>43742</v>
      </c>
      <c r="B86" s="10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9">
        <v>43742</v>
      </c>
      <c r="AB86">
        <v>-64736662</v>
      </c>
      <c r="AC86">
        <v>7513773</v>
      </c>
      <c r="AD86">
        <v>37312682</v>
      </c>
    </row>
    <row r="87" spans="1:30">
      <c r="A87" s="9">
        <v>43743</v>
      </c>
      <c r="B87" s="10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9">
        <v>43743</v>
      </c>
      <c r="AB87">
        <v>-62282617</v>
      </c>
      <c r="AC87">
        <v>2776415</v>
      </c>
      <c r="AD87">
        <v>34409282</v>
      </c>
    </row>
    <row r="88" spans="1:30">
      <c r="A88" s="9">
        <v>43744</v>
      </c>
      <c r="B88" s="10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9">
        <v>43744</v>
      </c>
      <c r="AB88">
        <v>-61221967</v>
      </c>
      <c r="AC88">
        <v>9830082</v>
      </c>
      <c r="AD88">
        <v>38219557</v>
      </c>
    </row>
    <row r="89" spans="1:30">
      <c r="A89" s="9">
        <v>43745</v>
      </c>
      <c r="B89" s="10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9">
        <v>43745</v>
      </c>
      <c r="AB89">
        <v>-120265163</v>
      </c>
      <c r="AC89">
        <v>15548401</v>
      </c>
      <c r="AD89">
        <v>35198814</v>
      </c>
    </row>
    <row r="90" spans="1:30">
      <c r="A90" s="9">
        <v>43746</v>
      </c>
      <c r="B90" s="10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9">
        <v>43746</v>
      </c>
      <c r="AB90">
        <v>-64957306</v>
      </c>
      <c r="AC90">
        <v>807830</v>
      </c>
      <c r="AD90">
        <v>34646737</v>
      </c>
    </row>
    <row r="91" spans="1:30">
      <c r="A91" s="9">
        <v>43747</v>
      </c>
      <c r="B91" s="10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9">
        <v>43747</v>
      </c>
      <c r="AB91">
        <v>-76460591</v>
      </c>
      <c r="AC91">
        <v>7133129</v>
      </c>
      <c r="AD91">
        <v>34575173</v>
      </c>
    </row>
    <row r="92" spans="1:30">
      <c r="A92" s="9">
        <v>43748</v>
      </c>
      <c r="B92" s="10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9">
        <v>43748</v>
      </c>
      <c r="AB92">
        <v>-138006784</v>
      </c>
      <c r="AC92">
        <v>18393564</v>
      </c>
      <c r="AD92">
        <v>45997413</v>
      </c>
    </row>
    <row r="93" spans="1:30">
      <c r="A93" s="9">
        <v>43749</v>
      </c>
      <c r="B93" s="10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9">
        <v>43749</v>
      </c>
      <c r="AB93">
        <v>-120858986</v>
      </c>
      <c r="AC93">
        <v>11173690</v>
      </c>
      <c r="AD93">
        <v>43578920</v>
      </c>
    </row>
    <row r="94" spans="1:30">
      <c r="A94" s="9">
        <v>43750</v>
      </c>
      <c r="B94" s="10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9">
        <v>43750</v>
      </c>
      <c r="AB94">
        <v>-100589536</v>
      </c>
      <c r="AC94">
        <v>-1011909</v>
      </c>
      <c r="AD94">
        <v>33469157</v>
      </c>
    </row>
    <row r="95" spans="1:30">
      <c r="A95" s="9">
        <v>43751</v>
      </c>
      <c r="B95" s="10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9">
        <v>43751</v>
      </c>
      <c r="AB95">
        <v>-66210933</v>
      </c>
      <c r="AC95">
        <v>6305589</v>
      </c>
      <c r="AD95">
        <v>40043475</v>
      </c>
    </row>
    <row r="96" spans="1:30">
      <c r="A96" s="9">
        <v>43752</v>
      </c>
      <c r="B96" s="10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9">
        <v>43752</v>
      </c>
      <c r="AB96">
        <v>-94678264</v>
      </c>
      <c r="AC96">
        <v>4404869</v>
      </c>
      <c r="AD96">
        <v>32791220</v>
      </c>
    </row>
    <row r="97" spans="1:30">
      <c r="A97" s="9">
        <v>43753</v>
      </c>
      <c r="B97" s="10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9">
        <v>43753</v>
      </c>
      <c r="AB97">
        <v>-87294850</v>
      </c>
      <c r="AC97">
        <v>-2185647</v>
      </c>
      <c r="AD97">
        <v>24887254</v>
      </c>
    </row>
    <row r="98" spans="1:30">
      <c r="A98" s="9">
        <v>43754</v>
      </c>
      <c r="B98" s="10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9">
        <v>43754</v>
      </c>
      <c r="AB98">
        <v>-145912366</v>
      </c>
      <c r="AC98">
        <v>398701</v>
      </c>
      <c r="AD98">
        <v>26663772</v>
      </c>
    </row>
    <row r="99" spans="1:30">
      <c r="A99" s="9">
        <v>43755</v>
      </c>
      <c r="B99" s="10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9">
        <v>43755</v>
      </c>
      <c r="AB99">
        <v>-79057237</v>
      </c>
      <c r="AC99">
        <v>3366301</v>
      </c>
      <c r="AD99">
        <v>21566970</v>
      </c>
    </row>
    <row r="100" spans="1:30">
      <c r="A100" s="9">
        <v>43756</v>
      </c>
      <c r="B100" s="10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9">
        <v>43756</v>
      </c>
      <c r="AB100">
        <v>-118128960</v>
      </c>
      <c r="AC100">
        <v>3033216</v>
      </c>
      <c r="AD100">
        <v>11303424</v>
      </c>
    </row>
    <row r="101" spans="1:30">
      <c r="A101" s="9">
        <v>43757</v>
      </c>
      <c r="B101" s="10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9">
        <v>43757</v>
      </c>
      <c r="AB101">
        <v>-61463185</v>
      </c>
      <c r="AC101">
        <v>3063481</v>
      </c>
      <c r="AD101">
        <v>14453650</v>
      </c>
    </row>
    <row r="102" spans="1:30">
      <c r="A102" s="9">
        <v>43758</v>
      </c>
      <c r="B102" s="10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9">
        <v>43758</v>
      </c>
      <c r="AB102">
        <v>-119543635</v>
      </c>
      <c r="AC102">
        <v>11108650</v>
      </c>
      <c r="AD102">
        <v>18945436</v>
      </c>
    </row>
    <row r="103" spans="1:30">
      <c r="A103" s="9">
        <v>43759</v>
      </c>
      <c r="B103" s="10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9">
        <v>43759</v>
      </c>
      <c r="AB103">
        <v>-64747304</v>
      </c>
      <c r="AC103">
        <v>1664842</v>
      </c>
      <c r="AD103">
        <v>18783236</v>
      </c>
    </row>
    <row r="104" spans="1:30">
      <c r="A104" s="9">
        <v>43760</v>
      </c>
      <c r="B104" s="10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9">
        <v>43760</v>
      </c>
      <c r="AB104">
        <v>-106558985</v>
      </c>
      <c r="AC104">
        <v>-23752</v>
      </c>
      <c r="AD104">
        <v>16283423</v>
      </c>
    </row>
    <row r="105" spans="1:30">
      <c r="A105" s="9">
        <v>43761</v>
      </c>
      <c r="B105" s="10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9">
        <v>43761</v>
      </c>
      <c r="AB105">
        <v>-122584407</v>
      </c>
      <c r="AC105">
        <v>1554859</v>
      </c>
      <c r="AD105">
        <v>19945915</v>
      </c>
    </row>
    <row r="106" spans="1:30">
      <c r="A106" s="9">
        <v>43762</v>
      </c>
      <c r="B106" s="10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9">
        <v>43762</v>
      </c>
      <c r="AB106">
        <v>-124377228</v>
      </c>
      <c r="AC106">
        <v>13231006</v>
      </c>
      <c r="AD106">
        <v>29115728</v>
      </c>
    </row>
    <row r="107" spans="1:30">
      <c r="A107" s="9">
        <v>43763</v>
      </c>
      <c r="B107" s="10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9">
        <v>43763</v>
      </c>
      <c r="AB107">
        <v>-121151994</v>
      </c>
      <c r="AC107">
        <v>16093524</v>
      </c>
      <c r="AD107">
        <v>31418764</v>
      </c>
    </row>
    <row r="108" spans="1:30">
      <c r="A108" s="9">
        <v>43764</v>
      </c>
      <c r="B108" s="10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9">
        <v>43764</v>
      </c>
      <c r="AB108">
        <v>-66870737</v>
      </c>
      <c r="AC108">
        <v>-1201611</v>
      </c>
      <c r="AD108">
        <v>29220264</v>
      </c>
    </row>
    <row r="109" spans="1:30">
      <c r="A109" s="9">
        <v>43765</v>
      </c>
      <c r="B109" s="10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9">
        <v>43765</v>
      </c>
      <c r="AB109">
        <v>-122562415</v>
      </c>
      <c r="AC109">
        <v>7547527</v>
      </c>
      <c r="AD109">
        <v>34905921</v>
      </c>
    </row>
    <row r="110" spans="1:30">
      <c r="A110" s="9">
        <v>43766</v>
      </c>
      <c r="B110" s="10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9">
        <v>43766</v>
      </c>
      <c r="AB110">
        <v>-114997376</v>
      </c>
      <c r="AC110">
        <v>19695495</v>
      </c>
      <c r="AD110">
        <v>36040501</v>
      </c>
    </row>
    <row r="111" spans="1:30">
      <c r="A111" s="9">
        <v>43767</v>
      </c>
      <c r="B111" s="10">
        <v>0.88125</v>
      </c>
      <c r="C111" s="14">
        <v>0.58</v>
      </c>
      <c r="D111" s="1">
        <v>1627248533</v>
      </c>
      <c r="E111" s="1">
        <v>1579853784</v>
      </c>
      <c r="F111" s="1" t="s">
        <v>262</v>
      </c>
      <c r="G111" s="13">
        <v>-71659633</v>
      </c>
      <c r="H111" s="1">
        <v>-19993582</v>
      </c>
      <c r="I111" s="1" t="s">
        <v>262</v>
      </c>
      <c r="J111" s="1">
        <v>105686000</v>
      </c>
      <c r="K111" s="1">
        <v>47394796</v>
      </c>
      <c r="L111" s="1" t="e">
        <f t="shared" si="1"/>
        <v>#VALUE!</v>
      </c>
      <c r="AA111" s="9">
        <v>43767</v>
      </c>
      <c r="AB111">
        <v>-71659633</v>
      </c>
      <c r="AC111" t="e">
        <v>#VALUE!</v>
      </c>
      <c r="AD111">
        <v>-19993582</v>
      </c>
    </row>
    <row r="112" spans="1:30">
      <c r="A112" s="9">
        <v>43768</v>
      </c>
      <c r="B112" s="10">
        <v>0.615972222222222</v>
      </c>
      <c r="C112" s="14">
        <v>0.58</v>
      </c>
      <c r="D112" s="1">
        <v>1627248533</v>
      </c>
      <c r="E112" s="1">
        <v>1579853784</v>
      </c>
      <c r="F112" s="1" t="s">
        <v>262</v>
      </c>
      <c r="G112" s="13">
        <v>-78593956</v>
      </c>
      <c r="H112" s="1">
        <v>-63449069</v>
      </c>
      <c r="I112" s="1" t="s">
        <v>262</v>
      </c>
      <c r="J112" s="1">
        <v>105686000</v>
      </c>
      <c r="K112" s="1">
        <v>47394796</v>
      </c>
      <c r="L112" s="1" t="e">
        <f t="shared" si="1"/>
        <v>#VALUE!</v>
      </c>
      <c r="AA112" s="9">
        <v>43768</v>
      </c>
      <c r="AB112">
        <v>-78593956</v>
      </c>
      <c r="AC112" t="e">
        <v>#VALUE!</v>
      </c>
      <c r="AD112">
        <v>-63449069</v>
      </c>
    </row>
    <row r="113" spans="1:30">
      <c r="A113" s="9">
        <v>43769</v>
      </c>
      <c r="B113" s="10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9">
        <v>43769</v>
      </c>
      <c r="AB113">
        <v>-67920037</v>
      </c>
      <c r="AC113">
        <v>-67920037</v>
      </c>
      <c r="AD113">
        <v>-132845951</v>
      </c>
    </row>
    <row r="114" spans="1:30">
      <c r="A114" s="9">
        <v>43770</v>
      </c>
      <c r="B114" s="10">
        <v>0.772222222222222</v>
      </c>
      <c r="C114" s="14">
        <v>0.58</v>
      </c>
      <c r="D114" s="1">
        <v>1627248533</v>
      </c>
      <c r="E114" s="1">
        <v>1579853784</v>
      </c>
      <c r="F114" s="1" t="s">
        <v>262</v>
      </c>
      <c r="G114" s="13">
        <v>-62103833</v>
      </c>
      <c r="H114" s="1">
        <v>56063591</v>
      </c>
      <c r="I114" s="1" t="s">
        <v>262</v>
      </c>
      <c r="J114" s="1">
        <v>105686000</v>
      </c>
      <c r="K114" s="1">
        <v>47394796</v>
      </c>
      <c r="L114" s="1" t="e">
        <f t="shared" si="1"/>
        <v>#VALUE!</v>
      </c>
      <c r="AA114" s="9">
        <v>43770</v>
      </c>
      <c r="AB114">
        <v>-62103833</v>
      </c>
      <c r="AC114" t="e">
        <v>#VALUE!</v>
      </c>
      <c r="AD114">
        <v>56063591</v>
      </c>
    </row>
    <row r="115" spans="1:30">
      <c r="A115" s="9">
        <v>43771</v>
      </c>
      <c r="B115" s="10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9">
        <v>43771</v>
      </c>
      <c r="AB115">
        <v>-109000967</v>
      </c>
      <c r="AC115">
        <v>209419578</v>
      </c>
      <c r="AD115">
        <v>60480103</v>
      </c>
    </row>
    <row r="116" spans="1:30">
      <c r="A116" s="9">
        <v>43772</v>
      </c>
      <c r="B116" s="10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9">
        <v>43772</v>
      </c>
      <c r="AB116">
        <v>-78891222</v>
      </c>
      <c r="AC116">
        <v>41297640</v>
      </c>
      <c r="AD116">
        <v>69013727</v>
      </c>
    </row>
    <row r="117" spans="1:30">
      <c r="A117" s="9">
        <v>43773</v>
      </c>
      <c r="B117" s="10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9">
        <v>43773</v>
      </c>
      <c r="AB117">
        <v>-60322363</v>
      </c>
      <c r="AC117">
        <v>7524071</v>
      </c>
      <c r="AD117">
        <v>67788660</v>
      </c>
    </row>
    <row r="118" spans="1:30">
      <c r="A118" s="9">
        <v>43774</v>
      </c>
      <c r="B118" s="10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9">
        <v>43774</v>
      </c>
      <c r="AB118">
        <v>-68987784</v>
      </c>
      <c r="AC118">
        <v>2649712</v>
      </c>
      <c r="AD118">
        <v>80411381</v>
      </c>
    </row>
    <row r="119" spans="1:30">
      <c r="A119" s="9">
        <v>43775</v>
      </c>
      <c r="B119" s="10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9">
        <v>43775</v>
      </c>
      <c r="AB119">
        <v>-61966906</v>
      </c>
      <c r="AC119">
        <v>11377952</v>
      </c>
      <c r="AD119">
        <v>127005816</v>
      </c>
    </row>
    <row r="120" spans="1:30">
      <c r="A120" s="9">
        <v>43776</v>
      </c>
      <c r="B120" s="10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9">
        <v>43776</v>
      </c>
      <c r="AB120">
        <v>-74771352</v>
      </c>
      <c r="AC120">
        <v>424699</v>
      </c>
      <c r="AD120">
        <v>170807988</v>
      </c>
    </row>
    <row r="121" spans="1:30">
      <c r="A121" s="9">
        <v>43777</v>
      </c>
      <c r="B121" s="10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9">
        <v>43777</v>
      </c>
      <c r="AB121">
        <v>-135066046</v>
      </c>
      <c r="AC121">
        <v>6233450</v>
      </c>
      <c r="AD121">
        <v>244536776</v>
      </c>
    </row>
    <row r="122" spans="1:30">
      <c r="A122" s="9">
        <v>43778</v>
      </c>
      <c r="B122" s="10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9">
        <v>43778</v>
      </c>
      <c r="AB122">
        <v>-100858827</v>
      </c>
      <c r="AC122">
        <v>10588078</v>
      </c>
      <c r="AD122">
        <v>74132152</v>
      </c>
    </row>
    <row r="123" spans="1:30">
      <c r="A123" s="9">
        <v>43779</v>
      </c>
      <c r="B123" s="10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9">
        <v>43779</v>
      </c>
      <c r="AB123">
        <v>-78386792</v>
      </c>
      <c r="AC123">
        <v>1797905</v>
      </c>
      <c r="AD123">
        <v>41964430</v>
      </c>
    </row>
    <row r="124" spans="1:30">
      <c r="A124" s="9">
        <v>43780</v>
      </c>
      <c r="B124" s="10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9">
        <v>43780</v>
      </c>
      <c r="AB124">
        <v>-131822367</v>
      </c>
      <c r="AC124">
        <v>1748615</v>
      </c>
      <c r="AD124">
        <v>34583127</v>
      </c>
    </row>
    <row r="125" spans="1:30">
      <c r="A125" s="9">
        <v>43781</v>
      </c>
      <c r="B125" s="10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9">
        <v>43781</v>
      </c>
      <c r="AB125">
        <v>-62650832</v>
      </c>
      <c r="AC125">
        <v>4027655</v>
      </c>
      <c r="AD125">
        <v>31086711</v>
      </c>
    </row>
    <row r="126" spans="1:30">
      <c r="A126" s="9">
        <v>43782</v>
      </c>
      <c r="B126" s="10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AA126" s="9">
        <v>43782</v>
      </c>
      <c r="AB126">
        <v>-113908345</v>
      </c>
      <c r="AC126">
        <v>5285147</v>
      </c>
      <c r="AD126">
        <v>29694491</v>
      </c>
    </row>
    <row r="127" spans="27:30">
      <c r="AA127" t="s">
        <v>263</v>
      </c>
      <c r="AB127">
        <v>-11197490556</v>
      </c>
      <c r="AC127" t="e">
        <v>#VALUE!</v>
      </c>
      <c r="AD127">
        <v>-2633849225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6"/>
  <sheetViews>
    <sheetView topLeftCell="C1" workbookViewId="0">
      <pane ySplit="3" topLeftCell="A120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317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380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262</v>
      </c>
      <c r="G4" s="1">
        <v>-109585443</v>
      </c>
      <c r="H4" s="1">
        <v>-552535554</v>
      </c>
      <c r="I4" s="1" t="s">
        <v>262</v>
      </c>
      <c r="J4" s="1">
        <v>110970000</v>
      </c>
      <c r="K4" s="1">
        <v>85801874</v>
      </c>
      <c r="L4" s="1" t="e">
        <f>F4+G4</f>
        <v>#VALUE!</v>
      </c>
      <c r="M4" s="19" t="s">
        <v>381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262</v>
      </c>
      <c r="G5" s="1">
        <v>-215605461</v>
      </c>
      <c r="H5" s="1">
        <v>-658555572</v>
      </c>
      <c r="I5" s="1" t="s">
        <v>262</v>
      </c>
      <c r="J5" s="1">
        <v>110970000</v>
      </c>
      <c r="K5" s="1">
        <v>85801874</v>
      </c>
      <c r="L5" s="1" t="e">
        <f>F5+G5</f>
        <v>#VALUE!</v>
      </c>
      <c r="M5" s="19"/>
      <c r="AA5" s="9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262</v>
      </c>
      <c r="G6" s="1">
        <v>-203316561</v>
      </c>
      <c r="H6" s="1">
        <v>-755852115</v>
      </c>
      <c r="I6" s="1" t="s">
        <v>262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9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262</v>
      </c>
      <c r="G7" s="1">
        <v>-113477099</v>
      </c>
      <c r="H7" s="1">
        <v>-869329214</v>
      </c>
      <c r="I7" s="1" t="s">
        <v>262</v>
      </c>
      <c r="J7" s="1">
        <v>110970000</v>
      </c>
      <c r="K7" s="1">
        <v>85801874</v>
      </c>
      <c r="L7" s="1" t="e">
        <f t="shared" si="0"/>
        <v>#VALUE!</v>
      </c>
      <c r="M7" s="19"/>
      <c r="AA7" s="9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262</v>
      </c>
      <c r="G8" s="1">
        <v>-117502330</v>
      </c>
      <c r="H8" s="1">
        <v>-858626517</v>
      </c>
      <c r="I8" s="1" t="s">
        <v>262</v>
      </c>
      <c r="J8" s="1">
        <v>110970000</v>
      </c>
      <c r="K8" s="1">
        <v>85801874</v>
      </c>
      <c r="L8" s="1" t="e">
        <f t="shared" si="0"/>
        <v>#VALUE!</v>
      </c>
      <c r="M8" s="19"/>
      <c r="AA8" s="9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262</v>
      </c>
      <c r="G9" s="1">
        <v>-125816090</v>
      </c>
      <c r="H9" s="1">
        <v>-876822257</v>
      </c>
      <c r="I9" s="1" t="s">
        <v>262</v>
      </c>
      <c r="J9" s="1">
        <v>110970000</v>
      </c>
      <c r="K9" s="1">
        <v>85801874</v>
      </c>
      <c r="L9" s="1" t="e">
        <f t="shared" si="0"/>
        <v>#VALUE!</v>
      </c>
      <c r="M9" s="19"/>
      <c r="AA9" s="9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262</v>
      </c>
      <c r="G10" s="1">
        <v>-113830303</v>
      </c>
      <c r="H10" s="1">
        <v>-887849901</v>
      </c>
      <c r="I10" s="1" t="s">
        <v>262</v>
      </c>
      <c r="J10" s="1">
        <v>110970000</v>
      </c>
      <c r="K10" s="1">
        <v>85801874</v>
      </c>
      <c r="L10" s="1" t="e">
        <f t="shared" si="0"/>
        <v>#VALUE!</v>
      </c>
      <c r="M10" s="19"/>
      <c r="AA10" s="9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262</v>
      </c>
      <c r="G11" s="1">
        <v>-124061634</v>
      </c>
      <c r="H11" s="1">
        <v>-884448876</v>
      </c>
      <c r="I11" s="1" t="s">
        <v>262</v>
      </c>
      <c r="J11" s="1">
        <v>110970000</v>
      </c>
      <c r="K11" s="1">
        <v>85801874</v>
      </c>
      <c r="L11" s="1" t="e">
        <f t="shared" si="0"/>
        <v>#VALUE!</v>
      </c>
      <c r="M11" s="19"/>
      <c r="AA11" s="9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262</v>
      </c>
      <c r="G12" s="1">
        <v>-113560584</v>
      </c>
      <c r="H12" s="1">
        <v>-998009460</v>
      </c>
      <c r="I12" s="1" t="s">
        <v>262</v>
      </c>
      <c r="J12" s="1">
        <v>110970000</v>
      </c>
      <c r="K12" s="1">
        <v>85801874</v>
      </c>
      <c r="L12" s="1" t="e">
        <f t="shared" si="0"/>
        <v>#VALUE!</v>
      </c>
      <c r="M12" s="19"/>
      <c r="AA12" s="9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262</v>
      </c>
      <c r="G13" s="1">
        <v>-195221146</v>
      </c>
      <c r="H13" s="1">
        <v>-1079670022</v>
      </c>
      <c r="I13" s="1" t="s">
        <v>262</v>
      </c>
      <c r="J13" s="1">
        <v>110970000</v>
      </c>
      <c r="K13" s="1">
        <v>85801874</v>
      </c>
      <c r="L13" s="1" t="e">
        <f t="shared" si="0"/>
        <v>#VALUE!</v>
      </c>
      <c r="M13" s="19"/>
      <c r="AA13" s="9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262</v>
      </c>
      <c r="G14" s="1">
        <v>-128931984</v>
      </c>
      <c r="H14" s="1">
        <v>-1111305463</v>
      </c>
      <c r="I14" s="1" t="s">
        <v>262</v>
      </c>
      <c r="J14" s="1">
        <v>110970000</v>
      </c>
      <c r="K14" s="1">
        <v>85801874</v>
      </c>
      <c r="L14" s="1" t="e">
        <f t="shared" si="0"/>
        <v>#VALUE!</v>
      </c>
      <c r="M14" s="19"/>
      <c r="AA14" s="9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262</v>
      </c>
      <c r="G15" s="1">
        <v>-108737756</v>
      </c>
      <c r="H15" s="1">
        <v>-1106566120</v>
      </c>
      <c r="I15" s="1" t="s">
        <v>262</v>
      </c>
      <c r="J15" s="1">
        <v>110970000</v>
      </c>
      <c r="K15" s="1">
        <v>85801874</v>
      </c>
      <c r="L15" s="1" t="e">
        <f t="shared" si="0"/>
        <v>#VALUE!</v>
      </c>
      <c r="M15" s="19"/>
      <c r="AA15" s="9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9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9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9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9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9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9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9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9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9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9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9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9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9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9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9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9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9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9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9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9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9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9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9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9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9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9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9">
        <v>43699</v>
      </c>
      <c r="AB42">
        <v>-120640058</v>
      </c>
      <c r="AC42">
        <v>12750587</v>
      </c>
      <c r="AD42">
        <v>99806346</v>
      </c>
    </row>
    <row r="43" spans="1:30">
      <c r="A43" s="9">
        <v>43701</v>
      </c>
      <c r="B43" s="10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9">
        <v>43700</v>
      </c>
      <c r="AB43">
        <v>-192757715</v>
      </c>
      <c r="AC43">
        <v>19212788</v>
      </c>
      <c r="AD43">
        <v>89580143</v>
      </c>
    </row>
    <row r="44" spans="1:30">
      <c r="A44" s="9">
        <v>43702</v>
      </c>
      <c r="B44" s="10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9">
        <v>43701</v>
      </c>
      <c r="AB44">
        <v>-143754956</v>
      </c>
      <c r="AC44">
        <v>12820771</v>
      </c>
      <c r="AD44">
        <v>104377628</v>
      </c>
    </row>
    <row r="45" spans="1:30">
      <c r="A45" s="9">
        <v>43703</v>
      </c>
      <c r="B45" s="10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9">
        <v>43702</v>
      </c>
      <c r="AB45">
        <v>-233117915</v>
      </c>
      <c r="AC45">
        <v>24068687</v>
      </c>
      <c r="AD45">
        <v>99407833</v>
      </c>
    </row>
    <row r="46" spans="1:30">
      <c r="A46" s="9">
        <v>43704</v>
      </c>
      <c r="B46" s="10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9">
        <v>43703</v>
      </c>
      <c r="AB46">
        <v>-188339465</v>
      </c>
      <c r="AC46">
        <v>8823953</v>
      </c>
      <c r="AD46">
        <v>78422324</v>
      </c>
    </row>
    <row r="47" spans="1:30">
      <c r="A47" s="9">
        <v>43705</v>
      </c>
      <c r="B47" s="10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9">
        <v>43704</v>
      </c>
      <c r="AB47">
        <v>-131322205</v>
      </c>
      <c r="AC47">
        <v>4792050</v>
      </c>
      <c r="AD47">
        <v>79348704</v>
      </c>
    </row>
    <row r="48" spans="1:30">
      <c r="A48" s="9">
        <v>43706</v>
      </c>
      <c r="B48" s="10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9">
        <v>43705</v>
      </c>
      <c r="AB48">
        <v>-213903664</v>
      </c>
      <c r="AC48">
        <v>20131019</v>
      </c>
      <c r="AD48">
        <v>80183803</v>
      </c>
    </row>
    <row r="49" spans="1:30">
      <c r="A49" s="9">
        <v>43707</v>
      </c>
      <c r="B49" s="10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9">
        <v>43706</v>
      </c>
      <c r="AB49">
        <v>-115715765</v>
      </c>
      <c r="AC49">
        <v>20245408</v>
      </c>
      <c r="AD49">
        <v>82428340</v>
      </c>
    </row>
    <row r="50" spans="1:30">
      <c r="A50" s="9">
        <v>43708</v>
      </c>
      <c r="B50" s="10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9">
        <v>43707</v>
      </c>
      <c r="AB50">
        <v>-222175040</v>
      </c>
      <c r="AC50">
        <v>22378155</v>
      </c>
      <c r="AD50">
        <v>71818102</v>
      </c>
    </row>
    <row r="51" spans="1:30">
      <c r="A51" s="9">
        <v>43709</v>
      </c>
      <c r="B51" s="10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9">
        <v>43708</v>
      </c>
      <c r="AB51">
        <v>-120150712</v>
      </c>
      <c r="AC51">
        <v>16992638</v>
      </c>
      <c r="AD51">
        <v>82340937</v>
      </c>
    </row>
    <row r="52" spans="1:30">
      <c r="A52" s="9">
        <v>43710</v>
      </c>
      <c r="B52" s="10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9">
        <v>43709</v>
      </c>
      <c r="AB52">
        <v>-209050012</v>
      </c>
      <c r="AC52">
        <v>33825359</v>
      </c>
      <c r="AD52">
        <v>86352887</v>
      </c>
    </row>
    <row r="53" spans="1:30">
      <c r="A53" s="9">
        <v>43711</v>
      </c>
      <c r="B53" s="10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9">
        <v>43710</v>
      </c>
      <c r="AB53">
        <v>-118757165</v>
      </c>
      <c r="AC53">
        <v>6612820</v>
      </c>
      <c r="AD53">
        <v>81817791</v>
      </c>
    </row>
    <row r="54" spans="1:30">
      <c r="A54" s="9">
        <v>43712</v>
      </c>
      <c r="B54" s="10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9">
        <v>43711</v>
      </c>
      <c r="AB54">
        <v>-231441805</v>
      </c>
      <c r="AC54">
        <v>20159052</v>
      </c>
      <c r="AD54">
        <v>96493585</v>
      </c>
    </row>
    <row r="55" spans="1:30">
      <c r="A55" s="9">
        <v>43713</v>
      </c>
      <c r="B55" s="10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9">
        <v>43712</v>
      </c>
      <c r="AB55">
        <v>-122555062</v>
      </c>
      <c r="AC55">
        <v>12270138</v>
      </c>
      <c r="AD55">
        <v>105166074</v>
      </c>
    </row>
    <row r="56" spans="1:30">
      <c r="A56" s="9">
        <v>43714</v>
      </c>
      <c r="B56" s="10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9">
        <v>43713</v>
      </c>
      <c r="AB56">
        <v>-192043602</v>
      </c>
      <c r="AC56">
        <v>19149686</v>
      </c>
      <c r="AD56">
        <v>95512252</v>
      </c>
    </row>
    <row r="57" spans="1:30">
      <c r="A57" s="9">
        <v>43715</v>
      </c>
      <c r="B57" s="10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9">
        <v>43714</v>
      </c>
      <c r="AB57">
        <v>-111542831</v>
      </c>
      <c r="AC57">
        <v>12201384</v>
      </c>
      <c r="AD57">
        <v>87468228</v>
      </c>
    </row>
    <row r="58" spans="1:30">
      <c r="A58" s="9">
        <v>43716</v>
      </c>
      <c r="B58" s="10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9">
        <v>43715</v>
      </c>
      <c r="AB58">
        <v>-137366474</v>
      </c>
      <c r="AC58">
        <v>14443878</v>
      </c>
      <c r="AD58">
        <v>99779359</v>
      </c>
    </row>
    <row r="59" spans="1:30">
      <c r="A59" s="9">
        <v>43717</v>
      </c>
      <c r="B59" s="10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9">
        <v>43716</v>
      </c>
      <c r="AB59">
        <v>-173533190</v>
      </c>
      <c r="AC59">
        <v>19860518</v>
      </c>
      <c r="AD59">
        <v>92977490</v>
      </c>
    </row>
    <row r="60" spans="1:30">
      <c r="A60" s="9">
        <v>43718</v>
      </c>
      <c r="B60" s="10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9">
        <v>43717</v>
      </c>
      <c r="AB60">
        <v>-134932584</v>
      </c>
      <c r="AC60">
        <v>23019576</v>
      </c>
      <c r="AD60">
        <v>99164345</v>
      </c>
    </row>
    <row r="61" spans="1:30">
      <c r="A61" s="9">
        <v>43719</v>
      </c>
      <c r="B61" s="10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9">
        <v>43718</v>
      </c>
      <c r="AB61">
        <v>-110402306</v>
      </c>
      <c r="AC61">
        <v>281110</v>
      </c>
      <c r="AD61">
        <v>92732635</v>
      </c>
    </row>
    <row r="62" spans="1:30">
      <c r="A62" s="9">
        <v>43720</v>
      </c>
      <c r="B62" s="10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9">
        <v>43719</v>
      </c>
      <c r="AB62">
        <v>-110833856</v>
      </c>
      <c r="AC62">
        <v>-1480191</v>
      </c>
      <c r="AD62">
        <v>77806212</v>
      </c>
    </row>
    <row r="63" spans="1:30">
      <c r="A63" s="9">
        <v>43721</v>
      </c>
      <c r="B63" s="10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9">
        <v>43720</v>
      </c>
      <c r="AB63">
        <v>-220328109</v>
      </c>
      <c r="AC63">
        <v>7498838</v>
      </c>
      <c r="AD63">
        <v>74515103</v>
      </c>
    </row>
    <row r="64" spans="1:30">
      <c r="A64" s="9">
        <v>43722</v>
      </c>
      <c r="B64" s="10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9">
        <v>43721</v>
      </c>
      <c r="AB64">
        <v>-204726806</v>
      </c>
      <c r="AC64">
        <v>13985293</v>
      </c>
      <c r="AD64">
        <v>72641819</v>
      </c>
    </row>
    <row r="65" spans="1:30">
      <c r="A65" s="9">
        <v>43723</v>
      </c>
      <c r="B65" s="10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9">
        <v>43722</v>
      </c>
      <c r="AB65">
        <v>-163301858</v>
      </c>
      <c r="AC65">
        <v>12692546</v>
      </c>
      <c r="AD65">
        <v>68358852</v>
      </c>
    </row>
    <row r="66" spans="1:30">
      <c r="A66" s="9">
        <v>43724</v>
      </c>
      <c r="B66" s="10">
        <v>0.455555555555556</v>
      </c>
      <c r="C66" s="14">
        <v>1</v>
      </c>
      <c r="D66" s="1">
        <v>2945882000</v>
      </c>
      <c r="E66" s="1">
        <v>2860080126</v>
      </c>
      <c r="F66" s="1" t="s">
        <v>262</v>
      </c>
      <c r="G66" s="13">
        <v>-164697974</v>
      </c>
      <c r="H66" s="1">
        <v>-50334372</v>
      </c>
      <c r="I66" s="1" t="s">
        <v>262</v>
      </c>
      <c r="J66" s="1">
        <v>110970000</v>
      </c>
      <c r="K66" s="1">
        <v>85801874</v>
      </c>
      <c r="L66" s="1" t="e">
        <f t="shared" si="0"/>
        <v>#VALUE!</v>
      </c>
      <c r="AA66" s="9">
        <v>43723</v>
      </c>
      <c r="AB66">
        <v>-122556346</v>
      </c>
      <c r="AC66">
        <v>11906341</v>
      </c>
      <c r="AD66">
        <v>64636993</v>
      </c>
    </row>
    <row r="67" spans="1:30">
      <c r="A67" s="9">
        <v>43725</v>
      </c>
      <c r="B67" s="10">
        <v>0.779861111111111</v>
      </c>
      <c r="C67" s="14">
        <v>1</v>
      </c>
      <c r="D67" s="1">
        <v>2945882000</v>
      </c>
      <c r="E67" s="1">
        <v>2860080126</v>
      </c>
      <c r="F67" s="1" t="s">
        <v>262</v>
      </c>
      <c r="G67" s="13">
        <v>-123136884</v>
      </c>
      <c r="H67" s="1">
        <v>-220140028</v>
      </c>
      <c r="I67" s="1" t="s">
        <v>262</v>
      </c>
      <c r="J67" s="1">
        <v>110970000</v>
      </c>
      <c r="K67" s="1">
        <v>85801874</v>
      </c>
      <c r="L67" s="1" t="e">
        <f t="shared" si="0"/>
        <v>#VALUE!</v>
      </c>
      <c r="AA67" s="9">
        <v>43724</v>
      </c>
      <c r="AB67">
        <v>-164697974</v>
      </c>
      <c r="AC67" t="e">
        <v>#VALUE!</v>
      </c>
      <c r="AD67">
        <v>-50334372</v>
      </c>
    </row>
    <row r="68" spans="1:30">
      <c r="A68" s="9">
        <v>43726</v>
      </c>
      <c r="B68" s="10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9">
        <v>43725</v>
      </c>
      <c r="AB68">
        <v>-123136884</v>
      </c>
      <c r="AC68" t="e">
        <v>#VALUE!</v>
      </c>
      <c r="AD68">
        <v>-220140028</v>
      </c>
    </row>
    <row r="69" spans="1:30">
      <c r="A69" s="9">
        <v>43727</v>
      </c>
      <c r="B69" s="10">
        <v>0.555555555555556</v>
      </c>
      <c r="C69" s="14">
        <v>1</v>
      </c>
      <c r="D69" s="1">
        <v>2945882000</v>
      </c>
      <c r="E69" s="1">
        <v>2860080126</v>
      </c>
      <c r="F69" s="1" t="s">
        <v>262</v>
      </c>
      <c r="G69" s="13">
        <v>-189365680</v>
      </c>
      <c r="H69" s="1">
        <v>42712125</v>
      </c>
      <c r="I69" s="1" t="s">
        <v>262</v>
      </c>
      <c r="J69" s="1">
        <v>110970000</v>
      </c>
      <c r="K69" s="1">
        <v>85801874</v>
      </c>
      <c r="L69" s="1" t="e">
        <f t="shared" si="0"/>
        <v>#VALUE!</v>
      </c>
      <c r="AA69" s="9">
        <v>43726</v>
      </c>
      <c r="AB69">
        <v>-193253484</v>
      </c>
      <c r="AC69">
        <v>-193253484</v>
      </c>
      <c r="AD69">
        <v>-320326247</v>
      </c>
    </row>
    <row r="70" spans="1:30">
      <c r="A70" s="9">
        <v>43728</v>
      </c>
      <c r="B70" s="10">
        <v>0.572916666666667</v>
      </c>
      <c r="C70" s="14">
        <v>1</v>
      </c>
      <c r="D70" s="1">
        <v>2945882000</v>
      </c>
      <c r="E70" s="1">
        <v>2860080126</v>
      </c>
      <c r="F70" s="1" t="s">
        <v>262</v>
      </c>
      <c r="G70" s="13">
        <v>-121944984</v>
      </c>
      <c r="H70" s="1">
        <v>-88211888</v>
      </c>
      <c r="I70" s="1" t="s">
        <v>262</v>
      </c>
      <c r="J70" s="1">
        <v>110970000</v>
      </c>
      <c r="K70" s="1">
        <v>85801874</v>
      </c>
      <c r="L70" s="1" t="e">
        <f t="shared" ref="L70:L124" si="1">F70+G70</f>
        <v>#VALUE!</v>
      </c>
      <c r="AA70" s="9">
        <v>43727</v>
      </c>
      <c r="AB70">
        <v>-189365680</v>
      </c>
      <c r="AC70" t="e">
        <v>#VALUE!</v>
      </c>
      <c r="AD70">
        <v>42712125</v>
      </c>
    </row>
    <row r="71" spans="1:30">
      <c r="A71" s="9">
        <v>43729</v>
      </c>
      <c r="B71" s="10">
        <v>0.780555555555556</v>
      </c>
      <c r="C71" s="14">
        <v>1</v>
      </c>
      <c r="D71" s="1">
        <v>2945882000</v>
      </c>
      <c r="E71" s="1">
        <v>2860080126</v>
      </c>
      <c r="F71" s="1" t="s">
        <v>262</v>
      </c>
      <c r="G71" s="13">
        <v>-133822884</v>
      </c>
      <c r="H71" s="1">
        <v>67128949</v>
      </c>
      <c r="I71" s="1" t="s">
        <v>262</v>
      </c>
      <c r="J71" s="1">
        <v>110970000</v>
      </c>
      <c r="K71" s="1">
        <v>85801874</v>
      </c>
      <c r="L71" s="1" t="e">
        <f t="shared" si="1"/>
        <v>#VALUE!</v>
      </c>
      <c r="AA71" s="9">
        <v>43728</v>
      </c>
      <c r="AB71">
        <v>-121944984</v>
      </c>
      <c r="AC71" t="e">
        <v>#VALUE!</v>
      </c>
      <c r="AD71">
        <v>-88211888</v>
      </c>
    </row>
    <row r="72" spans="1:30">
      <c r="A72" s="9">
        <v>43730</v>
      </c>
      <c r="B72" s="10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9">
        <v>43729</v>
      </c>
      <c r="AB72">
        <v>-133822884</v>
      </c>
      <c r="AC72" t="e">
        <v>#VALUE!</v>
      </c>
      <c r="AD72">
        <v>67128949</v>
      </c>
    </row>
    <row r="73" spans="1:30">
      <c r="A73" s="9">
        <v>43731</v>
      </c>
      <c r="B73" s="10">
        <v>0.615277777777778</v>
      </c>
      <c r="C73" s="14">
        <v>1</v>
      </c>
      <c r="D73" s="1">
        <v>2945882000</v>
      </c>
      <c r="E73" s="1">
        <v>2860080126</v>
      </c>
      <c r="F73" s="1" t="s">
        <v>262</v>
      </c>
      <c r="G73" s="13">
        <v>-203645361</v>
      </c>
      <c r="H73" s="1">
        <v>87256735</v>
      </c>
      <c r="I73" s="1" t="s">
        <v>262</v>
      </c>
      <c r="J73" s="1">
        <v>110970000</v>
      </c>
      <c r="K73" s="1">
        <v>85801874</v>
      </c>
      <c r="L73" s="1" t="e">
        <f t="shared" si="1"/>
        <v>#VALUE!</v>
      </c>
      <c r="AA73" s="9">
        <v>43730</v>
      </c>
      <c r="AB73">
        <v>-241667999</v>
      </c>
      <c r="AC73">
        <v>52501986</v>
      </c>
      <c r="AD73">
        <v>-53408712</v>
      </c>
    </row>
    <row r="74" spans="1:30">
      <c r="A74" s="9">
        <v>43732</v>
      </c>
      <c r="B74" s="10">
        <v>0.584722222222222</v>
      </c>
      <c r="C74" s="14">
        <v>1</v>
      </c>
      <c r="D74" s="1">
        <v>2945882000</v>
      </c>
      <c r="E74" s="1">
        <v>2860080126</v>
      </c>
      <c r="F74" s="1" t="s">
        <v>262</v>
      </c>
      <c r="G74" s="13">
        <v>-203745542</v>
      </c>
      <c r="H74" s="1">
        <v>137529740</v>
      </c>
      <c r="I74" s="1" t="s">
        <v>262</v>
      </c>
      <c r="J74" s="1">
        <v>110970000</v>
      </c>
      <c r="K74" s="1">
        <v>85801874</v>
      </c>
      <c r="L74" s="1" t="e">
        <f t="shared" si="1"/>
        <v>#VALUE!</v>
      </c>
      <c r="AA74" s="9">
        <v>43731</v>
      </c>
      <c r="AB74">
        <v>-203645361</v>
      </c>
      <c r="AC74" t="e">
        <v>#VALUE!</v>
      </c>
      <c r="AD74">
        <v>87256735</v>
      </c>
    </row>
    <row r="75" spans="1:30">
      <c r="A75" s="9">
        <v>43733</v>
      </c>
      <c r="B75" s="10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9">
        <v>43732</v>
      </c>
      <c r="AB75">
        <v>-203745542</v>
      </c>
      <c r="AC75" t="e">
        <v>#VALUE!</v>
      </c>
      <c r="AD75">
        <v>137529740</v>
      </c>
    </row>
    <row r="76" spans="1:30">
      <c r="A76" s="9">
        <v>43734</v>
      </c>
      <c r="B76" s="10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9">
        <v>43733</v>
      </c>
      <c r="AB76">
        <v>-133926918</v>
      </c>
      <c r="AC76">
        <v>102979377</v>
      </c>
      <c r="AD76">
        <v>333857492</v>
      </c>
    </row>
    <row r="77" spans="1:30">
      <c r="A77" s="9">
        <v>43735</v>
      </c>
      <c r="B77" s="10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9">
        <v>43734</v>
      </c>
      <c r="AB77">
        <v>-125488575</v>
      </c>
      <c r="AC77">
        <v>7523819</v>
      </c>
      <c r="AD77">
        <v>441286420</v>
      </c>
    </row>
    <row r="78" spans="1:30">
      <c r="A78" s="9">
        <v>43736</v>
      </c>
      <c r="B78" s="10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9">
        <v>43735</v>
      </c>
      <c r="AB78">
        <v>-231134840</v>
      </c>
      <c r="AC78">
        <v>20612263</v>
      </c>
      <c r="AD78">
        <v>92816683</v>
      </c>
    </row>
    <row r="79" spans="1:30">
      <c r="A79" s="9">
        <v>43737</v>
      </c>
      <c r="B79" s="10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9">
        <v>43736</v>
      </c>
      <c r="AB79">
        <v>-198599052</v>
      </c>
      <c r="AC79">
        <v>29736381</v>
      </c>
      <c r="AD79">
        <v>231409604</v>
      </c>
    </row>
    <row r="80" spans="1:30">
      <c r="A80" s="9">
        <v>43738</v>
      </c>
      <c r="B80" s="10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9">
        <v>43737</v>
      </c>
      <c r="AB80">
        <v>-109769109</v>
      </c>
      <c r="AC80">
        <v>3431384</v>
      </c>
      <c r="AD80">
        <v>74493887</v>
      </c>
    </row>
    <row r="81" spans="1:30">
      <c r="A81" s="9">
        <v>43739</v>
      </c>
      <c r="B81" s="10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9">
        <v>43738</v>
      </c>
      <c r="AB81">
        <v>-144269990</v>
      </c>
      <c r="AC81">
        <v>9917685</v>
      </c>
      <c r="AD81">
        <v>188225655</v>
      </c>
    </row>
    <row r="82" spans="1:30">
      <c r="A82" s="9">
        <v>43740</v>
      </c>
      <c r="B82" s="10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9">
        <v>43739</v>
      </c>
      <c r="AB82">
        <v>-137664450</v>
      </c>
      <c r="AC82">
        <v>24487011</v>
      </c>
      <c r="AD82">
        <v>141616725</v>
      </c>
    </row>
    <row r="83" spans="1:30">
      <c r="A83" s="9">
        <v>43741</v>
      </c>
      <c r="B83" s="10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9">
        <v>43740</v>
      </c>
      <c r="AB83">
        <v>-233659921</v>
      </c>
      <c r="AC83">
        <v>32785162</v>
      </c>
      <c r="AD83">
        <v>182342776</v>
      </c>
    </row>
    <row r="84" spans="1:30">
      <c r="A84" s="9">
        <v>43742</v>
      </c>
      <c r="B84" s="10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9">
        <v>43741</v>
      </c>
      <c r="AB84">
        <v>-193100642</v>
      </c>
      <c r="AC84">
        <v>14396652</v>
      </c>
      <c r="AD84">
        <v>85461900</v>
      </c>
    </row>
    <row r="85" spans="1:30">
      <c r="A85" s="9">
        <v>43743</v>
      </c>
      <c r="B85" s="10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9">
        <v>43742</v>
      </c>
      <c r="AB85">
        <v>-117195364</v>
      </c>
      <c r="AC85">
        <v>2356840</v>
      </c>
      <c r="AD85">
        <v>80294921</v>
      </c>
    </row>
    <row r="86" spans="1:30">
      <c r="A86" s="9">
        <v>43744</v>
      </c>
      <c r="B86" s="10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9">
        <v>43743</v>
      </c>
      <c r="AB86">
        <v>-112751427</v>
      </c>
      <c r="AC86">
        <v>6816689</v>
      </c>
      <c r="AD86">
        <v>74023166</v>
      </c>
    </row>
    <row r="87" spans="1:30">
      <c r="A87" s="9">
        <v>43745</v>
      </c>
      <c r="B87" s="10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9">
        <v>43744</v>
      </c>
      <c r="AB87">
        <v>-110832571</v>
      </c>
      <c r="AC87">
        <v>5745594</v>
      </c>
      <c r="AD87">
        <v>63720471</v>
      </c>
    </row>
    <row r="88" spans="1:30">
      <c r="A88" s="9">
        <v>43746</v>
      </c>
      <c r="B88" s="10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9">
        <v>43745</v>
      </c>
      <c r="AB88">
        <v>-217720827</v>
      </c>
      <c r="AC88">
        <v>17011244</v>
      </c>
      <c r="AD88">
        <v>68741324</v>
      </c>
    </row>
    <row r="89" spans="1:30">
      <c r="A89" s="9">
        <v>43747</v>
      </c>
      <c r="B89" s="10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9">
        <v>43746</v>
      </c>
      <c r="AB89">
        <v>-117594806</v>
      </c>
      <c r="AC89">
        <v>3080768</v>
      </c>
      <c r="AD89">
        <v>68149204</v>
      </c>
    </row>
    <row r="90" spans="1:30">
      <c r="A90" s="9">
        <v>43748</v>
      </c>
      <c r="B90" s="10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9">
        <v>43747</v>
      </c>
      <c r="AB90">
        <v>-138419662</v>
      </c>
      <c r="AC90">
        <v>-303613</v>
      </c>
      <c r="AD90">
        <v>43358580</v>
      </c>
    </row>
    <row r="91" spans="1:30">
      <c r="A91" s="9">
        <v>43749</v>
      </c>
      <c r="B91" s="10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9">
        <v>43748</v>
      </c>
      <c r="AB91">
        <v>-249839193</v>
      </c>
      <c r="AC91">
        <v>8293723</v>
      </c>
      <c r="AD91">
        <v>44027244</v>
      </c>
    </row>
    <row r="92" spans="1:30">
      <c r="A92" s="9">
        <v>43750</v>
      </c>
      <c r="B92" s="10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9">
        <v>43749</v>
      </c>
      <c r="AB92">
        <v>-218795849</v>
      </c>
      <c r="AC92">
        <v>12870043</v>
      </c>
      <c r="AD92">
        <v>39571496</v>
      </c>
    </row>
    <row r="93" spans="1:30">
      <c r="A93" s="9">
        <v>43751</v>
      </c>
      <c r="B93" s="10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9">
        <v>43750</v>
      </c>
      <c r="AB93">
        <v>-182102539</v>
      </c>
      <c r="AC93">
        <v>3167561</v>
      </c>
      <c r="AD93">
        <v>32449073</v>
      </c>
    </row>
    <row r="94" spans="1:30">
      <c r="A94" s="9">
        <v>43752</v>
      </c>
      <c r="B94" s="10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9">
        <v>43751</v>
      </c>
      <c r="AB94">
        <v>-119864296</v>
      </c>
      <c r="AC94">
        <v>4266844</v>
      </c>
      <c r="AD94">
        <v>35820140</v>
      </c>
    </row>
    <row r="95" spans="1:30">
      <c r="A95" s="9">
        <v>43753</v>
      </c>
      <c r="B95" s="10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9">
        <v>43752</v>
      </c>
      <c r="AB95">
        <v>-171401127</v>
      </c>
      <c r="AC95">
        <v>342738</v>
      </c>
      <c r="AD95">
        <v>29590679</v>
      </c>
    </row>
    <row r="96" spans="1:30">
      <c r="A96" s="9">
        <v>43754</v>
      </c>
      <c r="B96" s="10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9">
        <v>43753</v>
      </c>
      <c r="AB96">
        <v>-158033353</v>
      </c>
      <c r="AC96">
        <v>25960988</v>
      </c>
      <c r="AD96">
        <v>44286017</v>
      </c>
    </row>
    <row r="97" spans="1:30">
      <c r="A97" s="9">
        <v>43755</v>
      </c>
      <c r="B97" s="10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9">
        <v>43754</v>
      </c>
      <c r="AB97">
        <v>-264150983</v>
      </c>
      <c r="AC97">
        <v>23357346</v>
      </c>
      <c r="AD97">
        <v>38601607</v>
      </c>
    </row>
    <row r="98" spans="1:30">
      <c r="A98" s="9">
        <v>43756</v>
      </c>
      <c r="B98" s="10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9">
        <v>43755</v>
      </c>
      <c r="AB98">
        <v>-143120474</v>
      </c>
      <c r="AC98">
        <v>18205505</v>
      </c>
      <c r="AD98">
        <v>57952125</v>
      </c>
    </row>
    <row r="99" spans="1:30">
      <c r="A99" s="9">
        <v>43757</v>
      </c>
      <c r="B99" s="10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9">
        <v>43756</v>
      </c>
      <c r="AB99">
        <v>-213854858</v>
      </c>
      <c r="AC99">
        <v>33314326</v>
      </c>
      <c r="AD99">
        <v>63622210</v>
      </c>
    </row>
    <row r="100" spans="1:30">
      <c r="A100" s="9">
        <v>43758</v>
      </c>
      <c r="B100" s="10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9">
        <v>43757</v>
      </c>
      <c r="AB100">
        <v>-111270543</v>
      </c>
      <c r="AC100">
        <v>222270</v>
      </c>
      <c r="AD100">
        <v>59571773</v>
      </c>
    </row>
    <row r="101" spans="1:30">
      <c r="A101" s="9">
        <v>43759</v>
      </c>
      <c r="B101" s="10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9">
        <v>43758</v>
      </c>
      <c r="AB101">
        <v>-216415902</v>
      </c>
      <c r="AC101">
        <v>9849300</v>
      </c>
      <c r="AD101">
        <v>66863710</v>
      </c>
    </row>
    <row r="102" spans="1:30">
      <c r="A102" s="9">
        <v>43760</v>
      </c>
      <c r="B102" s="10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9">
        <v>43759</v>
      </c>
      <c r="AB102">
        <v>-117213346</v>
      </c>
      <c r="AC102">
        <v>18899062</v>
      </c>
      <c r="AD102">
        <v>84936167</v>
      </c>
    </row>
    <row r="103" spans="1:30">
      <c r="A103" s="9">
        <v>43761</v>
      </c>
      <c r="B103" s="10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9">
        <v>43760</v>
      </c>
      <c r="AB103">
        <v>-192907987</v>
      </c>
      <c r="AC103">
        <v>24124439</v>
      </c>
      <c r="AD103">
        <v>95150015</v>
      </c>
    </row>
    <row r="104" spans="1:30">
      <c r="A104" s="9">
        <v>43762</v>
      </c>
      <c r="B104" s="10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9">
        <v>43761</v>
      </c>
      <c r="AB104">
        <v>-221919450</v>
      </c>
      <c r="AC104">
        <v>7221397</v>
      </c>
      <c r="AD104">
        <v>66680443</v>
      </c>
    </row>
    <row r="105" spans="1:30">
      <c r="A105" s="9">
        <v>43763</v>
      </c>
      <c r="B105" s="10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9">
        <v>43762</v>
      </c>
      <c r="AB105">
        <v>-225165065</v>
      </c>
      <c r="AC105">
        <v>6794266</v>
      </c>
      <c r="AD105">
        <v>78586935</v>
      </c>
    </row>
    <row r="106" spans="1:30">
      <c r="A106" s="9">
        <v>43764</v>
      </c>
      <c r="B106" s="10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9">
        <v>43763</v>
      </c>
      <c r="AB106">
        <v>-219325010</v>
      </c>
      <c r="AC106">
        <v>21246525</v>
      </c>
      <c r="AD106">
        <v>71483705</v>
      </c>
    </row>
    <row r="107" spans="1:30">
      <c r="A107" s="9">
        <v>43765</v>
      </c>
      <c r="B107" s="10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9">
        <v>43764</v>
      </c>
      <c r="AB107">
        <v>-121057481</v>
      </c>
      <c r="AC107">
        <v>5197619</v>
      </c>
      <c r="AD107">
        <v>62413903</v>
      </c>
    </row>
    <row r="108" spans="1:30">
      <c r="A108" s="9">
        <v>43766</v>
      </c>
      <c r="B108" s="10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9">
        <v>43765</v>
      </c>
      <c r="AB108">
        <v>-221878349</v>
      </c>
      <c r="AC108">
        <v>6365820</v>
      </c>
      <c r="AD108">
        <v>63359834</v>
      </c>
    </row>
    <row r="109" spans="1:30">
      <c r="A109" s="9">
        <v>43767</v>
      </c>
      <c r="B109" s="10">
        <v>0.881944444444444</v>
      </c>
      <c r="C109" s="14">
        <v>1</v>
      </c>
      <c r="D109" s="1">
        <v>2945882000</v>
      </c>
      <c r="E109" s="1">
        <v>2860080126</v>
      </c>
      <c r="F109" s="1" t="s">
        <v>262</v>
      </c>
      <c r="G109" s="13">
        <v>-129727011</v>
      </c>
      <c r="H109" s="1">
        <v>-57980187</v>
      </c>
      <c r="I109" s="1" t="s">
        <v>262</v>
      </c>
      <c r="J109" s="1">
        <v>110970000</v>
      </c>
      <c r="K109" s="1">
        <v>85801874</v>
      </c>
      <c r="L109" s="1" t="e">
        <f t="shared" si="1"/>
        <v>#VALUE!</v>
      </c>
      <c r="AA109" s="9">
        <v>43766</v>
      </c>
      <c r="AB109">
        <v>-208184342</v>
      </c>
      <c r="AC109">
        <v>13486334</v>
      </c>
      <c r="AD109">
        <v>61546333</v>
      </c>
    </row>
    <row r="110" spans="1:30">
      <c r="A110" s="9">
        <v>43768</v>
      </c>
      <c r="B110" s="10">
        <v>0.615972222222222</v>
      </c>
      <c r="C110" s="14">
        <v>1</v>
      </c>
      <c r="D110" s="1">
        <v>2945882000</v>
      </c>
      <c r="E110" s="1">
        <v>2860080126</v>
      </c>
      <c r="F110" s="1" t="s">
        <v>262</v>
      </c>
      <c r="G110" s="13">
        <v>-142281777</v>
      </c>
      <c r="H110" s="1">
        <v>-146238139</v>
      </c>
      <c r="I110" s="1" t="s">
        <v>262</v>
      </c>
      <c r="J110" s="1">
        <v>110970000</v>
      </c>
      <c r="K110" s="1">
        <v>85801874</v>
      </c>
      <c r="L110" s="1" t="e">
        <f t="shared" si="1"/>
        <v>#VALUE!</v>
      </c>
      <c r="AA110" s="9">
        <v>43767</v>
      </c>
      <c r="AB110">
        <v>-129727011</v>
      </c>
      <c r="AC110" t="e">
        <v>#VALUE!</v>
      </c>
      <c r="AD110">
        <v>-57980187</v>
      </c>
    </row>
    <row r="111" spans="1:30">
      <c r="A111" s="9">
        <v>43769</v>
      </c>
      <c r="B111" s="10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9">
        <v>43768</v>
      </c>
      <c r="AB111">
        <v>-142281777</v>
      </c>
      <c r="AC111" t="e">
        <v>#VALUE!</v>
      </c>
      <c r="AD111">
        <v>-146238139</v>
      </c>
    </row>
    <row r="112" spans="1:30">
      <c r="A112" s="9">
        <v>43770</v>
      </c>
      <c r="B112" s="10">
        <v>0.772916666666667</v>
      </c>
      <c r="C112" s="14">
        <v>1</v>
      </c>
      <c r="D112" s="1">
        <v>2945882000</v>
      </c>
      <c r="E112" s="1">
        <v>2860080126</v>
      </c>
      <c r="F112" s="1" t="s">
        <v>262</v>
      </c>
      <c r="G112" s="13">
        <v>-112427765</v>
      </c>
      <c r="H112" s="1">
        <v>71912726</v>
      </c>
      <c r="I112" s="1" t="s">
        <v>262</v>
      </c>
      <c r="J112" s="1">
        <v>110970000</v>
      </c>
      <c r="K112" s="1">
        <v>85801874</v>
      </c>
      <c r="L112" s="1" t="e">
        <f t="shared" si="1"/>
        <v>#VALUE!</v>
      </c>
      <c r="AA112" s="9">
        <v>43769</v>
      </c>
      <c r="AB112">
        <v>-122958356</v>
      </c>
      <c r="AC112">
        <v>-122958356</v>
      </c>
      <c r="AD112">
        <v>-266687911</v>
      </c>
    </row>
    <row r="113" spans="1:30">
      <c r="A113" s="9">
        <v>43771</v>
      </c>
      <c r="B113" s="10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9">
        <v>43770</v>
      </c>
      <c r="AB113">
        <v>-112427765</v>
      </c>
      <c r="AC113" t="e">
        <v>#VALUE!</v>
      </c>
      <c r="AD113">
        <v>71912726</v>
      </c>
    </row>
    <row r="114" spans="1:30">
      <c r="A114" s="9">
        <v>43772</v>
      </c>
      <c r="B114" s="10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9">
        <v>43771</v>
      </c>
      <c r="AB114">
        <v>-197326236</v>
      </c>
      <c r="AC114">
        <v>355581478</v>
      </c>
      <c r="AD114">
        <v>67647042</v>
      </c>
    </row>
    <row r="115" spans="1:30">
      <c r="A115" s="9">
        <v>43773</v>
      </c>
      <c r="B115" s="10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9">
        <v>43772</v>
      </c>
      <c r="AB115">
        <v>-142819931</v>
      </c>
      <c r="AC115">
        <v>64687100</v>
      </c>
      <c r="AD115">
        <v>75438570</v>
      </c>
    </row>
    <row r="116" spans="1:30">
      <c r="A116" s="9">
        <v>43774</v>
      </c>
      <c r="B116" s="10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9">
        <v>43773</v>
      </c>
      <c r="AB116">
        <v>-109203984</v>
      </c>
      <c r="AC116">
        <v>19005554</v>
      </c>
      <c r="AD116">
        <v>93275923</v>
      </c>
    </row>
    <row r="117" spans="1:30">
      <c r="A117" s="9">
        <v>43775</v>
      </c>
      <c r="B117" s="10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9">
        <v>43774</v>
      </c>
      <c r="AB117">
        <v>-124890056</v>
      </c>
      <c r="AC117">
        <v>4934734</v>
      </c>
      <c r="AD117">
        <v>127270780</v>
      </c>
    </row>
    <row r="118" spans="1:30">
      <c r="A118" s="9">
        <v>43776</v>
      </c>
      <c r="B118" s="10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9">
        <v>43775</v>
      </c>
      <c r="AB118">
        <v>-112181165</v>
      </c>
      <c r="AC118">
        <v>8746119</v>
      </c>
      <c r="AD118">
        <v>199770705</v>
      </c>
    </row>
    <row r="119" spans="1:30">
      <c r="A119" s="9">
        <v>43777</v>
      </c>
      <c r="B119" s="10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9">
        <v>43776</v>
      </c>
      <c r="AB119">
        <v>-135361565</v>
      </c>
      <c r="AC119">
        <v>20255910</v>
      </c>
      <c r="AD119">
        <v>298554586</v>
      </c>
    </row>
    <row r="120" spans="1:30">
      <c r="A120" s="9">
        <v>43778</v>
      </c>
      <c r="B120" s="10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9">
        <v>43777</v>
      </c>
      <c r="AB120">
        <v>-244514173</v>
      </c>
      <c r="AC120">
        <v>32410664</v>
      </c>
      <c r="AD120">
        <v>433667696</v>
      </c>
    </row>
    <row r="121" spans="1:30">
      <c r="A121" s="9">
        <v>43779</v>
      </c>
      <c r="B121" t="s">
        <v>382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9">
        <v>43778</v>
      </c>
      <c r="AB121">
        <v>-182098686</v>
      </c>
      <c r="AC121">
        <v>17840294</v>
      </c>
      <c r="AD121">
        <v>135469711</v>
      </c>
    </row>
    <row r="122" spans="1:30">
      <c r="A122" s="9">
        <v>43780</v>
      </c>
      <c r="B122" s="10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9">
        <v>43779</v>
      </c>
      <c r="AB122">
        <v>-141906740</v>
      </c>
      <c r="AC122">
        <v>-1346325</v>
      </c>
      <c r="AD122">
        <v>82425433</v>
      </c>
    </row>
    <row r="123" spans="1:30">
      <c r="A123" s="9">
        <v>43781</v>
      </c>
      <c r="B123" s="10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9">
        <v>43780</v>
      </c>
      <c r="AB123">
        <v>-238643296</v>
      </c>
      <c r="AC123">
        <v>13383039</v>
      </c>
      <c r="AD123">
        <v>84165650</v>
      </c>
    </row>
    <row r="124" spans="1:30">
      <c r="A124" s="9">
        <v>43782</v>
      </c>
      <c r="B124" s="10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9">
        <v>43781</v>
      </c>
      <c r="AB124">
        <v>-113419303</v>
      </c>
      <c r="AC124">
        <v>15669752</v>
      </c>
      <c r="AD124">
        <v>80829848</v>
      </c>
    </row>
    <row r="125" spans="27:30">
      <c r="AA125" s="9">
        <v>43782</v>
      </c>
      <c r="AB125">
        <v>-206211543</v>
      </c>
      <c r="AC125">
        <v>29284239</v>
      </c>
      <c r="AD125">
        <v>89509601</v>
      </c>
    </row>
    <row r="126" spans="27:30">
      <c r="AA126" t="s">
        <v>263</v>
      </c>
      <c r="AB126">
        <v>-19654603202</v>
      </c>
      <c r="AC126" t="e">
        <v>#VALUE!</v>
      </c>
      <c r="AD126">
        <v>-4986586454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20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317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317</v>
      </c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383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262</v>
      </c>
      <c r="G4" s="1">
        <v>-104367371</v>
      </c>
      <c r="H4" s="1">
        <v>-525933411</v>
      </c>
      <c r="I4" s="1" t="s">
        <v>262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262</v>
      </c>
      <c r="G5" s="1">
        <v>-205339090</v>
      </c>
      <c r="H5" s="1">
        <v>-626905130</v>
      </c>
      <c r="I5" s="1" t="s">
        <v>262</v>
      </c>
      <c r="J5" s="1">
        <v>105686000</v>
      </c>
      <c r="K5" s="1">
        <v>81715165</v>
      </c>
      <c r="L5" s="1" t="e">
        <f t="shared" si="0"/>
        <v>#VALUE!</v>
      </c>
      <c r="M5" s="19"/>
      <c r="AA5" s="9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262</v>
      </c>
      <c r="G6" s="1">
        <v>-193635344</v>
      </c>
      <c r="H6" s="1">
        <v>-719568755</v>
      </c>
      <c r="I6" s="1" t="s">
        <v>262</v>
      </c>
      <c r="J6" s="1">
        <v>105686000</v>
      </c>
      <c r="K6" s="1">
        <v>81715165</v>
      </c>
      <c r="L6" s="1" t="e">
        <f t="shared" si="0"/>
        <v>#VALUE!</v>
      </c>
      <c r="M6" s="19"/>
      <c r="AA6" s="9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262</v>
      </c>
      <c r="G7" s="1">
        <v>-108074943</v>
      </c>
      <c r="H7" s="1">
        <v>-827643698</v>
      </c>
      <c r="I7" s="1" t="s">
        <v>262</v>
      </c>
      <c r="J7" s="1">
        <v>105686000</v>
      </c>
      <c r="K7" s="1">
        <v>81715165</v>
      </c>
      <c r="L7" s="1" t="e">
        <f t="shared" si="0"/>
        <v>#VALUE!</v>
      </c>
      <c r="M7" s="19"/>
      <c r="AA7" s="9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262</v>
      </c>
      <c r="G8" s="1">
        <v>-111908507</v>
      </c>
      <c r="H8" s="1">
        <v>-817742975</v>
      </c>
      <c r="I8" s="1" t="s">
        <v>262</v>
      </c>
      <c r="J8" s="1">
        <v>105686000</v>
      </c>
      <c r="K8" s="1">
        <v>81715165</v>
      </c>
      <c r="L8" s="1" t="e">
        <f t="shared" si="0"/>
        <v>#VALUE!</v>
      </c>
      <c r="M8" s="19"/>
      <c r="AA8" s="9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262</v>
      </c>
      <c r="G9" s="1">
        <v>-119825172</v>
      </c>
      <c r="H9" s="1">
        <v>-835072299</v>
      </c>
      <c r="I9" s="1" t="s">
        <v>262</v>
      </c>
      <c r="J9" s="1">
        <v>105686000</v>
      </c>
      <c r="K9" s="1">
        <v>81715165</v>
      </c>
      <c r="L9" s="1" t="e">
        <f t="shared" si="0"/>
        <v>#VALUE!</v>
      </c>
      <c r="M9" s="19"/>
      <c r="AA9" s="9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262</v>
      </c>
      <c r="G10" s="1">
        <v>-108411328</v>
      </c>
      <c r="H10" s="1">
        <v>-845576068</v>
      </c>
      <c r="I10" s="1" t="s">
        <v>262</v>
      </c>
      <c r="J10" s="1">
        <v>105686000</v>
      </c>
      <c r="K10" s="1">
        <v>81715165</v>
      </c>
      <c r="L10" s="1" t="e">
        <f t="shared" si="0"/>
        <v>#VALUE!</v>
      </c>
      <c r="M10" s="19"/>
      <c r="AA10" s="9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262</v>
      </c>
      <c r="G11" s="1">
        <v>-118154256</v>
      </c>
      <c r="H11" s="1">
        <v>-842336987</v>
      </c>
      <c r="I11" s="1" t="s">
        <v>262</v>
      </c>
      <c r="J11" s="1">
        <v>105686000</v>
      </c>
      <c r="K11" s="1">
        <v>81715165</v>
      </c>
      <c r="L11" s="1" t="e">
        <f t="shared" si="0"/>
        <v>#VALUE!</v>
      </c>
      <c r="M11" s="19"/>
      <c r="AA11" s="9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262</v>
      </c>
      <c r="G12" s="1">
        <v>-108153229</v>
      </c>
      <c r="H12" s="1">
        <v>-950490216</v>
      </c>
      <c r="I12" s="1" t="s">
        <v>262</v>
      </c>
      <c r="J12" s="1">
        <v>105686000</v>
      </c>
      <c r="K12" s="1">
        <v>81715165</v>
      </c>
      <c r="L12" s="1" t="e">
        <f t="shared" si="0"/>
        <v>#VALUE!</v>
      </c>
      <c r="M12" s="19"/>
      <c r="AA12" s="9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262</v>
      </c>
      <c r="G13" s="1">
        <v>-185925403</v>
      </c>
      <c r="H13" s="1">
        <v>-1028262390</v>
      </c>
      <c r="I13" s="1" t="s">
        <v>262</v>
      </c>
      <c r="J13" s="1">
        <v>105686000</v>
      </c>
      <c r="K13" s="1">
        <v>81715165</v>
      </c>
      <c r="L13" s="1" t="e">
        <f t="shared" si="0"/>
        <v>#VALUE!</v>
      </c>
      <c r="M13" s="19"/>
      <c r="AA13" s="9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262</v>
      </c>
      <c r="G14" s="1">
        <v>-122792698</v>
      </c>
      <c r="H14" s="1">
        <v>-1058391463</v>
      </c>
      <c r="I14" s="1" t="s">
        <v>262</v>
      </c>
      <c r="J14" s="1">
        <v>105686000</v>
      </c>
      <c r="K14" s="1">
        <v>81715165</v>
      </c>
      <c r="L14" s="1" t="e">
        <f t="shared" si="0"/>
        <v>#VALUE!</v>
      </c>
      <c r="M14" s="19"/>
      <c r="AA14" s="9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262</v>
      </c>
      <c r="G15" s="1">
        <v>-103560047</v>
      </c>
      <c r="H15" s="1">
        <v>-1053876567</v>
      </c>
      <c r="I15" s="1" t="s">
        <v>262</v>
      </c>
      <c r="J15" s="1">
        <v>105686000</v>
      </c>
      <c r="K15" s="1">
        <v>81715165</v>
      </c>
      <c r="L15" s="1" t="e">
        <f t="shared" si="0"/>
        <v>#VALUE!</v>
      </c>
      <c r="M15" s="19"/>
      <c r="AA15" s="9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9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9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9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9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9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9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9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9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9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9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9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9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9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9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9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9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9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9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9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9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9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9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9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9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9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9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9">
        <v>43699</v>
      </c>
      <c r="AB42">
        <v>-114895605</v>
      </c>
      <c r="AC42">
        <v>6389540</v>
      </c>
      <c r="AD42">
        <v>50234306</v>
      </c>
    </row>
    <row r="43" spans="1:30">
      <c r="A43" s="9">
        <v>43701</v>
      </c>
      <c r="B43" s="10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9">
        <v>43700</v>
      </c>
      <c r="AB43">
        <v>-183579272</v>
      </c>
      <c r="AC43">
        <v>13355363</v>
      </c>
      <c r="AD43">
        <v>59170167</v>
      </c>
    </row>
    <row r="44" spans="1:30">
      <c r="A44" s="9">
        <v>43702</v>
      </c>
      <c r="B44" s="10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9">
        <v>43701</v>
      </c>
      <c r="AB44">
        <v>-136909852</v>
      </c>
      <c r="AC44">
        <v>23638460</v>
      </c>
      <c r="AD44">
        <v>74842260</v>
      </c>
    </row>
    <row r="45" spans="1:30">
      <c r="A45" s="9">
        <v>43703</v>
      </c>
      <c r="B45" s="10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9">
        <v>43702</v>
      </c>
      <c r="AB45">
        <v>-222017662</v>
      </c>
      <c r="AC45">
        <v>25231520</v>
      </c>
      <c r="AD45">
        <v>67083711</v>
      </c>
    </row>
    <row r="46" spans="1:30">
      <c r="A46" s="9">
        <v>43704</v>
      </c>
      <c r="B46" s="10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9">
        <v>43703</v>
      </c>
      <c r="AB46">
        <v>-179371404</v>
      </c>
      <c r="AC46">
        <v>3545740</v>
      </c>
      <c r="AD46">
        <v>67293464</v>
      </c>
    </row>
    <row r="47" spans="1:30">
      <c r="A47" s="9">
        <v>43705</v>
      </c>
      <c r="B47" s="10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9">
        <v>43704</v>
      </c>
      <c r="AB47">
        <v>-125069105</v>
      </c>
      <c r="AC47">
        <v>9862695</v>
      </c>
      <c r="AD47">
        <v>71196498</v>
      </c>
    </row>
    <row r="48" spans="1:30">
      <c r="A48" s="9">
        <v>43706</v>
      </c>
      <c r="B48" s="10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9">
        <v>43705</v>
      </c>
      <c r="AB48">
        <v>-203718327</v>
      </c>
      <c r="AC48">
        <v>9102596</v>
      </c>
      <c r="AD48">
        <v>71246849</v>
      </c>
    </row>
    <row r="49" spans="1:30">
      <c r="A49" s="9">
        <v>43707</v>
      </c>
      <c r="B49" s="10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9">
        <v>43706</v>
      </c>
      <c r="AB49">
        <v>-110205789</v>
      </c>
      <c r="AC49">
        <v>2477144</v>
      </c>
      <c r="AD49">
        <v>55499496</v>
      </c>
    </row>
    <row r="50" spans="1:30">
      <c r="A50" s="9">
        <v>43708</v>
      </c>
      <c r="B50" s="10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9">
        <v>43707</v>
      </c>
      <c r="AB50">
        <v>-211595848</v>
      </c>
      <c r="AC50">
        <v>10428140</v>
      </c>
      <c r="AD50">
        <v>57589534</v>
      </c>
    </row>
    <row r="51" spans="1:30">
      <c r="A51" s="9">
        <v>43709</v>
      </c>
      <c r="B51" s="10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9">
        <v>43708</v>
      </c>
      <c r="AB51">
        <v>-114429559</v>
      </c>
      <c r="AC51">
        <v>14302280</v>
      </c>
      <c r="AD51">
        <v>64397409</v>
      </c>
    </row>
    <row r="52" spans="1:30">
      <c r="A52" s="9">
        <v>43710</v>
      </c>
      <c r="B52" s="10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9">
        <v>43709</v>
      </c>
      <c r="AB52">
        <v>-199095787</v>
      </c>
      <c r="AC52">
        <v>12849338</v>
      </c>
      <c r="AD52">
        <v>39306007</v>
      </c>
    </row>
    <row r="53" spans="1:30">
      <c r="A53" s="9">
        <v>43711</v>
      </c>
      <c r="B53" s="10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9">
        <v>43710</v>
      </c>
      <c r="AB53">
        <v>-113102368</v>
      </c>
      <c r="AC53">
        <v>3472961</v>
      </c>
      <c r="AD53">
        <v>41185908</v>
      </c>
    </row>
    <row r="54" spans="1:30">
      <c r="A54" s="9">
        <v>43712</v>
      </c>
      <c r="B54" s="10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9">
        <v>43711</v>
      </c>
      <c r="AB54">
        <v>-220421363</v>
      </c>
      <c r="AC54">
        <v>2106521</v>
      </c>
      <c r="AD54">
        <v>34486595</v>
      </c>
    </row>
    <row r="55" spans="1:30">
      <c r="A55" s="9">
        <v>43713</v>
      </c>
      <c r="B55" s="10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9">
        <v>43712</v>
      </c>
      <c r="AB55">
        <v>-116719422</v>
      </c>
      <c r="AC55">
        <v>4398527</v>
      </c>
      <c r="AD55">
        <v>32402620</v>
      </c>
    </row>
    <row r="56" spans="1:30">
      <c r="A56" s="9">
        <v>43714</v>
      </c>
      <c r="B56" s="10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9">
        <v>43713</v>
      </c>
      <c r="AB56">
        <v>-182899163</v>
      </c>
      <c r="AC56">
        <v>7930346</v>
      </c>
      <c r="AD56">
        <v>33314345</v>
      </c>
    </row>
    <row r="57" spans="1:30">
      <c r="A57" s="9">
        <v>43715</v>
      </c>
      <c r="B57" s="10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9">
        <v>43714</v>
      </c>
      <c r="AB57">
        <v>-106232778</v>
      </c>
      <c r="AC57">
        <v>9710667</v>
      </c>
      <c r="AD57">
        <v>40547868</v>
      </c>
    </row>
    <row r="58" spans="1:30">
      <c r="A58" s="9">
        <v>43716</v>
      </c>
      <c r="B58" s="10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9">
        <v>43715</v>
      </c>
      <c r="AB58">
        <v>-130825567</v>
      </c>
      <c r="AC58">
        <v>7747033</v>
      </c>
      <c r="AD58">
        <v>40343905</v>
      </c>
    </row>
    <row r="59" spans="1:30">
      <c r="A59" s="9">
        <v>43717</v>
      </c>
      <c r="B59" s="10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9">
        <v>43716</v>
      </c>
      <c r="AB59">
        <v>-165270151</v>
      </c>
      <c r="AC59">
        <v>3837777</v>
      </c>
      <c r="AD59">
        <v>26095293</v>
      </c>
    </row>
    <row r="60" spans="1:30">
      <c r="A60" s="9">
        <v>43718</v>
      </c>
      <c r="B60" s="10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9">
        <v>43717</v>
      </c>
      <c r="AB60">
        <v>-128507570</v>
      </c>
      <c r="AC60">
        <v>10645106</v>
      </c>
      <c r="AD60">
        <v>38193341</v>
      </c>
    </row>
    <row r="61" spans="1:30">
      <c r="A61" s="9">
        <v>43719</v>
      </c>
      <c r="B61" s="10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9">
        <v>43718</v>
      </c>
      <c r="AB61">
        <v>-105145337</v>
      </c>
      <c r="AC61">
        <v>12216526</v>
      </c>
      <c r="AD61">
        <v>46936906</v>
      </c>
    </row>
    <row r="62" spans="1:30">
      <c r="A62" s="9">
        <v>43720</v>
      </c>
      <c r="B62" s="10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9">
        <v>43719</v>
      </c>
      <c r="AB62">
        <v>-105556338</v>
      </c>
      <c r="AC62">
        <v>1550664</v>
      </c>
      <c r="AD62">
        <v>49854010</v>
      </c>
    </row>
    <row r="63" spans="1:30">
      <c r="A63" s="9">
        <v>43721</v>
      </c>
      <c r="B63" s="10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9">
        <v>43720</v>
      </c>
      <c r="AB63">
        <v>-209836860</v>
      </c>
      <c r="AC63">
        <v>20632512</v>
      </c>
      <c r="AD63">
        <v>64537331</v>
      </c>
    </row>
    <row r="64" spans="1:30">
      <c r="A64" s="9">
        <v>43722</v>
      </c>
      <c r="B64" s="10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9">
        <v>43721</v>
      </c>
      <c r="AB64">
        <v>-194978436</v>
      </c>
      <c r="AC64">
        <v>24206623</v>
      </c>
      <c r="AD64">
        <v>66130287</v>
      </c>
    </row>
    <row r="65" spans="1:30">
      <c r="A65" s="9">
        <v>43723</v>
      </c>
      <c r="B65" s="10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9">
        <v>43722</v>
      </c>
      <c r="AB65">
        <v>-155525999</v>
      </c>
      <c r="AC65">
        <v>7241247</v>
      </c>
      <c r="AD65">
        <v>59697943</v>
      </c>
    </row>
    <row r="66" spans="1:30">
      <c r="A66" s="9">
        <v>43724</v>
      </c>
      <c r="B66" s="10">
        <v>0.45625</v>
      </c>
      <c r="C66" s="14">
        <v>1</v>
      </c>
      <c r="D66" s="1">
        <v>2805601000</v>
      </c>
      <c r="E66" s="1">
        <v>2723885835</v>
      </c>
      <c r="F66" s="1" t="s">
        <v>262</v>
      </c>
      <c r="G66" s="13">
        <v>-156855637</v>
      </c>
      <c r="H66" s="1">
        <v>-44752157</v>
      </c>
      <c r="I66" s="1" t="s">
        <v>262</v>
      </c>
      <c r="J66" s="1">
        <v>105686000</v>
      </c>
      <c r="K66" s="1">
        <v>81715165</v>
      </c>
      <c r="L66" s="1" t="e">
        <f t="shared" si="0"/>
        <v>#VALUE!</v>
      </c>
      <c r="AA66" s="9">
        <v>43723</v>
      </c>
      <c r="AB66">
        <v>-116720644</v>
      </c>
      <c r="AC66">
        <v>7937993</v>
      </c>
      <c r="AD66">
        <v>55092825</v>
      </c>
    </row>
    <row r="67" spans="1:30">
      <c r="A67" s="9">
        <v>43725</v>
      </c>
      <c r="B67" s="10">
        <v>0.779861111111111</v>
      </c>
      <c r="C67" s="14">
        <v>1</v>
      </c>
      <c r="D67" s="1">
        <v>2805601000</v>
      </c>
      <c r="E67" s="1">
        <v>2723885835</v>
      </c>
      <c r="F67" s="1" t="s">
        <v>262</v>
      </c>
      <c r="G67" s="13">
        <v>-117273539</v>
      </c>
      <c r="H67" s="1">
        <v>-195195130</v>
      </c>
      <c r="I67" s="1" t="s">
        <v>262</v>
      </c>
      <c r="J67" s="1">
        <v>105686000</v>
      </c>
      <c r="K67" s="1">
        <v>81715165</v>
      </c>
      <c r="L67" s="1" t="e">
        <f t="shared" si="0"/>
        <v>#VALUE!</v>
      </c>
      <c r="AA67" s="9">
        <v>43724</v>
      </c>
      <c r="AB67">
        <v>-156855637</v>
      </c>
      <c r="AC67" t="e">
        <v>#VALUE!</v>
      </c>
      <c r="AD67">
        <v>-44752157</v>
      </c>
    </row>
    <row r="68" spans="1:30">
      <c r="A68" s="9">
        <v>43726</v>
      </c>
      <c r="B68" s="10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24" si="1">F68+G68</f>
        <v>-184051434</v>
      </c>
      <c r="AA68" s="9">
        <v>43725</v>
      </c>
      <c r="AB68">
        <v>-117273539</v>
      </c>
      <c r="AC68" t="e">
        <v>#VALUE!</v>
      </c>
      <c r="AD68">
        <v>-195195130</v>
      </c>
    </row>
    <row r="69" spans="1:30">
      <c r="A69" s="9">
        <v>43727</v>
      </c>
      <c r="B69" s="10">
        <v>0.55625</v>
      </c>
      <c r="C69" s="14">
        <v>1</v>
      </c>
      <c r="D69" s="1">
        <v>2805601000</v>
      </c>
      <c r="E69" s="1">
        <v>2723885835</v>
      </c>
      <c r="F69" s="1" t="s">
        <v>262</v>
      </c>
      <c r="G69" s="13">
        <v>-180348754</v>
      </c>
      <c r="H69" s="1">
        <v>39338782</v>
      </c>
      <c r="I69" s="1" t="s">
        <v>262</v>
      </c>
      <c r="J69" s="1">
        <v>105686000</v>
      </c>
      <c r="K69" s="1">
        <v>81715165</v>
      </c>
      <c r="L69" s="1" t="e">
        <f t="shared" si="1"/>
        <v>#VALUE!</v>
      </c>
      <c r="AA69" s="9">
        <v>43726</v>
      </c>
      <c r="AB69">
        <v>-184051434</v>
      </c>
      <c r="AC69">
        <v>-184051434</v>
      </c>
      <c r="AD69">
        <v>-302559636</v>
      </c>
    </row>
    <row r="70" spans="1:30">
      <c r="A70" s="9">
        <v>43728</v>
      </c>
      <c r="B70" s="10">
        <v>0.572916666666667</v>
      </c>
      <c r="C70" s="14">
        <v>1</v>
      </c>
      <c r="D70" s="1">
        <v>2805601000</v>
      </c>
      <c r="E70" s="1">
        <v>2723885835</v>
      </c>
      <c r="F70" s="1" t="s">
        <v>262</v>
      </c>
      <c r="G70" s="13">
        <v>-116138394</v>
      </c>
      <c r="H70" s="1">
        <v>-95881460</v>
      </c>
      <c r="I70" s="1" t="s">
        <v>262</v>
      </c>
      <c r="J70" s="1">
        <v>105686000</v>
      </c>
      <c r="K70" s="1">
        <v>81715165</v>
      </c>
      <c r="L70" s="1" t="e">
        <f t="shared" si="1"/>
        <v>#VALUE!</v>
      </c>
      <c r="AA70" s="9">
        <v>43727</v>
      </c>
      <c r="AB70">
        <v>-180348754</v>
      </c>
      <c r="AC70" t="e">
        <v>#VALUE!</v>
      </c>
      <c r="AD70">
        <v>39338782</v>
      </c>
    </row>
    <row r="71" spans="1:30">
      <c r="A71" s="9">
        <v>43729</v>
      </c>
      <c r="B71" s="10">
        <v>0.78125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-172540710</v>
      </c>
      <c r="H71" s="1">
        <v>38983935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9">
        <v>43728</v>
      </c>
      <c r="AB71">
        <v>-116138394</v>
      </c>
      <c r="AC71" t="e">
        <v>#VALUE!</v>
      </c>
      <c r="AD71">
        <v>-95881460</v>
      </c>
    </row>
    <row r="72" spans="1:30">
      <c r="A72" s="9">
        <v>43730</v>
      </c>
      <c r="B72" s="10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9">
        <v>43729</v>
      </c>
      <c r="AB72">
        <v>-172540710</v>
      </c>
      <c r="AC72" t="e">
        <v>#VALUE!</v>
      </c>
      <c r="AD72">
        <v>38983935</v>
      </c>
    </row>
    <row r="73" spans="1:30">
      <c r="A73" s="9">
        <v>43731</v>
      </c>
      <c r="B73" s="10">
        <v>0.615277777777778</v>
      </c>
      <c r="C73" s="14">
        <v>1</v>
      </c>
      <c r="D73" s="1">
        <v>2805601000</v>
      </c>
      <c r="E73" s="1">
        <v>2723885835</v>
      </c>
      <c r="F73" s="1" t="s">
        <v>262</v>
      </c>
      <c r="G73" s="13">
        <v>-193949711</v>
      </c>
      <c r="H73" s="1">
        <v>46340306</v>
      </c>
      <c r="I73" s="1" t="s">
        <v>262</v>
      </c>
      <c r="J73" s="1">
        <v>105686000</v>
      </c>
      <c r="K73" s="1">
        <v>81715165</v>
      </c>
      <c r="L73" s="1" t="e">
        <f t="shared" si="1"/>
        <v>#VALUE!</v>
      </c>
      <c r="AA73" s="9">
        <v>43730</v>
      </c>
      <c r="AB73">
        <v>-230161844</v>
      </c>
      <c r="AC73">
        <v>37286956</v>
      </c>
      <c r="AD73">
        <v>-70968446</v>
      </c>
    </row>
    <row r="74" spans="1:30">
      <c r="A74" s="9">
        <v>43732</v>
      </c>
      <c r="B74" s="10">
        <v>0.584722222222222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-194045121</v>
      </c>
      <c r="H74" s="1">
        <v>94219489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9">
        <v>43731</v>
      </c>
      <c r="AB74">
        <v>-193949711</v>
      </c>
      <c r="AC74" t="e">
        <v>#VALUE!</v>
      </c>
      <c r="AD74">
        <v>46340306</v>
      </c>
    </row>
    <row r="75" spans="1:30">
      <c r="A75" s="9">
        <v>43733</v>
      </c>
      <c r="B75" s="10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9">
        <v>43732</v>
      </c>
      <c r="AB75">
        <v>-194045121</v>
      </c>
      <c r="AC75" t="e">
        <v>#VALUE!</v>
      </c>
      <c r="AD75">
        <v>94219489</v>
      </c>
    </row>
    <row r="76" spans="1:30">
      <c r="A76" s="9">
        <v>43734</v>
      </c>
      <c r="B76" s="10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9">
        <v>43733</v>
      </c>
      <c r="AB76">
        <v>-127549791</v>
      </c>
      <c r="AC76">
        <v>133501135</v>
      </c>
      <c r="AD76">
        <v>316624078</v>
      </c>
    </row>
    <row r="77" spans="1:30">
      <c r="A77" s="9">
        <v>43735</v>
      </c>
      <c r="B77" s="10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9">
        <v>43734</v>
      </c>
      <c r="AB77">
        <v>-119513251</v>
      </c>
      <c r="AC77">
        <v>6145121</v>
      </c>
      <c r="AD77">
        <v>417917179</v>
      </c>
    </row>
    <row r="78" spans="1:30">
      <c r="A78" s="9">
        <v>43736</v>
      </c>
      <c r="B78" s="10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9">
        <v>43735</v>
      </c>
      <c r="AB78">
        <v>-220129014</v>
      </c>
      <c r="AC78">
        <v>8142552</v>
      </c>
      <c r="AD78">
        <v>76465528</v>
      </c>
    </row>
    <row r="79" spans="1:30">
      <c r="A79" s="9">
        <v>43737</v>
      </c>
      <c r="B79" s="10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9">
        <v>43736</v>
      </c>
      <c r="AB79">
        <v>-189142466</v>
      </c>
      <c r="AC79">
        <v>16424191</v>
      </c>
      <c r="AD79">
        <v>207030682</v>
      </c>
    </row>
    <row r="80" spans="1:30">
      <c r="A80" s="9">
        <v>43738</v>
      </c>
      <c r="B80" s="10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9">
        <v>43737</v>
      </c>
      <c r="AB80">
        <v>-104542290</v>
      </c>
      <c r="AC80">
        <v>-571103</v>
      </c>
      <c r="AD80">
        <v>66469409</v>
      </c>
    </row>
    <row r="81" spans="1:30">
      <c r="A81" s="9">
        <v>43739</v>
      </c>
      <c r="B81" s="10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9">
        <v>43738</v>
      </c>
      <c r="AB81">
        <v>-137400361</v>
      </c>
      <c r="AC81">
        <v>164805</v>
      </c>
      <c r="AD81">
        <v>169279485</v>
      </c>
    </row>
    <row r="82" spans="1:30">
      <c r="A82" s="9">
        <v>43740</v>
      </c>
      <c r="B82" s="10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9">
        <v>43739</v>
      </c>
      <c r="AB82">
        <v>-131109354</v>
      </c>
      <c r="AC82">
        <v>18518495</v>
      </c>
      <c r="AD82">
        <v>143232984</v>
      </c>
    </row>
    <row r="83" spans="1:30">
      <c r="A83" s="9">
        <v>43741</v>
      </c>
      <c r="B83" s="10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9">
        <v>43740</v>
      </c>
      <c r="AB83">
        <v>-222533860</v>
      </c>
      <c r="AC83">
        <v>19256881</v>
      </c>
      <c r="AD83">
        <v>174855167</v>
      </c>
    </row>
    <row r="84" spans="1:30">
      <c r="A84" s="9">
        <v>43742</v>
      </c>
      <c r="B84" s="10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9">
        <v>43741</v>
      </c>
      <c r="AB84">
        <v>-183904648</v>
      </c>
      <c r="AC84">
        <v>10506597</v>
      </c>
      <c r="AD84">
        <v>51122243</v>
      </c>
    </row>
    <row r="85" spans="1:30">
      <c r="A85" s="9">
        <v>43743</v>
      </c>
      <c r="B85" s="10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9">
        <v>43742</v>
      </c>
      <c r="AB85">
        <v>-111613712</v>
      </c>
      <c r="AC85">
        <v>2957321</v>
      </c>
      <c r="AD85">
        <v>47934443</v>
      </c>
    </row>
    <row r="86" spans="1:30">
      <c r="A86" s="9">
        <v>43744</v>
      </c>
      <c r="B86" s="10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9">
        <v>43743</v>
      </c>
      <c r="AB86">
        <v>-107382601</v>
      </c>
      <c r="AC86">
        <v>11300608</v>
      </c>
      <c r="AD86">
        <v>57237620</v>
      </c>
    </row>
    <row r="87" spans="1:30">
      <c r="A87" s="9">
        <v>43745</v>
      </c>
      <c r="B87" s="10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9">
        <v>43744</v>
      </c>
      <c r="AB87">
        <v>-105555115</v>
      </c>
      <c r="AC87">
        <v>19659730</v>
      </c>
      <c r="AD87">
        <v>63107556</v>
      </c>
    </row>
    <row r="88" spans="1:30">
      <c r="A88" s="9">
        <v>43746</v>
      </c>
      <c r="B88" s="10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9">
        <v>43745</v>
      </c>
      <c r="AB88">
        <v>-207353729</v>
      </c>
      <c r="AC88">
        <v>20323752</v>
      </c>
      <c r="AD88">
        <v>63277974</v>
      </c>
    </row>
    <row r="89" spans="1:30">
      <c r="A89" s="9">
        <v>43747</v>
      </c>
      <c r="B89" s="10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9">
        <v>43746</v>
      </c>
      <c r="AB89">
        <v>-111995356</v>
      </c>
      <c r="AC89">
        <v>2422156</v>
      </c>
      <c r="AD89">
        <v>66028929</v>
      </c>
    </row>
    <row r="90" spans="1:30">
      <c r="A90" s="9">
        <v>43748</v>
      </c>
      <c r="B90" s="10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9">
        <v>43747</v>
      </c>
      <c r="AB90">
        <v>-131828606</v>
      </c>
      <c r="AC90">
        <v>11113501</v>
      </c>
      <c r="AD90">
        <v>58623935</v>
      </c>
    </row>
    <row r="91" spans="1:30">
      <c r="A91" s="9">
        <v>43749</v>
      </c>
      <c r="B91" s="10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9">
        <v>43748</v>
      </c>
      <c r="AB91">
        <v>-237941508</v>
      </c>
      <c r="AC91">
        <v>8488438</v>
      </c>
      <c r="AD91">
        <v>49248596</v>
      </c>
    </row>
    <row r="92" spans="1:30">
      <c r="A92" s="9">
        <v>43750</v>
      </c>
      <c r="B92" s="10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9">
        <v>43749</v>
      </c>
      <c r="AB92">
        <v>-208376339</v>
      </c>
      <c r="AC92">
        <v>981042</v>
      </c>
      <c r="AD92">
        <v>45636433</v>
      </c>
    </row>
    <row r="93" spans="1:30">
      <c r="A93" s="9">
        <v>43751</v>
      </c>
      <c r="B93" s="10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9">
        <v>43750</v>
      </c>
      <c r="AB93">
        <v>-173431459</v>
      </c>
      <c r="AC93">
        <v>9938963</v>
      </c>
      <c r="AD93">
        <v>49040478</v>
      </c>
    </row>
    <row r="94" spans="1:30">
      <c r="A94" s="9">
        <v>43752</v>
      </c>
      <c r="B94" s="10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9">
        <v>43751</v>
      </c>
      <c r="AB94">
        <v>-114156781</v>
      </c>
      <c r="AC94">
        <v>6186095</v>
      </c>
      <c r="AD94">
        <v>47359404</v>
      </c>
    </row>
    <row r="95" spans="1:30">
      <c r="A95" s="9">
        <v>43753</v>
      </c>
      <c r="B95" s="10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9">
        <v>43752</v>
      </c>
      <c r="AB95">
        <v>-163239610</v>
      </c>
      <c r="AC95">
        <v>26175570</v>
      </c>
      <c r="AD95">
        <v>46483223</v>
      </c>
    </row>
    <row r="96" spans="1:30">
      <c r="A96" s="9">
        <v>43754</v>
      </c>
      <c r="B96" s="10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9">
        <v>43753</v>
      </c>
      <c r="AB96">
        <v>-150508362</v>
      </c>
      <c r="AC96">
        <v>28637015</v>
      </c>
      <c r="AD96">
        <v>74456216</v>
      </c>
    </row>
    <row r="97" spans="1:30">
      <c r="A97" s="9">
        <v>43755</v>
      </c>
      <c r="B97" s="10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9">
        <v>43754</v>
      </c>
      <c r="AB97">
        <v>-251571822</v>
      </c>
      <c r="AC97">
        <v>43179775</v>
      </c>
      <c r="AD97">
        <v>86576820</v>
      </c>
    </row>
    <row r="98" spans="1:30">
      <c r="A98" s="9">
        <v>43756</v>
      </c>
      <c r="B98" s="10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9">
        <v>43755</v>
      </c>
      <c r="AB98">
        <v>-136305582</v>
      </c>
      <c r="AC98">
        <v>21395518</v>
      </c>
      <c r="AD98">
        <v>93874286</v>
      </c>
    </row>
    <row r="99" spans="1:30">
      <c r="A99" s="9">
        <v>43757</v>
      </c>
      <c r="B99" s="10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9">
        <v>43756</v>
      </c>
      <c r="AB99">
        <v>-203673068</v>
      </c>
      <c r="AC99">
        <v>21369441</v>
      </c>
      <c r="AD99">
        <v>99457823</v>
      </c>
    </row>
    <row r="100" spans="1:30">
      <c r="A100" s="9">
        <v>43758</v>
      </c>
      <c r="B100" s="10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9">
        <v>43757</v>
      </c>
      <c r="AB100">
        <v>-105972232</v>
      </c>
      <c r="AC100">
        <v>11616232</v>
      </c>
      <c r="AD100">
        <v>107467950</v>
      </c>
    </row>
    <row r="101" spans="1:30">
      <c r="A101" s="9">
        <v>43759</v>
      </c>
      <c r="B101" s="10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9">
        <v>43758</v>
      </c>
      <c r="AB101">
        <v>-206110940</v>
      </c>
      <c r="AC101">
        <v>15362742</v>
      </c>
      <c r="AD101">
        <v>106087528</v>
      </c>
    </row>
    <row r="102" spans="1:30">
      <c r="A102" s="9">
        <v>43760</v>
      </c>
      <c r="B102" s="10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9">
        <v>43759</v>
      </c>
      <c r="AB102">
        <v>-111632060</v>
      </c>
      <c r="AC102">
        <v>6287590</v>
      </c>
      <c r="AD102">
        <v>104983097</v>
      </c>
    </row>
    <row r="103" spans="1:30">
      <c r="A103" s="9">
        <v>43761</v>
      </c>
      <c r="B103" s="10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9">
        <v>43760</v>
      </c>
      <c r="AB103">
        <v>-183722389</v>
      </c>
      <c r="AC103">
        <v>9664688</v>
      </c>
      <c r="AD103">
        <v>92406966</v>
      </c>
    </row>
    <row r="104" spans="1:30">
      <c r="A104" s="9">
        <v>43762</v>
      </c>
      <c r="B104" s="10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9">
        <v>43761</v>
      </c>
      <c r="AB104">
        <v>-211352428</v>
      </c>
      <c r="AC104">
        <v>19974718</v>
      </c>
      <c r="AD104">
        <v>77537251</v>
      </c>
    </row>
    <row r="105" spans="1:30">
      <c r="A105" s="9">
        <v>43763</v>
      </c>
      <c r="B105" s="10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9">
        <v>43762</v>
      </c>
      <c r="AB105">
        <v>-214442276</v>
      </c>
      <c r="AC105">
        <v>32251504</v>
      </c>
      <c r="AD105">
        <v>81478695</v>
      </c>
    </row>
    <row r="106" spans="1:30">
      <c r="A106" s="9">
        <v>43764</v>
      </c>
      <c r="B106" s="10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9">
        <v>43763</v>
      </c>
      <c r="AB106">
        <v>-208881527</v>
      </c>
      <c r="AC106">
        <v>22321616</v>
      </c>
      <c r="AD106">
        <v>66905140</v>
      </c>
    </row>
    <row r="107" spans="1:30">
      <c r="A107" s="9">
        <v>43765</v>
      </c>
      <c r="B107" s="10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9">
        <v>43764</v>
      </c>
      <c r="AB107">
        <v>-115293150</v>
      </c>
      <c r="AC107">
        <v>7849589</v>
      </c>
      <c r="AD107">
        <v>71796255</v>
      </c>
    </row>
    <row r="108" spans="1:30">
      <c r="A108" s="9">
        <v>43766</v>
      </c>
      <c r="B108" s="10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9">
        <v>43765</v>
      </c>
      <c r="AB108">
        <v>-211314507</v>
      </c>
      <c r="AC108">
        <v>14018134</v>
      </c>
      <c r="AD108">
        <v>66348568</v>
      </c>
    </row>
    <row r="109" spans="1:30">
      <c r="A109" s="9">
        <v>43767</v>
      </c>
      <c r="B109" s="10">
        <v>0.882638888888889</v>
      </c>
      <c r="C109" s="14">
        <v>1</v>
      </c>
      <c r="D109" s="1">
        <v>2805601000</v>
      </c>
      <c r="E109" s="1">
        <v>2723885835</v>
      </c>
      <c r="F109" s="1" t="s">
        <v>262</v>
      </c>
      <c r="G109" s="13">
        <v>-123549868</v>
      </c>
      <c r="H109" s="1">
        <v>-29590955</v>
      </c>
      <c r="I109" s="1" t="s">
        <v>262</v>
      </c>
      <c r="J109" s="1">
        <v>105686000</v>
      </c>
      <c r="K109" s="1">
        <v>81715165</v>
      </c>
      <c r="L109" s="1" t="e">
        <f t="shared" si="1"/>
        <v>#VALUE!</v>
      </c>
      <c r="AA109" s="9">
        <v>43766</v>
      </c>
      <c r="AB109">
        <v>-198272561</v>
      </c>
      <c r="AC109">
        <v>19953155</v>
      </c>
      <c r="AD109">
        <v>73556348</v>
      </c>
    </row>
    <row r="110" spans="1:30">
      <c r="A110" s="9">
        <v>43768</v>
      </c>
      <c r="B110" s="10">
        <v>0.616666666666667</v>
      </c>
      <c r="C110" s="14">
        <v>1</v>
      </c>
      <c r="D110" s="1">
        <v>2805601000</v>
      </c>
      <c r="E110" s="1">
        <v>2723885835</v>
      </c>
      <c r="F110" s="1" t="s">
        <v>262</v>
      </c>
      <c r="G110" s="13">
        <v>-135508044</v>
      </c>
      <c r="H110" s="1">
        <v>-110588343</v>
      </c>
      <c r="I110" s="1" t="s">
        <v>262</v>
      </c>
      <c r="J110" s="1">
        <v>105686000</v>
      </c>
      <c r="K110" s="1">
        <v>81715165</v>
      </c>
      <c r="L110" s="1" t="e">
        <f t="shared" si="1"/>
        <v>#VALUE!</v>
      </c>
      <c r="AA110" s="9">
        <v>43767</v>
      </c>
      <c r="AB110">
        <v>-123549868</v>
      </c>
      <c r="AC110" t="e">
        <v>#VALUE!</v>
      </c>
      <c r="AD110">
        <v>-29590955</v>
      </c>
    </row>
    <row r="111" spans="1:30">
      <c r="A111" s="9">
        <v>43769</v>
      </c>
      <c r="B111" s="10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9">
        <v>43768</v>
      </c>
      <c r="AB111">
        <v>-135508044</v>
      </c>
      <c r="AC111" t="e">
        <v>#VALUE!</v>
      </c>
      <c r="AD111">
        <v>-110588343</v>
      </c>
    </row>
    <row r="112" spans="1:30">
      <c r="A112" s="9">
        <v>43770</v>
      </c>
      <c r="B112" s="10">
        <v>0.772916666666667</v>
      </c>
      <c r="C112" s="14">
        <v>1</v>
      </c>
      <c r="D112" s="1">
        <v>2805601000</v>
      </c>
      <c r="E112" s="1">
        <v>2723885835</v>
      </c>
      <c r="F112" s="1" t="s">
        <v>262</v>
      </c>
      <c r="G112" s="13">
        <v>-107075575</v>
      </c>
      <c r="H112" s="1">
        <v>96498456</v>
      </c>
      <c r="I112" s="1" t="s">
        <v>262</v>
      </c>
      <c r="J112" s="1">
        <v>105686000</v>
      </c>
      <c r="K112" s="1">
        <v>81715165</v>
      </c>
      <c r="L112" s="1" t="e">
        <f t="shared" si="1"/>
        <v>#VALUE!</v>
      </c>
      <c r="AA112" s="9">
        <v>43769</v>
      </c>
      <c r="AB112">
        <v>-117103513</v>
      </c>
      <c r="AC112">
        <v>-117103513</v>
      </c>
      <c r="AD112">
        <v>-241459156</v>
      </c>
    </row>
    <row r="113" spans="1:30">
      <c r="A113" s="9">
        <v>43771</v>
      </c>
      <c r="B113" s="10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9">
        <v>43770</v>
      </c>
      <c r="AB113">
        <v>-107075575</v>
      </c>
      <c r="AC113" t="e">
        <v>#VALUE!</v>
      </c>
      <c r="AD113">
        <v>96498456</v>
      </c>
    </row>
    <row r="114" spans="1:30">
      <c r="A114" s="9">
        <v>43772</v>
      </c>
      <c r="B114" s="10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9">
        <v>43771</v>
      </c>
      <c r="AB114">
        <v>-187931480</v>
      </c>
      <c r="AC114">
        <v>361628666</v>
      </c>
      <c r="AD114">
        <v>97847894</v>
      </c>
    </row>
    <row r="115" spans="1:30">
      <c r="A115" s="9">
        <v>43773</v>
      </c>
      <c r="B115" s="10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9">
        <v>43772</v>
      </c>
      <c r="AB115">
        <v>-136019349</v>
      </c>
      <c r="AC115">
        <v>57450701</v>
      </c>
      <c r="AD115">
        <v>95685721</v>
      </c>
    </row>
    <row r="116" spans="1:30">
      <c r="A116" s="9">
        <v>43774</v>
      </c>
      <c r="B116" s="10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9">
        <v>43773</v>
      </c>
      <c r="AB116">
        <v>-104004075</v>
      </c>
      <c r="AC116">
        <v>16492323</v>
      </c>
      <c r="AD116">
        <v>106009499</v>
      </c>
    </row>
    <row r="117" spans="1:30">
      <c r="A117" s="9">
        <v>43775</v>
      </c>
      <c r="B117" s="10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9">
        <v>43774</v>
      </c>
      <c r="AB117">
        <v>-118943232</v>
      </c>
      <c r="AC117">
        <v>16434720</v>
      </c>
      <c r="AD117">
        <v>147631568</v>
      </c>
    </row>
    <row r="118" spans="1:30">
      <c r="A118" s="9">
        <v>43776</v>
      </c>
      <c r="B118" s="10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9">
        <v>43775</v>
      </c>
      <c r="AB118">
        <v>-106839494</v>
      </c>
      <c r="AC118">
        <v>8607197</v>
      </c>
      <c r="AD118">
        <v>216956839</v>
      </c>
    </row>
    <row r="119" spans="1:30">
      <c r="A119" s="9">
        <v>43777</v>
      </c>
      <c r="B119" s="10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9">
        <v>43776</v>
      </c>
      <c r="AB119">
        <v>-128916125</v>
      </c>
      <c r="AC119">
        <v>-3284916</v>
      </c>
      <c r="AD119">
        <v>288461893</v>
      </c>
    </row>
    <row r="120" spans="1:30">
      <c r="A120" s="9">
        <v>43778</v>
      </c>
      <c r="B120" s="10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9">
        <v>43777</v>
      </c>
      <c r="AB120">
        <v>-232871271</v>
      </c>
      <c r="AC120">
        <v>5432780</v>
      </c>
      <c r="AD120">
        <v>414283102</v>
      </c>
    </row>
    <row r="121" spans="1:30">
      <c r="A121" s="9">
        <v>43779</v>
      </c>
      <c r="B121" s="10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9">
        <v>43778</v>
      </c>
      <c r="AB121">
        <v>-173427788</v>
      </c>
      <c r="AC121">
        <v>11466935</v>
      </c>
      <c r="AD121">
        <v>107166960</v>
      </c>
    </row>
    <row r="122" spans="1:30">
      <c r="A122" s="9">
        <v>43780</v>
      </c>
      <c r="B122" s="10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9">
        <v>43779</v>
      </c>
      <c r="AB122">
        <v>-135148418</v>
      </c>
      <c r="AC122">
        <v>11837063</v>
      </c>
      <c r="AD122">
        <v>67240738</v>
      </c>
    </row>
    <row r="123" spans="1:30">
      <c r="A123" s="9">
        <v>43781</v>
      </c>
      <c r="B123" s="10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9">
        <v>43780</v>
      </c>
      <c r="AB123">
        <v>-227278720</v>
      </c>
      <c r="AC123">
        <v>16972714</v>
      </c>
      <c r="AD123">
        <v>66688973</v>
      </c>
    </row>
    <row r="124" spans="1:30">
      <c r="A124" s="9">
        <v>43782</v>
      </c>
      <c r="B124" s="10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9">
        <v>43781</v>
      </c>
      <c r="AB124">
        <v>-108018675</v>
      </c>
      <c r="AC124">
        <v>4063592</v>
      </c>
      <c r="AD124">
        <v>54260242</v>
      </c>
    </row>
    <row r="125" spans="27:30">
      <c r="AA125" s="9">
        <v>43782</v>
      </c>
      <c r="AB125">
        <v>-196392475</v>
      </c>
      <c r="AC125">
        <v>18280757</v>
      </c>
      <c r="AD125">
        <v>52042687</v>
      </c>
    </row>
    <row r="126" spans="27:30">
      <c r="AA126" t="s">
        <v>263</v>
      </c>
      <c r="AB126">
        <v>-18763375874</v>
      </c>
      <c r="AC126" t="e">
        <v>#VALUE!</v>
      </c>
      <c r="AD126">
        <v>-5142982725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09" activePane="bottomLeft" state="frozen"/>
      <selection/>
      <selection pane="bottomLeft" activeCell="A121" sqref="A12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7" t="s">
        <v>317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t="s">
        <v>135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262</v>
      </c>
      <c r="G4" s="1">
        <v>-161226885</v>
      </c>
      <c r="H4" s="1">
        <v>-161226885</v>
      </c>
      <c r="I4" s="1" t="s">
        <v>262</v>
      </c>
      <c r="L4" s="1" t="e">
        <f t="shared" ref="L4:L22" si="0">F4+G4</f>
        <v>#VALUE!</v>
      </c>
      <c r="M4" s="16" t="s">
        <v>385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262</v>
      </c>
      <c r="G5" s="1">
        <v>-196036310</v>
      </c>
      <c r="H5" s="1">
        <v>-318654625</v>
      </c>
      <c r="I5" s="1" t="s">
        <v>262</v>
      </c>
      <c r="L5" s="1" t="e">
        <f t="shared" si="0"/>
        <v>#VALUE!</v>
      </c>
      <c r="M5" s="16"/>
      <c r="AA5" s="9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262</v>
      </c>
      <c r="G6" s="1">
        <v>-209904368</v>
      </c>
      <c r="H6" s="1">
        <v>-528558993</v>
      </c>
      <c r="I6" s="1" t="s">
        <v>262</v>
      </c>
      <c r="L6" s="1" t="e">
        <f t="shared" si="0"/>
        <v>#VALUE!</v>
      </c>
      <c r="M6" s="16"/>
      <c r="AA6" s="9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262</v>
      </c>
      <c r="G7" s="1">
        <v>-189907966</v>
      </c>
      <c r="H7" s="1">
        <v>-718466959</v>
      </c>
      <c r="I7" s="1" t="s">
        <v>262</v>
      </c>
      <c r="L7" s="1" t="e">
        <f t="shared" si="0"/>
        <v>#VALUE!</v>
      </c>
      <c r="M7" s="16"/>
      <c r="R7" s="18" t="s">
        <v>386</v>
      </c>
      <c r="S7" s="16" t="s">
        <v>387</v>
      </c>
      <c r="AA7" s="9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262</v>
      </c>
      <c r="G8" s="1">
        <v>-206977333</v>
      </c>
      <c r="H8" s="1">
        <v>-925444292</v>
      </c>
      <c r="I8" s="1" t="s">
        <v>262</v>
      </c>
      <c r="L8" s="1" t="e">
        <f t="shared" si="0"/>
        <v>#VALUE!</v>
      </c>
      <c r="M8" s="16"/>
      <c r="R8" s="18" t="s">
        <v>388</v>
      </c>
      <c r="S8" s="16" t="s">
        <v>389</v>
      </c>
      <c r="AA8" s="9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262</v>
      </c>
      <c r="G9" s="1">
        <v>-189457982</v>
      </c>
      <c r="H9" s="1">
        <v>-1114902274</v>
      </c>
      <c r="I9" s="1" t="s">
        <v>262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390</v>
      </c>
      <c r="S9" s="16" t="s">
        <v>391</v>
      </c>
      <c r="AA9" s="9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262</v>
      </c>
      <c r="G10" s="1">
        <v>-325695793</v>
      </c>
      <c r="H10" s="1">
        <v>-1251140085</v>
      </c>
      <c r="I10" s="1" t="s">
        <v>262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392</v>
      </c>
      <c r="S10" s="16" t="s">
        <v>393</v>
      </c>
      <c r="AA10" s="9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262</v>
      </c>
      <c r="G11" s="1">
        <v>-215102747</v>
      </c>
      <c r="H11" s="1">
        <v>-1466242832</v>
      </c>
      <c r="I11" s="1" t="s">
        <v>262</v>
      </c>
      <c r="J11" s="1">
        <v>185136000</v>
      </c>
      <c r="K11" s="1">
        <v>143145285</v>
      </c>
      <c r="L11" s="1" t="e">
        <f t="shared" si="0"/>
        <v>#VALUE!</v>
      </c>
      <c r="M11" s="17" t="s">
        <v>394</v>
      </c>
      <c r="R11" s="18" t="s">
        <v>395</v>
      </c>
      <c r="S11" s="16" t="s">
        <v>396</v>
      </c>
      <c r="AA11" s="9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262</v>
      </c>
      <c r="G12" s="1">
        <v>-181411852</v>
      </c>
      <c r="H12" s="1">
        <v>-1486427799</v>
      </c>
      <c r="I12" s="1" t="s">
        <v>262</v>
      </c>
      <c r="J12" s="1">
        <v>185136000</v>
      </c>
      <c r="K12" s="1">
        <v>143145285</v>
      </c>
      <c r="L12" s="1" t="e">
        <f t="shared" si="0"/>
        <v>#VALUE!</v>
      </c>
      <c r="M12" s="17" t="s">
        <v>397</v>
      </c>
      <c r="R12" s="18" t="s">
        <v>398</v>
      </c>
      <c r="S12" s="16" t="s">
        <v>399</v>
      </c>
      <c r="AA12" s="9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400</v>
      </c>
      <c r="R13" s="18" t="s">
        <v>401</v>
      </c>
      <c r="S13" s="16" t="s">
        <v>402</v>
      </c>
      <c r="AA13" s="9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9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9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9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9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9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9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9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9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9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9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9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9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9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9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9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9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9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9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9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9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9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9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9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9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9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9">
        <v>43699</v>
      </c>
      <c r="AB39">
        <v>-208379964</v>
      </c>
      <c r="AC39">
        <v>-2269886</v>
      </c>
      <c r="AD39">
        <v>64076379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9">
        <v>43700</v>
      </c>
      <c r="AB40">
        <v>-332947829</v>
      </c>
      <c r="AC40">
        <v>23919700</v>
      </c>
      <c r="AD40">
        <v>92164941</v>
      </c>
    </row>
    <row r="41" spans="1:30">
      <c r="A41" s="9">
        <v>43702</v>
      </c>
      <c r="B41" s="10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9">
        <v>43701</v>
      </c>
      <c r="AB41">
        <v>-248306017</v>
      </c>
      <c r="AC41">
        <v>40823862</v>
      </c>
      <c r="AD41">
        <v>110660069</v>
      </c>
    </row>
    <row r="42" spans="1:30">
      <c r="A42" s="9">
        <v>43703</v>
      </c>
      <c r="B42" s="10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9">
        <v>43702</v>
      </c>
      <c r="AB42">
        <v>-402661464</v>
      </c>
      <c r="AC42">
        <v>44573906</v>
      </c>
      <c r="AD42">
        <v>116585884</v>
      </c>
    </row>
    <row r="43" spans="1:30">
      <c r="A43" s="9">
        <v>43704</v>
      </c>
      <c r="B43" s="10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9">
        <v>43703</v>
      </c>
      <c r="AB43">
        <v>-325316245</v>
      </c>
      <c r="AC43">
        <v>26310799</v>
      </c>
      <c r="AD43">
        <v>122094398</v>
      </c>
    </row>
    <row r="44" spans="1:30">
      <c r="A44" s="9">
        <v>43705</v>
      </c>
      <c r="B44" s="10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9">
        <v>43704</v>
      </c>
      <c r="AB44">
        <v>-226831093</v>
      </c>
      <c r="AC44">
        <v>21777752</v>
      </c>
      <c r="AD44">
        <v>146360217</v>
      </c>
    </row>
    <row r="45" spans="1:30">
      <c r="A45" s="9">
        <v>43706</v>
      </c>
      <c r="B45" s="10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9">
        <v>43705</v>
      </c>
      <c r="AB45">
        <v>-369472945</v>
      </c>
      <c r="AC45">
        <v>50085488</v>
      </c>
      <c r="AD45">
        <v>174736845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9">
        <v>43706</v>
      </c>
      <c r="AB46">
        <v>-199874297</v>
      </c>
      <c r="AC46">
        <v>21498827</v>
      </c>
      <c r="AD46">
        <v>164160364</v>
      </c>
    </row>
    <row r="47" spans="1:30">
      <c r="A47" s="9">
        <v>43708</v>
      </c>
      <c r="B47" s="10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9">
        <v>43707</v>
      </c>
      <c r="AB47">
        <v>-383759981</v>
      </c>
      <c r="AC47">
        <v>48825703</v>
      </c>
      <c r="AD47">
        <v>195001477</v>
      </c>
    </row>
    <row r="48" spans="1:30">
      <c r="A48" s="9">
        <v>43709</v>
      </c>
      <c r="B48" s="10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9">
        <v>43708</v>
      </c>
      <c r="AB48">
        <v>-207534722</v>
      </c>
      <c r="AC48">
        <v>25380442</v>
      </c>
      <c r="AD48">
        <v>192947982</v>
      </c>
    </row>
    <row r="49" spans="1:30">
      <c r="A49" s="9">
        <v>43710</v>
      </c>
      <c r="B49" s="10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9">
        <v>43709</v>
      </c>
      <c r="AB49">
        <v>-361089296</v>
      </c>
      <c r="AC49">
        <v>42989035</v>
      </c>
      <c r="AD49">
        <v>169732713</v>
      </c>
    </row>
    <row r="50" spans="1:30">
      <c r="A50" s="9">
        <v>43711</v>
      </c>
      <c r="B50" s="10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9">
        <v>43710</v>
      </c>
      <c r="AB50">
        <v>-205127667</v>
      </c>
      <c r="AC50">
        <v>6118221</v>
      </c>
      <c r="AD50">
        <v>172100890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9">
        <v>43711</v>
      </c>
      <c r="AB51">
        <v>-399766342</v>
      </c>
      <c r="AC51">
        <v>25631738</v>
      </c>
      <c r="AD51">
        <v>167531964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9">
        <v>43712</v>
      </c>
      <c r="AB52">
        <v>-211687723</v>
      </c>
      <c r="AC52">
        <v>35773374</v>
      </c>
      <c r="AD52">
        <v>183049274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9">
        <v>43713</v>
      </c>
      <c r="AB53">
        <v>-331714351</v>
      </c>
      <c r="AC53">
        <v>36223145</v>
      </c>
      <c r="AD53">
        <v>153669621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9">
        <v>43714</v>
      </c>
      <c r="AB54">
        <v>-192666443</v>
      </c>
      <c r="AC54">
        <v>34350047</v>
      </c>
      <c r="AD54">
        <v>166520841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9">
        <v>43715</v>
      </c>
      <c r="AB55">
        <v>-237271278</v>
      </c>
      <c r="AC55">
        <v>17774383</v>
      </c>
      <c r="AD55">
        <v>156968348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9">
        <v>43716</v>
      </c>
      <c r="AB56">
        <v>-299741563</v>
      </c>
      <c r="AC56">
        <v>33527503</v>
      </c>
      <c r="AD56">
        <v>149231834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9">
        <v>43717</v>
      </c>
      <c r="AB57">
        <v>-233067252</v>
      </c>
      <c r="AC57">
        <v>30907682</v>
      </c>
      <c r="AD57">
        <v>162530923</v>
      </c>
    </row>
    <row r="58" spans="1:30">
      <c r="A58" s="9">
        <v>43719</v>
      </c>
      <c r="B58" s="10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9">
        <v>43718</v>
      </c>
      <c r="AB58">
        <v>-190696430</v>
      </c>
      <c r="AC58">
        <v>6584031</v>
      </c>
      <c r="AD58">
        <v>162996733</v>
      </c>
    </row>
    <row r="59" spans="1:30">
      <c r="A59" s="9">
        <v>43720</v>
      </c>
      <c r="B59" s="10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9">
        <v>43719</v>
      </c>
      <c r="AB59">
        <v>-191441840</v>
      </c>
      <c r="AC59">
        <v>-197025</v>
      </c>
      <c r="AD59">
        <v>143286191</v>
      </c>
    </row>
    <row r="60" spans="1:30">
      <c r="A60" s="9">
        <v>43721</v>
      </c>
      <c r="B60" s="10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9">
        <v>43720</v>
      </c>
      <c r="AB60">
        <v>-380569802</v>
      </c>
      <c r="AC60">
        <v>2217474</v>
      </c>
      <c r="AD60">
        <v>109927316</v>
      </c>
    </row>
    <row r="61" spans="1:30">
      <c r="A61" s="9">
        <v>43722</v>
      </c>
      <c r="B61" s="10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9">
        <v>43721</v>
      </c>
      <c r="AB61">
        <v>-353621880</v>
      </c>
      <c r="AC61">
        <v>29620050</v>
      </c>
      <c r="AD61">
        <v>136683096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9">
        <v>43722</v>
      </c>
      <c r="AB62">
        <v>-300491902</v>
      </c>
      <c r="AC62">
        <v>25552651</v>
      </c>
      <c r="AD62">
        <v>125994892</v>
      </c>
    </row>
    <row r="63" spans="1:30">
      <c r="A63" s="9">
        <v>43724</v>
      </c>
      <c r="B63" s="10">
        <v>0.457638888888889</v>
      </c>
      <c r="C63" s="14">
        <v>1</v>
      </c>
      <c r="D63" s="1">
        <v>5420691000</v>
      </c>
      <c r="E63" s="1">
        <v>4771564715</v>
      </c>
      <c r="F63" s="1" t="s">
        <v>262</v>
      </c>
      <c r="G63" s="1">
        <v>-303060896</v>
      </c>
      <c r="H63" s="1">
        <v>-89798983</v>
      </c>
      <c r="I63" s="1" t="s">
        <v>262</v>
      </c>
      <c r="J63" s="1">
        <v>204196000</v>
      </c>
      <c r="K63" s="1">
        <v>649126285</v>
      </c>
      <c r="L63" s="1" t="e">
        <f t="shared" si="1"/>
        <v>#VALUE!</v>
      </c>
      <c r="AA63" s="9">
        <v>43723</v>
      </c>
      <c r="AB63">
        <v>-225516047</v>
      </c>
      <c r="AC63">
        <v>23749435</v>
      </c>
      <c r="AD63">
        <v>120651818</v>
      </c>
    </row>
    <row r="64" spans="1:30">
      <c r="A64" s="9">
        <v>43725</v>
      </c>
      <c r="B64" s="10">
        <v>0.783333333333333</v>
      </c>
      <c r="C64" s="14">
        <v>1</v>
      </c>
      <c r="D64" s="1">
        <v>5107959000</v>
      </c>
      <c r="E64" s="1">
        <v>4771564715</v>
      </c>
      <c r="F64" s="1" t="s">
        <v>262</v>
      </c>
      <c r="G64" s="1">
        <v>-216674073</v>
      </c>
      <c r="H64" s="1">
        <v>-380900010</v>
      </c>
      <c r="I64" s="1" t="s">
        <v>262</v>
      </c>
      <c r="J64" s="1">
        <v>192415000</v>
      </c>
      <c r="K64" s="1">
        <v>336394285</v>
      </c>
      <c r="L64" s="1" t="e">
        <f t="shared" si="1"/>
        <v>#VALUE!</v>
      </c>
      <c r="AA64" s="9">
        <v>43724</v>
      </c>
      <c r="AB64">
        <v>-303060896</v>
      </c>
      <c r="AC64" t="e">
        <v>#VALUE!</v>
      </c>
      <c r="AD64">
        <v>-89798983</v>
      </c>
    </row>
    <row r="65" spans="1:30">
      <c r="A65" s="9">
        <v>43726</v>
      </c>
      <c r="B65" s="10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9">
        <v>43725</v>
      </c>
      <c r="AB65">
        <v>-216674073</v>
      </c>
      <c r="AC65" t="e">
        <v>#VALUE!</v>
      </c>
      <c r="AD65">
        <v>-380900010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262</v>
      </c>
      <c r="G66" s="1">
        <v>-328348179</v>
      </c>
      <c r="H66" s="1">
        <v>116469895</v>
      </c>
      <c r="I66" s="1" t="s">
        <v>262</v>
      </c>
      <c r="J66" s="1">
        <v>192415000</v>
      </c>
      <c r="K66" s="1">
        <v>336394285</v>
      </c>
      <c r="L66" s="1" t="e">
        <f t="shared" si="1"/>
        <v>#VALUE!</v>
      </c>
      <c r="AA66" s="9">
        <v>43726</v>
      </c>
      <c r="AB66">
        <v>-335089385</v>
      </c>
      <c r="AC66">
        <v>-335089385</v>
      </c>
      <c r="AD66">
        <v>-560713216</v>
      </c>
    </row>
    <row r="67" spans="1:30">
      <c r="A67" s="9">
        <v>43728</v>
      </c>
      <c r="B67" s="10">
        <v>0.576388888888889</v>
      </c>
      <c r="C67" s="14">
        <v>1</v>
      </c>
      <c r="D67" s="1">
        <v>5525604000</v>
      </c>
      <c r="E67" s="1">
        <v>4771564715</v>
      </c>
      <c r="F67" s="1" t="s">
        <v>262</v>
      </c>
      <c r="G67" s="1">
        <v>-228733933</v>
      </c>
      <c r="H67" s="1">
        <v>-114678537</v>
      </c>
      <c r="I67" s="1" t="s">
        <v>262</v>
      </c>
      <c r="J67" s="1">
        <v>208148000</v>
      </c>
      <c r="K67" s="1">
        <v>754039285</v>
      </c>
      <c r="L67" s="1" t="e">
        <f t="shared" si="1"/>
        <v>#VALUE!</v>
      </c>
      <c r="AA67" s="9">
        <v>43727</v>
      </c>
      <c r="AB67">
        <v>-328348179</v>
      </c>
      <c r="AC67" t="e">
        <v>#VALUE!</v>
      </c>
      <c r="AD67">
        <v>116469895</v>
      </c>
    </row>
    <row r="68" spans="1:30">
      <c r="A68" s="9">
        <v>43729</v>
      </c>
      <c r="B68" s="10">
        <v>0.783333333333333</v>
      </c>
      <c r="C68" s="14">
        <v>1</v>
      </c>
      <c r="D68" s="1">
        <v>5525604000</v>
      </c>
      <c r="E68" s="1">
        <v>4771564715</v>
      </c>
      <c r="F68" s="1" t="s">
        <v>262</v>
      </c>
      <c r="G68" s="1">
        <v>-521013478</v>
      </c>
      <c r="H68" s="1">
        <v>141560400</v>
      </c>
      <c r="I68" s="1" t="s">
        <v>262</v>
      </c>
      <c r="J68" s="1">
        <v>208148000</v>
      </c>
      <c r="K68" s="1">
        <v>754039285</v>
      </c>
      <c r="L68" s="1" t="e">
        <f t="shared" si="1"/>
        <v>#VALUE!</v>
      </c>
      <c r="AA68" s="9">
        <v>43728</v>
      </c>
      <c r="AB68">
        <v>-228733933</v>
      </c>
      <c r="AC68" t="e">
        <v>#VALUE!</v>
      </c>
      <c r="AD68">
        <v>-114678537</v>
      </c>
    </row>
    <row r="69" spans="1:30">
      <c r="A69" s="9">
        <v>43730</v>
      </c>
      <c r="B69" s="10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9">
        <v>43729</v>
      </c>
      <c r="AB69">
        <v>-521013478</v>
      </c>
      <c r="AC69" t="e">
        <v>#VALUE!</v>
      </c>
      <c r="AD69">
        <v>141560400</v>
      </c>
    </row>
    <row r="70" spans="1:30">
      <c r="A70" s="9">
        <v>43731</v>
      </c>
      <c r="B70" s="10">
        <v>0.61875</v>
      </c>
      <c r="C70" s="14">
        <v>1</v>
      </c>
      <c r="D70" s="1">
        <v>5797309000</v>
      </c>
      <c r="E70" s="1">
        <v>4771564715</v>
      </c>
      <c r="F70" s="1" t="s">
        <v>262</v>
      </c>
      <c r="G70" s="1">
        <v>-400763135</v>
      </c>
      <c r="H70" s="1">
        <v>97208153</v>
      </c>
      <c r="I70" s="1" t="s">
        <v>262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-463246873</v>
      </c>
      <c r="AC70">
        <v>71211093</v>
      </c>
      <c r="AD70">
        <v>-96225646</v>
      </c>
    </row>
    <row r="71" spans="1:30">
      <c r="A71" s="9">
        <v>43732</v>
      </c>
      <c r="B71" s="10">
        <v>0.586111111111111</v>
      </c>
      <c r="C71" s="14">
        <v>1</v>
      </c>
      <c r="D71" s="1">
        <v>5797309000</v>
      </c>
      <c r="E71" s="1">
        <v>4771564715</v>
      </c>
      <c r="F71" s="1" t="s">
        <v>262</v>
      </c>
      <c r="G71" s="1">
        <v>-400962812</v>
      </c>
      <c r="H71" s="1">
        <v>175915089</v>
      </c>
      <c r="I71" s="1" t="s">
        <v>262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>
        <v>-400763135</v>
      </c>
      <c r="AC71" t="e">
        <v>#VALUE!</v>
      </c>
      <c r="AD71">
        <v>97208153</v>
      </c>
    </row>
    <row r="72" spans="1:30">
      <c r="A72" s="9">
        <v>43733</v>
      </c>
      <c r="B72" s="10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9">
        <v>43732</v>
      </c>
      <c r="AB72">
        <v>-400962812</v>
      </c>
      <c r="AC72" t="e">
        <v>#VALUE!</v>
      </c>
      <c r="AD72">
        <v>175915089</v>
      </c>
    </row>
    <row r="73" spans="1:30">
      <c r="A73" s="9">
        <v>43734</v>
      </c>
      <c r="B73" s="10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9">
        <v>43733</v>
      </c>
      <c r="AB73">
        <v>-226804398</v>
      </c>
      <c r="AC73">
        <v>254663583</v>
      </c>
      <c r="AD73">
        <v>592438882</v>
      </c>
    </row>
    <row r="74" spans="1:30">
      <c r="A74" s="9">
        <v>43735</v>
      </c>
      <c r="B74" s="10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9">
        <v>43734</v>
      </c>
      <c r="AB74">
        <v>-261300527</v>
      </c>
      <c r="AC74">
        <v>-4195842</v>
      </c>
      <c r="AD74">
        <v>761472215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9">
        <v>43735</v>
      </c>
      <c r="AB75">
        <v>-481284098</v>
      </c>
      <c r="AC75">
        <v>31729241</v>
      </c>
      <c r="AD75">
        <v>120411212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9">
        <v>43736</v>
      </c>
      <c r="AB76">
        <v>-413535951</v>
      </c>
      <c r="AC76">
        <v>34135350</v>
      </c>
      <c r="AD76">
        <v>347355412</v>
      </c>
    </row>
    <row r="77" spans="1:30">
      <c r="A77" s="9">
        <v>43738</v>
      </c>
      <c r="B77" s="10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9">
        <v>43737</v>
      </c>
      <c r="AB77">
        <v>-228568425</v>
      </c>
      <c r="AC77">
        <v>8948663</v>
      </c>
      <c r="AD77">
        <v>72859587</v>
      </c>
    </row>
    <row r="78" spans="1:30">
      <c r="A78" s="9">
        <v>43739</v>
      </c>
      <c r="B78" s="10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9">
        <v>43738</v>
      </c>
      <c r="AB78">
        <v>-300408419</v>
      </c>
      <c r="AC78">
        <v>15675260</v>
      </c>
      <c r="AD78">
        <v>301724639</v>
      </c>
    </row>
    <row r="79" spans="1:30">
      <c r="A79" s="9">
        <v>43740</v>
      </c>
      <c r="B79" s="10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9">
        <v>43739</v>
      </c>
      <c r="AB79">
        <v>-277854671</v>
      </c>
      <c r="AC79">
        <v>20048324</v>
      </c>
      <c r="AD79">
        <v>266415370</v>
      </c>
    </row>
    <row r="80" spans="1:30">
      <c r="A80" s="9">
        <v>43741</v>
      </c>
      <c r="B80" s="10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9">
        <v>43740</v>
      </c>
      <c r="AB80">
        <v>-458073042</v>
      </c>
      <c r="AC80">
        <v>27992658</v>
      </c>
      <c r="AD80">
        <v>338176069</v>
      </c>
    </row>
    <row r="81" spans="1:30">
      <c r="A81" s="9">
        <v>43742</v>
      </c>
      <c r="B81" s="10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9">
        <v>43741</v>
      </c>
      <c r="AB81">
        <v>-378034835</v>
      </c>
      <c r="AC81">
        <v>26215229</v>
      </c>
      <c r="AD81">
        <v>101783381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9">
        <v>43742</v>
      </c>
      <c r="AB82">
        <v>-240097127</v>
      </c>
      <c r="AC82">
        <v>27958447</v>
      </c>
      <c r="AD82">
        <v>133937670</v>
      </c>
    </row>
    <row r="83" spans="1:30">
      <c r="A83" s="9">
        <v>43744</v>
      </c>
      <c r="B83" s="10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9">
        <v>43743</v>
      </c>
      <c r="AB83">
        <v>-232243352</v>
      </c>
      <c r="AC83">
        <v>11102278</v>
      </c>
      <c r="AD83">
        <v>109114865</v>
      </c>
    </row>
    <row r="84" spans="1:30">
      <c r="A84" s="9">
        <v>43745</v>
      </c>
      <c r="B84" s="10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9">
        <v>43744</v>
      </c>
      <c r="AB84">
        <v>-212246822</v>
      </c>
      <c r="AC84">
        <v>16014719</v>
      </c>
      <c r="AD84">
        <v>117014257</v>
      </c>
    </row>
    <row r="85" spans="1:30">
      <c r="A85" s="9">
        <v>43746</v>
      </c>
      <c r="B85" s="10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9">
        <v>43745</v>
      </c>
      <c r="AB85">
        <v>-416940192</v>
      </c>
      <c r="AC85">
        <v>13289636</v>
      </c>
      <c r="AD85">
        <v>105906021</v>
      </c>
    </row>
    <row r="86" spans="1:30">
      <c r="A86" s="9">
        <v>43747</v>
      </c>
      <c r="B86" s="10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9">
        <v>43746</v>
      </c>
      <c r="AB86">
        <v>-225196650</v>
      </c>
      <c r="AC86">
        <v>10348666</v>
      </c>
      <c r="AD86">
        <v>108962580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21" si="2">F87+G87</f>
        <v>41537537</v>
      </c>
      <c r="AA87" s="9">
        <v>43747</v>
      </c>
      <c r="AB87">
        <v>-267466653</v>
      </c>
      <c r="AC87">
        <v>44779283</v>
      </c>
      <c r="AD87">
        <v>133693539</v>
      </c>
    </row>
    <row r="88" spans="1:30">
      <c r="A88" s="9">
        <v>43749</v>
      </c>
      <c r="B88" s="10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9">
        <v>43748</v>
      </c>
      <c r="AB88">
        <v>-482758795</v>
      </c>
      <c r="AC88">
        <v>41537537</v>
      </c>
      <c r="AD88">
        <v>118819064</v>
      </c>
    </row>
    <row r="89" spans="1:30">
      <c r="A89" s="9">
        <v>43750</v>
      </c>
      <c r="B89" s="10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9">
        <v>43749</v>
      </c>
      <c r="AB89">
        <v>-434754165</v>
      </c>
      <c r="AC89">
        <v>-2118923</v>
      </c>
      <c r="AD89">
        <v>83833750</v>
      </c>
    </row>
    <row r="90" spans="1:30">
      <c r="A90" s="9">
        <v>43751</v>
      </c>
      <c r="B90" s="10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9">
        <v>43750</v>
      </c>
      <c r="AB90">
        <v>-360728723</v>
      </c>
      <c r="AC90">
        <v>9843939</v>
      </c>
      <c r="AD90">
        <v>79634326</v>
      </c>
    </row>
    <row r="91" spans="1:30">
      <c r="A91" s="9">
        <v>43752</v>
      </c>
      <c r="B91" s="10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9">
        <v>43751</v>
      </c>
      <c r="AB91">
        <v>-226598284</v>
      </c>
      <c r="AC91">
        <v>16917717</v>
      </c>
      <c r="AD91">
        <v>91937495</v>
      </c>
    </row>
    <row r="92" spans="1:30">
      <c r="A92" s="9">
        <v>43753</v>
      </c>
      <c r="B92" s="10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9">
        <v>43752</v>
      </c>
      <c r="AB92">
        <v>-324026441</v>
      </c>
      <c r="AC92">
        <v>40785422</v>
      </c>
      <c r="AD92">
        <v>189944836</v>
      </c>
    </row>
    <row r="93" spans="1:30">
      <c r="A93" s="9">
        <v>43754</v>
      </c>
      <c r="B93" s="10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9">
        <v>43753</v>
      </c>
      <c r="AB93">
        <v>-298285283</v>
      </c>
      <c r="AC93">
        <v>8942003</v>
      </c>
      <c r="AD93">
        <v>86929115</v>
      </c>
    </row>
    <row r="94" spans="1:30">
      <c r="A94" s="9">
        <v>43755</v>
      </c>
      <c r="B94" s="10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9">
        <v>43754</v>
      </c>
      <c r="AB94">
        <v>-500175456</v>
      </c>
      <c r="AC94">
        <v>37856558</v>
      </c>
      <c r="AD94">
        <v>105495004</v>
      </c>
    </row>
    <row r="95" spans="1:30">
      <c r="A95" s="9">
        <v>43756</v>
      </c>
      <c r="B95" s="10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9">
        <v>43755</v>
      </c>
      <c r="AB95">
        <v>-276579737</v>
      </c>
      <c r="AC95">
        <v>31858746</v>
      </c>
      <c r="AD95">
        <v>82996318</v>
      </c>
    </row>
    <row r="96" spans="1:30">
      <c r="A96" s="9">
        <v>43757</v>
      </c>
      <c r="B96" s="10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9">
        <v>43756</v>
      </c>
      <c r="AB96">
        <v>-411456006</v>
      </c>
      <c r="AC96">
        <v>27838355</v>
      </c>
      <c r="AD96">
        <v>91795822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9">
        <v>43757</v>
      </c>
      <c r="AB97">
        <v>-218039929</v>
      </c>
      <c r="AC97">
        <v>35110365</v>
      </c>
      <c r="AD97">
        <v>125783364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9">
        <v>43758</v>
      </c>
      <c r="AB98">
        <v>-424077268</v>
      </c>
      <c r="AC98">
        <v>62567488</v>
      </c>
      <c r="AD98">
        <v>134532546</v>
      </c>
    </row>
    <row r="99" spans="1:30">
      <c r="A99" s="9">
        <v>43760</v>
      </c>
      <c r="B99" s="10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9">
        <v>43759</v>
      </c>
      <c r="AB99">
        <v>-229685135</v>
      </c>
      <c r="AC99">
        <v>1875410</v>
      </c>
      <c r="AD99">
        <v>129477064</v>
      </c>
    </row>
    <row r="100" spans="1:30">
      <c r="A100" s="9">
        <v>43761</v>
      </c>
      <c r="B100" s="10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9">
        <v>43760</v>
      </c>
      <c r="AB100">
        <v>-398991734</v>
      </c>
      <c r="AC100">
        <v>39621732</v>
      </c>
      <c r="AD100">
        <v>169428578</v>
      </c>
    </row>
    <row r="101" spans="1:30">
      <c r="A101" s="9">
        <v>43762</v>
      </c>
      <c r="B101" s="10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9">
        <v>43761</v>
      </c>
      <c r="AB101">
        <v>-453241719</v>
      </c>
      <c r="AC101">
        <v>45354175</v>
      </c>
      <c r="AD101">
        <v>166549983</v>
      </c>
    </row>
    <row r="102" spans="1:30">
      <c r="A102" s="9">
        <v>43763</v>
      </c>
      <c r="B102" s="10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9">
        <v>43762</v>
      </c>
      <c r="AB102">
        <v>-429151240</v>
      </c>
      <c r="AC102">
        <v>44198213</v>
      </c>
      <c r="AD102">
        <v>175770233</v>
      </c>
    </row>
    <row r="103" spans="1:30">
      <c r="A103" s="9">
        <v>43764</v>
      </c>
      <c r="B103" s="10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9">
        <v>43763</v>
      </c>
      <c r="AB103">
        <v>-412178896</v>
      </c>
      <c r="AC103">
        <v>58071734</v>
      </c>
      <c r="AD103">
        <v>173426565</v>
      </c>
    </row>
    <row r="104" spans="1:30">
      <c r="A104" s="9">
        <v>43765</v>
      </c>
      <c r="B104" s="10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9">
        <v>43764</v>
      </c>
      <c r="AB104">
        <v>-228438314</v>
      </c>
      <c r="AC104">
        <v>11789037</v>
      </c>
      <c r="AD104">
        <v>179657844</v>
      </c>
    </row>
    <row r="105" spans="1:30">
      <c r="A105" s="9">
        <v>43766</v>
      </c>
      <c r="B105" s="10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9">
        <v>43765</v>
      </c>
      <c r="AB105">
        <v>-418692088</v>
      </c>
      <c r="AC105">
        <v>39628536</v>
      </c>
      <c r="AD105">
        <v>172386978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262</v>
      </c>
      <c r="G106" s="1">
        <v>-253563293</v>
      </c>
      <c r="H106" s="1">
        <v>-20984887</v>
      </c>
      <c r="I106" s="1" t="s">
        <v>262</v>
      </c>
      <c r="J106" s="1">
        <v>216901000</v>
      </c>
      <c r="K106" s="1">
        <v>986404285</v>
      </c>
      <c r="L106" s="1" t="e">
        <f t="shared" si="2"/>
        <v>#VALUE!</v>
      </c>
      <c r="AA106" s="9">
        <v>43766</v>
      </c>
      <c r="AB106">
        <v>-400105491</v>
      </c>
      <c r="AC106">
        <v>65061332</v>
      </c>
      <c r="AD106">
        <v>180607343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262</v>
      </c>
      <c r="G107" s="1">
        <v>-278105240</v>
      </c>
      <c r="H107" s="1">
        <v>-213768257</v>
      </c>
      <c r="I107" s="1" t="s">
        <v>262</v>
      </c>
      <c r="J107" s="1">
        <v>216901000</v>
      </c>
      <c r="K107" s="1">
        <v>986404285</v>
      </c>
      <c r="L107" s="1" t="e">
        <f t="shared" si="2"/>
        <v>#VALUE!</v>
      </c>
      <c r="AA107" s="9">
        <v>43767</v>
      </c>
      <c r="AB107">
        <v>-253563293</v>
      </c>
      <c r="AC107" t="e">
        <v>#VALUE!</v>
      </c>
      <c r="AD107">
        <v>-20984887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9">
        <v>43768</v>
      </c>
      <c r="AB108">
        <v>-278105240</v>
      </c>
      <c r="AC108" t="e">
        <v>#VALUE!</v>
      </c>
      <c r="AD108">
        <v>-213768257</v>
      </c>
    </row>
    <row r="109" spans="1:30">
      <c r="A109" s="9">
        <v>43770</v>
      </c>
      <c r="B109" s="10">
        <v>0.772916666666667</v>
      </c>
      <c r="C109" s="14">
        <v>1</v>
      </c>
      <c r="D109" s="1">
        <v>5757969000</v>
      </c>
      <c r="E109" s="1">
        <v>4771564715</v>
      </c>
      <c r="F109" s="1" t="s">
        <v>262</v>
      </c>
      <c r="G109" s="1">
        <v>-219750336</v>
      </c>
      <c r="H109" s="1">
        <v>246251209</v>
      </c>
      <c r="I109" s="1" t="s">
        <v>262</v>
      </c>
      <c r="J109" s="1">
        <v>216901000</v>
      </c>
      <c r="K109" s="1">
        <v>986404285</v>
      </c>
      <c r="L109" s="1" t="e">
        <f t="shared" si="2"/>
        <v>#VALUE!</v>
      </c>
      <c r="AA109" s="9">
        <v>43769</v>
      </c>
      <c r="AB109">
        <v>-240333337</v>
      </c>
      <c r="AC109">
        <v>-240333337</v>
      </c>
      <c r="AD109">
        <v>-460165002</v>
      </c>
    </row>
    <row r="110" spans="1:30">
      <c r="A110" s="9">
        <v>43771</v>
      </c>
      <c r="B110" s="10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9">
        <v>43770</v>
      </c>
      <c r="AB110">
        <v>-219750336</v>
      </c>
      <c r="AC110" t="e">
        <v>#VALUE!</v>
      </c>
      <c r="AD110">
        <v>246251209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9">
        <v>43771</v>
      </c>
      <c r="AB111">
        <v>-385692151</v>
      </c>
      <c r="AC111">
        <v>750229279</v>
      </c>
      <c r="AD111">
        <v>231992543</v>
      </c>
    </row>
    <row r="112" spans="1:30">
      <c r="A112" s="9">
        <v>43773</v>
      </c>
      <c r="B112" s="10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9">
        <v>43772</v>
      </c>
      <c r="AB112">
        <v>-279154599</v>
      </c>
      <c r="AC112">
        <v>97633956</v>
      </c>
      <c r="AD112">
        <v>218574351</v>
      </c>
    </row>
    <row r="113" spans="1:30">
      <c r="A113" s="9">
        <v>43774</v>
      </c>
      <c r="B113" s="10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9">
        <v>43773</v>
      </c>
      <c r="AB113">
        <v>-213449161</v>
      </c>
      <c r="AC113">
        <v>16734182</v>
      </c>
      <c r="AD113">
        <v>207469034</v>
      </c>
    </row>
    <row r="114" spans="1:30">
      <c r="A114" s="9">
        <v>43775</v>
      </c>
      <c r="B114" s="10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9">
        <v>43774</v>
      </c>
      <c r="AB114">
        <v>-244109021</v>
      </c>
      <c r="AC114">
        <v>13191872</v>
      </c>
      <c r="AD114">
        <v>260087601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9">
        <v>43775</v>
      </c>
      <c r="AB115">
        <v>-219268333</v>
      </c>
      <c r="AC115">
        <v>37328478</v>
      </c>
      <c r="AD115">
        <v>422028716</v>
      </c>
    </row>
    <row r="116" spans="1:30">
      <c r="A116" s="9">
        <v>43777</v>
      </c>
      <c r="B116" s="10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9">
        <v>43776</v>
      </c>
      <c r="AB116">
        <v>-264576542</v>
      </c>
      <c r="AC116">
        <v>37574234</v>
      </c>
      <c r="AD116">
        <v>613095553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9">
        <v>43777</v>
      </c>
      <c r="AB117">
        <v>-477925285</v>
      </c>
      <c r="AC117">
        <v>63576856</v>
      </c>
      <c r="AD117">
        <v>879431512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9">
        <v>43778</v>
      </c>
      <c r="AB118">
        <v>-355928514</v>
      </c>
      <c r="AC118">
        <v>35308387</v>
      </c>
      <c r="AD118">
        <v>237771109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9">
        <v>43779</v>
      </c>
      <c r="AB119">
        <v>-277367174</v>
      </c>
      <c r="AC119">
        <v>52396873</v>
      </c>
      <c r="AD119">
        <v>190904871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9">
        <v>43780</v>
      </c>
      <c r="AB120">
        <v>-466447608</v>
      </c>
      <c r="AC120">
        <v>62612492</v>
      </c>
      <c r="AD120">
        <v>202749645</v>
      </c>
    </row>
    <row r="121" spans="1:30">
      <c r="A121" s="9">
        <v>43782</v>
      </c>
      <c r="B121" s="10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9">
        <v>43781</v>
      </c>
      <c r="AB121">
        <v>-221688386</v>
      </c>
      <c r="AC121">
        <v>9760119</v>
      </c>
      <c r="AD121">
        <v>195775582</v>
      </c>
    </row>
    <row r="122" spans="27:30">
      <c r="AA122" s="9">
        <v>43782</v>
      </c>
      <c r="AB122">
        <v>-403059294</v>
      </c>
      <c r="AC122">
        <v>32440450</v>
      </c>
      <c r="AD122">
        <v>205264041</v>
      </c>
    </row>
    <row r="123" spans="27:30">
      <c r="AA123" t="s">
        <v>263</v>
      </c>
      <c r="AB123">
        <v>-35009632928</v>
      </c>
      <c r="AC123" t="e">
        <v>#VALUE!</v>
      </c>
      <c r="AD123">
        <v>3345962087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1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7" t="s">
        <v>317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6" t="s">
        <v>136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319</v>
      </c>
      <c r="AC3" t="s">
        <v>318</v>
      </c>
      <c r="AD3" t="s">
        <v>320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262</v>
      </c>
      <c r="G4" s="1">
        <v>0</v>
      </c>
      <c r="H4" s="1">
        <v>0</v>
      </c>
      <c r="I4" s="1" t="s">
        <v>262</v>
      </c>
      <c r="L4" s="1" t="e">
        <f t="shared" ref="L4:L67" si="0">F4+G4</f>
        <v>#VALUE!</v>
      </c>
      <c r="M4" s="16" t="s">
        <v>403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262</v>
      </c>
      <c r="G5" s="1">
        <v>-172234335</v>
      </c>
      <c r="H5" s="1">
        <v>-172234335</v>
      </c>
      <c r="I5" s="1" t="s">
        <v>262</v>
      </c>
      <c r="L5" s="1" t="e">
        <f t="shared" si="0"/>
        <v>#VALUE!</v>
      </c>
      <c r="M5" s="16"/>
      <c r="AA5" s="9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262</v>
      </c>
      <c r="G6" s="1">
        <v>-209904368</v>
      </c>
      <c r="H6" s="1">
        <v>-382138703</v>
      </c>
      <c r="I6" s="1" t="s">
        <v>262</v>
      </c>
      <c r="L6" s="1" t="e">
        <f t="shared" si="0"/>
        <v>#VALUE!</v>
      </c>
      <c r="M6" s="16"/>
      <c r="AA6" s="9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262</v>
      </c>
      <c r="G7" s="1">
        <v>-189910108</v>
      </c>
      <c r="H7" s="1">
        <v>-572048811</v>
      </c>
      <c r="I7" s="1" t="s">
        <v>262</v>
      </c>
      <c r="L7" s="1" t="e">
        <f t="shared" si="0"/>
        <v>#VALUE!</v>
      </c>
      <c r="M7" s="16"/>
      <c r="AA7" s="9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262</v>
      </c>
      <c r="G8" s="1">
        <v>-206977333</v>
      </c>
      <c r="H8" s="1">
        <v>-779026144</v>
      </c>
      <c r="I8" s="1" t="s">
        <v>262</v>
      </c>
      <c r="L8" s="1" t="e">
        <f t="shared" si="0"/>
        <v>#VALUE!</v>
      </c>
      <c r="M8" s="16"/>
      <c r="S8" s="18" t="s">
        <v>386</v>
      </c>
      <c r="T8" s="16" t="s">
        <v>387</v>
      </c>
      <c r="AA8" s="9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262</v>
      </c>
      <c r="G9" s="1">
        <v>-189457982</v>
      </c>
      <c r="H9" s="1">
        <v>-968484126</v>
      </c>
      <c r="I9" s="1" t="s">
        <v>262</v>
      </c>
      <c r="L9" s="1" t="e">
        <f t="shared" si="0"/>
        <v>#VALUE!</v>
      </c>
      <c r="M9" s="16"/>
      <c r="S9" s="18" t="s">
        <v>388</v>
      </c>
      <c r="T9" s="16" t="s">
        <v>404</v>
      </c>
      <c r="AA9" s="9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262</v>
      </c>
      <c r="G10" s="1">
        <v>-325695793</v>
      </c>
      <c r="H10" s="1">
        <v>-1104721937</v>
      </c>
      <c r="I10" s="1" t="s">
        <v>262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390</v>
      </c>
      <c r="T10" s="16" t="s">
        <v>405</v>
      </c>
      <c r="AA10" s="9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262</v>
      </c>
      <c r="G11" s="1">
        <v>-215102747</v>
      </c>
      <c r="H11" s="1">
        <v>-1319824684</v>
      </c>
      <c r="I11" s="1" t="s">
        <v>262</v>
      </c>
      <c r="J11" s="1">
        <v>185136000</v>
      </c>
      <c r="K11" s="1">
        <v>143145285</v>
      </c>
      <c r="L11" s="1" t="e">
        <f t="shared" si="0"/>
        <v>#VALUE!</v>
      </c>
      <c r="M11" s="17" t="s">
        <v>406</v>
      </c>
      <c r="S11" s="18" t="s">
        <v>392</v>
      </c>
      <c r="T11" s="16" t="s">
        <v>407</v>
      </c>
      <c r="AA11" s="9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262</v>
      </c>
      <c r="G12" s="1">
        <v>-181411852</v>
      </c>
      <c r="H12" s="1">
        <v>-1501236536</v>
      </c>
      <c r="I12" s="1" t="s">
        <v>262</v>
      </c>
      <c r="J12" s="1">
        <v>185136000</v>
      </c>
      <c r="K12" s="1">
        <v>143145285</v>
      </c>
      <c r="L12" s="1" t="e">
        <f t="shared" si="0"/>
        <v>#VALUE!</v>
      </c>
      <c r="M12" s="17" t="s">
        <v>408</v>
      </c>
      <c r="S12" s="18" t="s">
        <v>395</v>
      </c>
      <c r="T12" s="16" t="s">
        <v>409</v>
      </c>
      <c r="AA12" s="9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410</v>
      </c>
      <c r="S13" s="18" t="s">
        <v>398</v>
      </c>
      <c r="T13" s="16" t="s">
        <v>411</v>
      </c>
      <c r="AA13" s="9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401</v>
      </c>
      <c r="T14" s="16" t="s">
        <v>412</v>
      </c>
      <c r="AA14" s="9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9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9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9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9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9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9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9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9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9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9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9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9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9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9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9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9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9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9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9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9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9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9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9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9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9">
        <v>43699</v>
      </c>
      <c r="AB39">
        <v>5306413</v>
      </c>
      <c r="AC39">
        <v>-208379964</v>
      </c>
      <c r="AD39">
        <v>103114713</v>
      </c>
    </row>
    <row r="40" spans="1:30">
      <c r="A40" s="9">
        <v>43701</v>
      </c>
      <c r="B40" s="10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9">
        <v>43700</v>
      </c>
      <c r="AB40">
        <v>22094423</v>
      </c>
      <c r="AC40">
        <v>-332947829</v>
      </c>
      <c r="AD40">
        <v>108462052</v>
      </c>
    </row>
    <row r="41" spans="1:30">
      <c r="A41" s="9">
        <v>43702</v>
      </c>
      <c r="B41" s="10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9">
        <v>43701</v>
      </c>
      <c r="AB41">
        <v>3962170</v>
      </c>
      <c r="AC41">
        <v>-248306017</v>
      </c>
      <c r="AD41">
        <v>102138695</v>
      </c>
    </row>
    <row r="42" spans="1:30">
      <c r="A42" s="9">
        <v>43703</v>
      </c>
      <c r="B42" s="10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9">
        <v>43702</v>
      </c>
      <c r="AB42">
        <v>31255834</v>
      </c>
      <c r="AC42">
        <v>-402661464</v>
      </c>
      <c r="AD42">
        <v>125817614</v>
      </c>
    </row>
    <row r="43" spans="1:30">
      <c r="A43" s="9">
        <v>43704</v>
      </c>
      <c r="B43" s="10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9">
        <v>43703</v>
      </c>
      <c r="AB43">
        <v>28607745</v>
      </c>
      <c r="AC43">
        <v>-325316245</v>
      </c>
      <c r="AD43">
        <v>99996584</v>
      </c>
    </row>
    <row r="44" spans="1:30">
      <c r="A44" s="9">
        <v>43705</v>
      </c>
      <c r="B44" s="10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9">
        <v>43704</v>
      </c>
      <c r="AB44">
        <v>32277661</v>
      </c>
      <c r="AC44">
        <v>-226831093</v>
      </c>
      <c r="AD44">
        <v>118414163</v>
      </c>
    </row>
    <row r="45" spans="1:30">
      <c r="A45" s="9">
        <v>43706</v>
      </c>
      <c r="B45" s="10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9">
        <v>43705</v>
      </c>
      <c r="AB45">
        <v>51220590</v>
      </c>
      <c r="AC45">
        <v>-369472945</v>
      </c>
      <c r="AD45">
        <v>139510052</v>
      </c>
    </row>
    <row r="46" spans="1:30">
      <c r="A46" s="9">
        <v>43707</v>
      </c>
      <c r="B46" s="10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9">
        <v>43706</v>
      </c>
      <c r="AB46">
        <v>-4396662</v>
      </c>
      <c r="AC46">
        <v>-199874297</v>
      </c>
      <c r="AD46">
        <v>102535826</v>
      </c>
    </row>
    <row r="47" spans="1:30">
      <c r="A47" s="9">
        <v>43708</v>
      </c>
      <c r="B47" s="10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9">
        <v>43707</v>
      </c>
      <c r="AB47">
        <v>-2270226</v>
      </c>
      <c r="AC47">
        <v>-383759981</v>
      </c>
      <c r="AD47">
        <v>107001004</v>
      </c>
    </row>
    <row r="48" spans="1:30">
      <c r="A48" s="9">
        <v>43709</v>
      </c>
      <c r="B48" s="10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9">
        <v>43708</v>
      </c>
      <c r="AB48">
        <v>19605</v>
      </c>
      <c r="AC48">
        <v>-207534722</v>
      </c>
      <c r="AD48">
        <v>82587444</v>
      </c>
    </row>
    <row r="49" spans="1:30">
      <c r="A49" s="9">
        <v>43710</v>
      </c>
      <c r="B49" s="10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9">
        <v>43709</v>
      </c>
      <c r="AB49">
        <v>7728248</v>
      </c>
      <c r="AC49">
        <v>-361089296</v>
      </c>
      <c r="AD49">
        <v>86333917</v>
      </c>
    </row>
    <row r="50" spans="1:30">
      <c r="A50" s="9">
        <v>43711</v>
      </c>
      <c r="B50" s="10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9">
        <v>43710</v>
      </c>
      <c r="AB50">
        <v>29551337</v>
      </c>
      <c r="AC50">
        <v>-205127667</v>
      </c>
      <c r="AD50">
        <v>88591590</v>
      </c>
    </row>
    <row r="51" spans="1:30">
      <c r="A51" s="9">
        <v>43712</v>
      </c>
      <c r="B51" s="10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9">
        <v>43711</v>
      </c>
      <c r="AB51">
        <v>51282928</v>
      </c>
      <c r="AC51">
        <v>-399766342</v>
      </c>
      <c r="AD51">
        <v>107961540</v>
      </c>
    </row>
    <row r="52" spans="1:30">
      <c r="A52" s="9">
        <v>43713</v>
      </c>
      <c r="B52" s="10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9">
        <v>43712</v>
      </c>
      <c r="AB52">
        <v>2523674</v>
      </c>
      <c r="AC52">
        <v>-211687723</v>
      </c>
      <c r="AD52">
        <v>79255113</v>
      </c>
    </row>
    <row r="53" spans="1:30">
      <c r="A53" s="9">
        <v>43714</v>
      </c>
      <c r="B53" s="10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9">
        <v>43713</v>
      </c>
      <c r="AB53">
        <v>9420412</v>
      </c>
      <c r="AC53">
        <v>-331714351</v>
      </c>
      <c r="AD53">
        <v>66161362</v>
      </c>
    </row>
    <row r="54" spans="1:30">
      <c r="A54" s="9">
        <v>43715</v>
      </c>
      <c r="B54" s="10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9">
        <v>43714</v>
      </c>
      <c r="AB54">
        <v>33837844</v>
      </c>
      <c r="AC54">
        <v>-192668662</v>
      </c>
      <c r="AD54">
        <v>104395868</v>
      </c>
    </row>
    <row r="55" spans="1:30">
      <c r="A55" s="9">
        <v>43716</v>
      </c>
      <c r="B55" s="10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9">
        <v>43715</v>
      </c>
      <c r="AB55">
        <v>602403</v>
      </c>
      <c r="AC55">
        <v>-237271278</v>
      </c>
      <c r="AD55">
        <v>102871835</v>
      </c>
    </row>
    <row r="56" spans="1:30">
      <c r="A56" s="9">
        <v>43717</v>
      </c>
      <c r="B56" s="10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9">
        <v>43716</v>
      </c>
      <c r="AB56">
        <v>22448392</v>
      </c>
      <c r="AC56">
        <v>-299741563</v>
      </c>
      <c r="AD56">
        <v>124904665</v>
      </c>
    </row>
    <row r="57" spans="1:30">
      <c r="A57" s="9">
        <v>43718</v>
      </c>
      <c r="B57" s="10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9">
        <v>43717</v>
      </c>
      <c r="AB57">
        <v>2817686</v>
      </c>
      <c r="AC57">
        <v>-233067252</v>
      </c>
      <c r="AD57">
        <v>120013708</v>
      </c>
    </row>
    <row r="58" spans="1:30">
      <c r="A58" s="9">
        <v>43719</v>
      </c>
      <c r="B58" s="10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9">
        <v>43718</v>
      </c>
      <c r="AB58">
        <v>31835742</v>
      </c>
      <c r="AC58">
        <v>-190696430</v>
      </c>
      <c r="AD58">
        <v>122298113</v>
      </c>
    </row>
    <row r="59" spans="1:30">
      <c r="A59" s="9">
        <v>43720</v>
      </c>
      <c r="B59" s="10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9">
        <v>43719</v>
      </c>
      <c r="AB59">
        <v>987889</v>
      </c>
      <c r="AC59">
        <v>-191441840</v>
      </c>
      <c r="AD59">
        <v>101554411</v>
      </c>
    </row>
    <row r="60" spans="1:30">
      <c r="A60" s="9">
        <v>43721</v>
      </c>
      <c r="B60" s="10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9">
        <v>43720</v>
      </c>
      <c r="AB60">
        <v>34296256</v>
      </c>
      <c r="AC60">
        <v>-380569802</v>
      </c>
      <c r="AD60">
        <v>132339104</v>
      </c>
    </row>
    <row r="61" spans="1:30">
      <c r="A61" s="9">
        <v>43722</v>
      </c>
      <c r="B61" s="10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9">
        <v>43721</v>
      </c>
      <c r="AB61">
        <v>31178905</v>
      </c>
      <c r="AC61">
        <v>-353621880</v>
      </c>
      <c r="AD61">
        <v>123312904</v>
      </c>
    </row>
    <row r="62" spans="1:30">
      <c r="A62" s="9">
        <v>43723</v>
      </c>
      <c r="B62" s="10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9">
        <v>43722</v>
      </c>
      <c r="AB62">
        <v>2036037</v>
      </c>
      <c r="AC62">
        <v>-300491902</v>
      </c>
      <c r="AD62">
        <v>91304651</v>
      </c>
    </row>
    <row r="63" spans="1:30">
      <c r="A63" s="9">
        <v>43724</v>
      </c>
      <c r="B63" s="10">
        <v>0.458333333333333</v>
      </c>
      <c r="C63" s="14">
        <v>1</v>
      </c>
      <c r="D63" s="1">
        <v>5420691000</v>
      </c>
      <c r="E63" s="1">
        <v>4771564715</v>
      </c>
      <c r="F63" s="1" t="s">
        <v>262</v>
      </c>
      <c r="G63" s="1">
        <v>-303060896</v>
      </c>
      <c r="H63" s="1">
        <v>-108571184</v>
      </c>
      <c r="I63" s="1" t="s">
        <v>262</v>
      </c>
      <c r="J63" s="1">
        <v>204196000</v>
      </c>
      <c r="K63" s="1">
        <v>649126285</v>
      </c>
      <c r="L63" s="1" t="e">
        <f t="shared" si="0"/>
        <v>#VALUE!</v>
      </c>
      <c r="AA63" s="9">
        <v>43723</v>
      </c>
      <c r="AB63">
        <v>15740392</v>
      </c>
      <c r="AC63">
        <v>-225516047</v>
      </c>
      <c r="AD63">
        <v>106288124</v>
      </c>
    </row>
    <row r="64" spans="1:30">
      <c r="A64" s="9">
        <v>43725</v>
      </c>
      <c r="B64" s="10">
        <v>0.784027777777778</v>
      </c>
      <c r="C64" s="14">
        <v>1</v>
      </c>
      <c r="D64" s="1">
        <v>5107959000</v>
      </c>
      <c r="E64" s="1">
        <v>4771564715</v>
      </c>
      <c r="F64" s="1" t="s">
        <v>262</v>
      </c>
      <c r="G64" s="1">
        <v>-216674073</v>
      </c>
      <c r="H64" s="1">
        <v>-371582215</v>
      </c>
      <c r="I64" s="1" t="s">
        <v>262</v>
      </c>
      <c r="J64" s="1">
        <v>192415000</v>
      </c>
      <c r="K64" s="1">
        <v>336394285</v>
      </c>
      <c r="L64" s="1" t="e">
        <f t="shared" si="0"/>
        <v>#VALUE!</v>
      </c>
      <c r="AA64" s="9">
        <v>43724</v>
      </c>
      <c r="AB64" t="e">
        <v>#VALUE!</v>
      </c>
      <c r="AC64">
        <v>-303060896</v>
      </c>
      <c r="AD64">
        <v>-108571184</v>
      </c>
    </row>
    <row r="65" spans="1:30">
      <c r="A65" s="9">
        <v>43726</v>
      </c>
      <c r="B65" s="10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9">
        <v>43725</v>
      </c>
      <c r="AB65" t="e">
        <v>#VALUE!</v>
      </c>
      <c r="AC65">
        <v>-216674073</v>
      </c>
      <c r="AD65">
        <v>-371582215</v>
      </c>
    </row>
    <row r="66" spans="1:30">
      <c r="A66" s="9">
        <v>43727</v>
      </c>
      <c r="B66" s="10">
        <v>0.559027777777778</v>
      </c>
      <c r="C66" s="14">
        <v>1</v>
      </c>
      <c r="D66" s="1">
        <v>5107959000</v>
      </c>
      <c r="E66" s="1">
        <v>4771564715</v>
      </c>
      <c r="F66" s="1" t="s">
        <v>262</v>
      </c>
      <c r="G66" s="1">
        <v>-328348179</v>
      </c>
      <c r="H66" s="1">
        <v>95381636</v>
      </c>
      <c r="I66" s="1" t="s">
        <v>262</v>
      </c>
      <c r="J66" s="1">
        <v>192415000</v>
      </c>
      <c r="K66" s="1">
        <v>336394285</v>
      </c>
      <c r="L66" s="1" t="e">
        <f t="shared" si="0"/>
        <v>#VALUE!</v>
      </c>
      <c r="AA66" s="9">
        <v>43726</v>
      </c>
      <c r="AB66">
        <v>-335089385</v>
      </c>
      <c r="AC66">
        <v>-335089385</v>
      </c>
      <c r="AD66">
        <v>-576647132</v>
      </c>
    </row>
    <row r="67" spans="1:30">
      <c r="A67" s="9">
        <v>43728</v>
      </c>
      <c r="B67" s="10">
        <v>0.577083333333333</v>
      </c>
      <c r="C67" s="14">
        <v>1</v>
      </c>
      <c r="D67" s="1">
        <v>5525604000</v>
      </c>
      <c r="E67" s="1">
        <v>4771564715</v>
      </c>
      <c r="F67" s="1" t="s">
        <v>262</v>
      </c>
      <c r="G67" s="1">
        <v>-228733933</v>
      </c>
      <c r="H67" s="1">
        <v>-166660664</v>
      </c>
      <c r="I67" s="1" t="s">
        <v>262</v>
      </c>
      <c r="J67" s="1">
        <v>208148000</v>
      </c>
      <c r="K67" s="1">
        <v>754039285</v>
      </c>
      <c r="L67" s="1" t="e">
        <f t="shared" si="0"/>
        <v>#VALUE!</v>
      </c>
      <c r="AA67" s="9">
        <v>43727</v>
      </c>
      <c r="AB67" t="e">
        <v>#VALUE!</v>
      </c>
      <c r="AC67">
        <v>-328348179</v>
      </c>
      <c r="AD67">
        <v>95381636</v>
      </c>
    </row>
    <row r="68" spans="1:30">
      <c r="A68" s="9">
        <v>43729</v>
      </c>
      <c r="B68" s="10">
        <v>0.784027777777778</v>
      </c>
      <c r="C68" s="14">
        <v>1</v>
      </c>
      <c r="D68" s="1">
        <v>5525604000</v>
      </c>
      <c r="E68" s="1">
        <v>4771564715</v>
      </c>
      <c r="F68" s="1" t="s">
        <v>262</v>
      </c>
      <c r="G68" s="1">
        <v>-251013478</v>
      </c>
      <c r="H68" s="1">
        <v>123828520</v>
      </c>
      <c r="I68" s="1" t="s">
        <v>262</v>
      </c>
      <c r="J68" s="1">
        <v>208148000</v>
      </c>
      <c r="K68" s="1">
        <v>754039285</v>
      </c>
      <c r="L68" s="1" t="e">
        <f t="shared" ref="L68:L121" si="1">F68+G68</f>
        <v>#VALUE!</v>
      </c>
      <c r="AA68" s="9">
        <v>43728</v>
      </c>
      <c r="AB68" t="e">
        <v>#VALUE!</v>
      </c>
      <c r="AC68">
        <v>-228733933</v>
      </c>
      <c r="AD68">
        <v>-166660664</v>
      </c>
    </row>
    <row r="69" spans="1:30">
      <c r="A69" s="9">
        <v>43730</v>
      </c>
      <c r="B69" s="10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9">
        <v>43729</v>
      </c>
      <c r="AB69" t="e">
        <v>#VALUE!</v>
      </c>
      <c r="AC69">
        <v>-251013478</v>
      </c>
      <c r="AD69">
        <v>123828520</v>
      </c>
    </row>
    <row r="70" spans="1:30">
      <c r="A70" s="9">
        <v>43731</v>
      </c>
      <c r="B70" s="10">
        <v>0.619444444444444</v>
      </c>
      <c r="C70" s="14">
        <v>1</v>
      </c>
      <c r="D70" s="1">
        <v>5797309000</v>
      </c>
      <c r="E70" s="1">
        <v>4771564715</v>
      </c>
      <c r="F70" s="1" t="s">
        <v>262</v>
      </c>
      <c r="G70" s="1">
        <v>-400765662</v>
      </c>
      <c r="H70" s="1">
        <v>98619751</v>
      </c>
      <c r="I70" s="1" t="s">
        <v>262</v>
      </c>
      <c r="J70" s="1">
        <v>218383000</v>
      </c>
      <c r="K70" s="1">
        <v>1025744285</v>
      </c>
      <c r="L70" s="1" t="e">
        <f t="shared" si="1"/>
        <v>#VALUE!</v>
      </c>
      <c r="AA70" s="9">
        <v>43730</v>
      </c>
      <c r="AB70">
        <v>76123800</v>
      </c>
      <c r="AC70">
        <v>-463249400</v>
      </c>
      <c r="AD70">
        <v>-90443439</v>
      </c>
    </row>
    <row r="71" spans="1:30">
      <c r="A71" s="9">
        <v>43732</v>
      </c>
      <c r="B71" s="10">
        <v>0.586805555555556</v>
      </c>
      <c r="C71" s="14">
        <v>1</v>
      </c>
      <c r="D71" s="1">
        <v>5797309000</v>
      </c>
      <c r="E71" s="1">
        <v>4771564715</v>
      </c>
      <c r="F71" s="1" t="s">
        <v>262</v>
      </c>
      <c r="G71" s="1">
        <v>-400962812</v>
      </c>
      <c r="H71" s="1">
        <v>177326687</v>
      </c>
      <c r="I71" s="1" t="s">
        <v>262</v>
      </c>
      <c r="J71" s="1">
        <v>218383000</v>
      </c>
      <c r="K71" s="1">
        <v>1025744285</v>
      </c>
      <c r="L71" s="1" t="e">
        <f t="shared" si="1"/>
        <v>#VALUE!</v>
      </c>
      <c r="AA71" s="9">
        <v>43731</v>
      </c>
      <c r="AB71" t="e">
        <v>#VALUE!</v>
      </c>
      <c r="AC71">
        <v>-400765662</v>
      </c>
      <c r="AD71">
        <v>98619751</v>
      </c>
    </row>
    <row r="72" spans="1:30">
      <c r="A72" s="9">
        <v>43733</v>
      </c>
      <c r="B72" s="10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9">
        <v>43732</v>
      </c>
      <c r="AB72" t="e">
        <v>#VALUE!</v>
      </c>
      <c r="AC72">
        <v>-400962812</v>
      </c>
      <c r="AD72">
        <v>177326687</v>
      </c>
    </row>
    <row r="73" spans="1:30">
      <c r="A73" s="9">
        <v>43734</v>
      </c>
      <c r="B73" s="10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9">
        <v>43733</v>
      </c>
      <c r="AB73">
        <v>206348971</v>
      </c>
      <c r="AC73">
        <v>-226804398</v>
      </c>
      <c r="AD73">
        <v>543916189</v>
      </c>
    </row>
    <row r="74" spans="1:30">
      <c r="A74" s="9">
        <v>43735</v>
      </c>
      <c r="B74" s="10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9">
        <v>43734</v>
      </c>
      <c r="AB74">
        <v>43904688</v>
      </c>
      <c r="AC74">
        <v>-261300527</v>
      </c>
      <c r="AD74">
        <v>761050052</v>
      </c>
    </row>
    <row r="75" spans="1:30">
      <c r="A75" s="9">
        <v>43736</v>
      </c>
      <c r="B75" s="10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9">
        <v>43735</v>
      </c>
      <c r="AB75">
        <v>54084850</v>
      </c>
      <c r="AC75">
        <v>-481284098</v>
      </c>
      <c r="AD75">
        <v>98213557</v>
      </c>
    </row>
    <row r="76" spans="1:30">
      <c r="A76" s="9">
        <v>43737</v>
      </c>
      <c r="B76" s="10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9">
        <v>43736</v>
      </c>
      <c r="AB76">
        <v>20839517</v>
      </c>
      <c r="AC76">
        <v>-413535951</v>
      </c>
      <c r="AD76">
        <v>337606845</v>
      </c>
    </row>
    <row r="77" spans="1:30">
      <c r="A77" s="9">
        <v>43738</v>
      </c>
      <c r="B77" s="10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9">
        <v>43737</v>
      </c>
      <c r="AB77">
        <v>18131554</v>
      </c>
      <c r="AC77">
        <v>-228568425</v>
      </c>
      <c r="AD77">
        <v>67378677</v>
      </c>
    </row>
    <row r="78" spans="1:30">
      <c r="A78" s="9">
        <v>43739</v>
      </c>
      <c r="B78" s="10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9">
        <v>43738</v>
      </c>
      <c r="AB78">
        <v>30234427</v>
      </c>
      <c r="AC78">
        <v>-300408419</v>
      </c>
      <c r="AD78">
        <v>298636878</v>
      </c>
    </row>
    <row r="79" spans="1:30">
      <c r="A79" s="9">
        <v>43740</v>
      </c>
      <c r="B79" s="10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9">
        <v>43739</v>
      </c>
      <c r="AB79">
        <v>-3586731</v>
      </c>
      <c r="AC79">
        <v>-277854671</v>
      </c>
      <c r="AD79">
        <v>239224234</v>
      </c>
    </row>
    <row r="80" spans="1:30">
      <c r="A80" s="9">
        <v>43741</v>
      </c>
      <c r="B80" s="10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9">
        <v>43740</v>
      </c>
      <c r="AB80">
        <v>21400292</v>
      </c>
      <c r="AC80">
        <v>-458073042</v>
      </c>
      <c r="AD80">
        <v>328027622</v>
      </c>
    </row>
    <row r="81" spans="1:30">
      <c r="A81" s="9">
        <v>43742</v>
      </c>
      <c r="B81" s="10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9">
        <v>43741</v>
      </c>
      <c r="AB81">
        <v>51701916</v>
      </c>
      <c r="AC81">
        <v>-378034835</v>
      </c>
      <c r="AD81">
        <v>150013223</v>
      </c>
    </row>
    <row r="82" spans="1:30">
      <c r="A82" s="9">
        <v>43743</v>
      </c>
      <c r="B82" s="10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9">
        <v>43742</v>
      </c>
      <c r="AB82">
        <v>18664924</v>
      </c>
      <c r="AC82">
        <v>-240094481</v>
      </c>
      <c r="AD82">
        <v>124773459</v>
      </c>
    </row>
    <row r="83" spans="1:30">
      <c r="A83" s="9">
        <v>43744</v>
      </c>
      <c r="B83" s="10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9">
        <v>43743</v>
      </c>
      <c r="AB83">
        <v>24451170</v>
      </c>
      <c r="AC83">
        <v>-232243352</v>
      </c>
      <c r="AD83">
        <v>139044467</v>
      </c>
    </row>
    <row r="84" spans="1:30">
      <c r="A84" s="9">
        <v>43745</v>
      </c>
      <c r="B84" s="10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9">
        <v>43744</v>
      </c>
      <c r="AB84">
        <v>9861104</v>
      </c>
      <c r="AC84">
        <v>-212246822</v>
      </c>
      <c r="AD84">
        <v>131326810</v>
      </c>
    </row>
    <row r="85" spans="1:30">
      <c r="A85" s="9">
        <v>43746</v>
      </c>
      <c r="B85" s="10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9">
        <v>43745</v>
      </c>
      <c r="AB85">
        <v>36392325</v>
      </c>
      <c r="AC85">
        <v>-416940192</v>
      </c>
      <c r="AD85">
        <v>140989721</v>
      </c>
    </row>
    <row r="86" spans="1:30">
      <c r="A86" s="9">
        <v>43747</v>
      </c>
      <c r="B86" s="10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9">
        <v>43746</v>
      </c>
      <c r="AB86">
        <v>28596791</v>
      </c>
      <c r="AC86">
        <v>-225196650</v>
      </c>
      <c r="AD86">
        <v>156220395</v>
      </c>
    </row>
    <row r="87" spans="1:30">
      <c r="A87" s="9">
        <v>43748</v>
      </c>
      <c r="B87" s="10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9">
        <v>43747</v>
      </c>
      <c r="AB87">
        <v>32877036</v>
      </c>
      <c r="AC87">
        <v>-267466653</v>
      </c>
      <c r="AD87">
        <v>192684162</v>
      </c>
    </row>
    <row r="88" spans="1:30">
      <c r="A88" s="9">
        <v>43749</v>
      </c>
      <c r="B88" s="10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9">
        <v>43748</v>
      </c>
      <c r="AB88">
        <v>35081312</v>
      </c>
      <c r="AC88">
        <v>-482758795</v>
      </c>
      <c r="AD88">
        <v>158927795</v>
      </c>
    </row>
    <row r="89" spans="1:30">
      <c r="A89" s="9">
        <v>43750</v>
      </c>
      <c r="B89" s="10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9">
        <v>43749</v>
      </c>
      <c r="AB89">
        <v>30767174</v>
      </c>
      <c r="AC89">
        <v>-434754165</v>
      </c>
      <c r="AD89">
        <v>153829715</v>
      </c>
    </row>
    <row r="90" spans="1:30">
      <c r="A90" s="9">
        <v>43751</v>
      </c>
      <c r="B90" s="10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9">
        <v>43750</v>
      </c>
      <c r="AB90">
        <v>40457961</v>
      </c>
      <c r="AC90">
        <v>-360728723</v>
      </c>
      <c r="AD90">
        <v>142486290</v>
      </c>
    </row>
    <row r="91" spans="1:30">
      <c r="A91" s="9">
        <v>43752</v>
      </c>
      <c r="B91" s="10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9">
        <v>43751</v>
      </c>
      <c r="AB91">
        <v>39991768</v>
      </c>
      <c r="AC91">
        <v>-226598284</v>
      </c>
      <c r="AD91">
        <v>180520157</v>
      </c>
    </row>
    <row r="92" spans="1:30">
      <c r="A92" s="9">
        <v>43753</v>
      </c>
      <c r="B92" s="10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9">
        <v>43752</v>
      </c>
      <c r="AB92">
        <v>40785422</v>
      </c>
      <c r="AC92">
        <v>-324026441</v>
      </c>
      <c r="AD92">
        <v>189944836</v>
      </c>
    </row>
    <row r="93" spans="1:30">
      <c r="A93" s="9">
        <v>43754</v>
      </c>
      <c r="B93" s="10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9">
        <v>43753</v>
      </c>
      <c r="AB93">
        <v>33216213</v>
      </c>
      <c r="AC93">
        <v>-298285283</v>
      </c>
      <c r="AD93">
        <v>196629828</v>
      </c>
    </row>
    <row r="94" spans="1:30">
      <c r="A94" s="9">
        <v>43755</v>
      </c>
      <c r="B94" s="10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9">
        <v>43754</v>
      </c>
      <c r="AB94">
        <v>49271112</v>
      </c>
      <c r="AC94">
        <v>-500175456</v>
      </c>
      <c r="AD94">
        <v>184087936</v>
      </c>
    </row>
    <row r="95" spans="1:30">
      <c r="A95" s="9">
        <v>43756</v>
      </c>
      <c r="B95" s="10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9">
        <v>43755</v>
      </c>
      <c r="AB95">
        <v>5114066</v>
      </c>
      <c r="AC95">
        <v>-276582219</v>
      </c>
      <c r="AD95">
        <v>151057334</v>
      </c>
    </row>
    <row r="96" spans="1:30">
      <c r="A96" s="9">
        <v>43757</v>
      </c>
      <c r="B96" s="10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9">
        <v>43756</v>
      </c>
      <c r="AB96">
        <v>35148427</v>
      </c>
      <c r="AC96">
        <v>-411458488</v>
      </c>
      <c r="AD96">
        <v>184155051</v>
      </c>
    </row>
    <row r="97" spans="1:30">
      <c r="A97" s="9">
        <v>43758</v>
      </c>
      <c r="B97" s="10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9">
        <v>43757</v>
      </c>
      <c r="AB97">
        <v>34329144</v>
      </c>
      <c r="AC97">
        <v>-218039929</v>
      </c>
      <c r="AD97">
        <v>189921297</v>
      </c>
    </row>
    <row r="98" spans="1:30">
      <c r="A98" s="9">
        <v>43759</v>
      </c>
      <c r="B98" s="10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9">
        <v>43758</v>
      </c>
      <c r="AB98">
        <v>61810881</v>
      </c>
      <c r="AC98">
        <v>-424077268</v>
      </c>
      <c r="AD98">
        <v>187015842</v>
      </c>
    </row>
    <row r="99" spans="1:30">
      <c r="A99" s="9">
        <v>43760</v>
      </c>
      <c r="B99" s="10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9">
        <v>43759</v>
      </c>
      <c r="AB99">
        <v>29546721</v>
      </c>
      <c r="AC99">
        <v>-229685135</v>
      </c>
      <c r="AD99">
        <v>195062924</v>
      </c>
    </row>
    <row r="100" spans="1:30">
      <c r="A100" s="9">
        <v>43761</v>
      </c>
      <c r="B100" s="10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9">
        <v>43760</v>
      </c>
      <c r="AB100">
        <v>38263100</v>
      </c>
      <c r="AC100">
        <v>-240020959</v>
      </c>
      <c r="AD100">
        <v>214040241</v>
      </c>
    </row>
    <row r="101" spans="1:30">
      <c r="A101" s="9">
        <v>43762</v>
      </c>
      <c r="B101" s="10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9">
        <v>43761</v>
      </c>
      <c r="AB101">
        <v>19251354</v>
      </c>
      <c r="AC101">
        <v>-213220760</v>
      </c>
      <c r="AD101">
        <v>200075382</v>
      </c>
    </row>
    <row r="102" spans="1:30">
      <c r="A102" s="9">
        <v>43763</v>
      </c>
      <c r="B102" s="10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9">
        <v>43762</v>
      </c>
      <c r="AB102">
        <v>4092820</v>
      </c>
      <c r="AC102">
        <v>-215928069</v>
      </c>
      <c r="AD102">
        <v>188113303</v>
      </c>
    </row>
    <row r="103" spans="1:30">
      <c r="A103" s="9">
        <v>43764</v>
      </c>
      <c r="B103" s="10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9">
        <v>43763</v>
      </c>
      <c r="AB103">
        <v>16582208</v>
      </c>
      <c r="AC103">
        <v>-412176485</v>
      </c>
      <c r="AD103">
        <v>200756257</v>
      </c>
    </row>
    <row r="104" spans="1:30">
      <c r="A104" s="9">
        <v>43765</v>
      </c>
      <c r="B104" s="10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9">
        <v>43764</v>
      </c>
      <c r="AB104">
        <v>20097867</v>
      </c>
      <c r="AC104">
        <v>-228438314</v>
      </c>
      <c r="AD104">
        <v>185552131</v>
      </c>
    </row>
    <row r="105" spans="1:30">
      <c r="A105" s="9">
        <v>43766</v>
      </c>
      <c r="B105" s="10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9">
        <v>43765</v>
      </c>
      <c r="AB105">
        <v>41825407</v>
      </c>
      <c r="AC105">
        <v>-418692088</v>
      </c>
      <c r="AD105">
        <v>172950527</v>
      </c>
    </row>
    <row r="106" spans="1:30">
      <c r="A106" s="9">
        <v>43767</v>
      </c>
      <c r="B106" s="10">
        <v>0.882638888888889</v>
      </c>
      <c r="C106" s="14">
        <v>1</v>
      </c>
      <c r="D106" s="1">
        <v>5757969000</v>
      </c>
      <c r="E106" s="1">
        <v>4771564715</v>
      </c>
      <c r="F106" s="1" t="s">
        <v>262</v>
      </c>
      <c r="G106" s="1">
        <v>-253563293</v>
      </c>
      <c r="H106" s="1">
        <v>-67055722</v>
      </c>
      <c r="I106" s="1" t="s">
        <v>262</v>
      </c>
      <c r="J106" s="1">
        <v>216901000</v>
      </c>
      <c r="K106" s="1">
        <v>986404285</v>
      </c>
      <c r="L106" s="1" t="e">
        <f t="shared" si="1"/>
        <v>#VALUE!</v>
      </c>
      <c r="AA106" s="9">
        <v>43766</v>
      </c>
      <c r="AB106">
        <v>42257652</v>
      </c>
      <c r="AC106">
        <v>-400105491</v>
      </c>
      <c r="AD106">
        <v>155543972</v>
      </c>
    </row>
    <row r="107" spans="1:30">
      <c r="A107" s="9">
        <v>43768</v>
      </c>
      <c r="B107" s="10">
        <v>0.616666666666667</v>
      </c>
      <c r="C107" s="14">
        <v>1</v>
      </c>
      <c r="D107" s="1">
        <v>5757969000</v>
      </c>
      <c r="E107" s="1">
        <v>4771564715</v>
      </c>
      <c r="F107" s="1" t="s">
        <v>262</v>
      </c>
      <c r="G107" s="1">
        <v>-278105240</v>
      </c>
      <c r="H107" s="1">
        <v>-258811425</v>
      </c>
      <c r="I107" s="1" t="s">
        <v>262</v>
      </c>
      <c r="J107" s="1">
        <v>216901000</v>
      </c>
      <c r="K107" s="1">
        <v>986404285</v>
      </c>
      <c r="L107" s="1" t="e">
        <f t="shared" si="1"/>
        <v>#VALUE!</v>
      </c>
      <c r="AA107" s="9">
        <v>43767</v>
      </c>
      <c r="AB107" t="e">
        <v>#VALUE!</v>
      </c>
      <c r="AC107">
        <v>-253563293</v>
      </c>
      <c r="AD107">
        <v>-67055722</v>
      </c>
    </row>
    <row r="108" spans="1:30">
      <c r="A108" s="9">
        <v>43769</v>
      </c>
      <c r="B108" s="10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9">
        <v>43768</v>
      </c>
      <c r="AB108" t="e">
        <v>#VALUE!</v>
      </c>
      <c r="AC108">
        <v>-278105240</v>
      </c>
      <c r="AD108">
        <v>-258811425</v>
      </c>
    </row>
    <row r="109" spans="1:30">
      <c r="A109" s="9">
        <v>43770</v>
      </c>
      <c r="B109" s="10">
        <v>0.773611111111111</v>
      </c>
      <c r="C109" s="14">
        <v>1</v>
      </c>
      <c r="D109" s="1">
        <v>5757969000</v>
      </c>
      <c r="E109" s="1">
        <v>4771564715</v>
      </c>
      <c r="F109" s="1" t="s">
        <v>262</v>
      </c>
      <c r="G109" s="1">
        <v>-219752846</v>
      </c>
      <c r="H109" s="1">
        <v>53160031</v>
      </c>
      <c r="I109" s="1" t="s">
        <v>262</v>
      </c>
      <c r="J109" s="1">
        <v>216901000</v>
      </c>
      <c r="K109" s="1">
        <v>986404285</v>
      </c>
      <c r="L109" s="1" t="e">
        <f t="shared" si="1"/>
        <v>#VALUE!</v>
      </c>
      <c r="AA109" s="9">
        <v>43769</v>
      </c>
      <c r="AB109">
        <v>-240333337</v>
      </c>
      <c r="AC109">
        <v>-240333337</v>
      </c>
      <c r="AD109">
        <v>-518396116</v>
      </c>
    </row>
    <row r="110" spans="1:30">
      <c r="A110" s="9">
        <v>43771</v>
      </c>
      <c r="B110" s="10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9">
        <v>43770</v>
      </c>
      <c r="AB110" t="e">
        <v>#VALUE!</v>
      </c>
      <c r="AC110">
        <v>-219752846</v>
      </c>
      <c r="AD110">
        <v>53160031</v>
      </c>
    </row>
    <row r="111" spans="1:30">
      <c r="A111" s="9">
        <v>43772</v>
      </c>
      <c r="B111" s="10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9">
        <v>43771</v>
      </c>
      <c r="AB111">
        <v>613428126</v>
      </c>
      <c r="AC111">
        <v>-385694661</v>
      </c>
      <c r="AD111">
        <v>78449802</v>
      </c>
    </row>
    <row r="112" spans="1:30">
      <c r="A112" s="9">
        <v>43773</v>
      </c>
      <c r="B112" s="10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9">
        <v>43772</v>
      </c>
      <c r="AB112">
        <v>150978318</v>
      </c>
      <c r="AC112">
        <v>-279154599</v>
      </c>
      <c r="AD112">
        <v>83907857</v>
      </c>
    </row>
    <row r="113" spans="1:30">
      <c r="A113" s="9">
        <v>43774</v>
      </c>
      <c r="B113" s="10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9">
        <v>43773</v>
      </c>
      <c r="AB113">
        <v>-4802795</v>
      </c>
      <c r="AC113">
        <v>-213449161</v>
      </c>
      <c r="AD113">
        <v>57377522</v>
      </c>
    </row>
    <row r="114" spans="1:30">
      <c r="A114" s="9">
        <v>43775</v>
      </c>
      <c r="B114" s="10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9">
        <v>43774</v>
      </c>
      <c r="AB114">
        <v>25761694</v>
      </c>
      <c r="AC114">
        <v>-244109021</v>
      </c>
      <c r="AD114">
        <v>141504370</v>
      </c>
    </row>
    <row r="115" spans="1:30">
      <c r="A115" s="9">
        <v>43776</v>
      </c>
      <c r="B115" s="10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9">
        <v>43775</v>
      </c>
      <c r="AB115">
        <v>39058980</v>
      </c>
      <c r="AC115">
        <v>-219268333</v>
      </c>
      <c r="AD115">
        <v>305175987</v>
      </c>
    </row>
    <row r="116" spans="1:30">
      <c r="A116" s="9">
        <v>43777</v>
      </c>
      <c r="B116" s="10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9">
        <v>43776</v>
      </c>
      <c r="AB116">
        <v>-3978069</v>
      </c>
      <c r="AC116">
        <v>-264576542</v>
      </c>
      <c r="AD116">
        <v>454690521</v>
      </c>
    </row>
    <row r="117" spans="1:30">
      <c r="A117" s="9">
        <v>43778</v>
      </c>
      <c r="B117" s="10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9">
        <v>43777</v>
      </c>
      <c r="AB117">
        <v>28944612</v>
      </c>
      <c r="AC117">
        <v>-477925285</v>
      </c>
      <c r="AD117">
        <v>727946539</v>
      </c>
    </row>
    <row r="118" spans="1:30">
      <c r="A118" s="9">
        <v>43779</v>
      </c>
      <c r="B118" s="10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9">
        <v>43778</v>
      </c>
      <c r="AB118">
        <v>46948593</v>
      </c>
      <c r="AC118">
        <v>-355928514</v>
      </c>
      <c r="AD118">
        <v>253966721</v>
      </c>
    </row>
    <row r="119" spans="1:30">
      <c r="A119" s="9">
        <v>43780</v>
      </c>
      <c r="B119" s="10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9">
        <v>43779</v>
      </c>
      <c r="AB119">
        <v>25534170</v>
      </c>
      <c r="AC119">
        <v>-277367174</v>
      </c>
      <c r="AD119">
        <v>154078495</v>
      </c>
    </row>
    <row r="120" spans="1:30">
      <c r="A120" s="9">
        <v>43781</v>
      </c>
      <c r="B120" s="10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9">
        <v>43780</v>
      </c>
      <c r="AB120">
        <v>51138387</v>
      </c>
      <c r="AC120">
        <v>-466447608</v>
      </c>
      <c r="AD120">
        <v>154126790</v>
      </c>
    </row>
    <row r="121" spans="1:30">
      <c r="A121" s="9">
        <v>43782</v>
      </c>
      <c r="B121" s="10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9">
        <v>43781</v>
      </c>
      <c r="AB121">
        <v>18749641</v>
      </c>
      <c r="AC121">
        <v>-221688386</v>
      </c>
      <c r="AD121">
        <v>177679226</v>
      </c>
    </row>
    <row r="122" spans="27:30">
      <c r="AA122" s="9">
        <v>43782</v>
      </c>
      <c r="AB122">
        <v>26865084</v>
      </c>
      <c r="AC122">
        <v>-403059294</v>
      </c>
      <c r="AD122">
        <v>160032975</v>
      </c>
    </row>
    <row r="123" spans="27:30">
      <c r="AA123" t="s">
        <v>263</v>
      </c>
      <c r="AB123" t="e">
        <v>#VALUE!</v>
      </c>
      <c r="AC123">
        <v>-34148109219</v>
      </c>
      <c r="AD123">
        <v>3145268233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88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9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9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9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9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9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9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9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9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9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9">
        <v>43699</v>
      </c>
      <c r="AB14">
        <v>-120640058</v>
      </c>
      <c r="AC14">
        <v>8370856</v>
      </c>
      <c r="AD14">
        <v>285096963</v>
      </c>
    </row>
    <row r="15" spans="1:30">
      <c r="A15" s="9">
        <v>43701</v>
      </c>
      <c r="B15" s="10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9">
        <v>43700</v>
      </c>
      <c r="AB15">
        <v>-192757715</v>
      </c>
      <c r="AC15">
        <v>6668878</v>
      </c>
      <c r="AD15">
        <v>386704736</v>
      </c>
    </row>
    <row r="16" spans="1:30">
      <c r="A16" s="9">
        <v>43702</v>
      </c>
      <c r="B16" s="10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9">
        <v>43701</v>
      </c>
      <c r="AB16">
        <v>-143754956</v>
      </c>
      <c r="AC16">
        <v>-3286274</v>
      </c>
      <c r="AD16">
        <v>477736540</v>
      </c>
    </row>
    <row r="17" spans="1:30">
      <c r="A17" s="9">
        <v>43703</v>
      </c>
      <c r="B17" s="10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9">
        <v>43702</v>
      </c>
      <c r="AB17">
        <v>-233117915</v>
      </c>
      <c r="AC17">
        <v>-3135313</v>
      </c>
      <c r="AD17">
        <v>586251504</v>
      </c>
    </row>
    <row r="18" spans="1:30">
      <c r="A18" s="9">
        <v>43704</v>
      </c>
      <c r="B18" s="10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9">
        <v>43703</v>
      </c>
      <c r="AB18">
        <v>-188339465</v>
      </c>
      <c r="AC18">
        <v>15374889</v>
      </c>
      <c r="AD18">
        <v>42079641</v>
      </c>
    </row>
    <row r="19" spans="1:30">
      <c r="A19" s="9">
        <v>43705</v>
      </c>
      <c r="B19" s="10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9">
        <v>43704</v>
      </c>
      <c r="AB19">
        <v>-131322205</v>
      </c>
      <c r="AC19">
        <v>11496407</v>
      </c>
      <c r="AD19">
        <v>52776638</v>
      </c>
    </row>
    <row r="20" spans="1:30">
      <c r="A20" s="9">
        <v>43706</v>
      </c>
      <c r="B20" s="10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9">
        <v>43705</v>
      </c>
      <c r="AB20">
        <v>-213903664</v>
      </c>
      <c r="AC20">
        <v>29201059</v>
      </c>
      <c r="AD20">
        <v>66122710</v>
      </c>
    </row>
    <row r="21" spans="1:30">
      <c r="A21" s="9">
        <v>43707</v>
      </c>
      <c r="B21" s="10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9">
        <v>43706</v>
      </c>
      <c r="AB21">
        <v>-115717050</v>
      </c>
      <c r="AC21">
        <v>6946026</v>
      </c>
      <c r="AD21">
        <v>57107314</v>
      </c>
    </row>
    <row r="22" spans="1:30">
      <c r="A22" s="9">
        <v>43708</v>
      </c>
      <c r="B22" s="10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9">
        <v>43707</v>
      </c>
      <c r="AB22">
        <v>-222176325</v>
      </c>
      <c r="AC22">
        <v>6593687</v>
      </c>
      <c r="AD22">
        <v>52025086</v>
      </c>
    </row>
    <row r="23" spans="1:30">
      <c r="A23" s="9">
        <v>43709</v>
      </c>
      <c r="B23" s="10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9">
        <v>43708</v>
      </c>
      <c r="AB23">
        <v>-120150712</v>
      </c>
      <c r="AC23">
        <v>83211</v>
      </c>
      <c r="AD23">
        <v>50169308</v>
      </c>
    </row>
    <row r="24" spans="1:30">
      <c r="A24" s="9">
        <v>43710</v>
      </c>
      <c r="B24" s="10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9">
        <v>43709</v>
      </c>
      <c r="AB24">
        <v>-209050012</v>
      </c>
      <c r="AC24">
        <v>13214947</v>
      </c>
      <c r="AD24">
        <v>66587318</v>
      </c>
    </row>
    <row r="25" spans="1:30">
      <c r="A25" s="9">
        <v>43711</v>
      </c>
      <c r="B25" s="10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9">
        <v>43710</v>
      </c>
      <c r="AB25">
        <v>-118757165</v>
      </c>
      <c r="AC25">
        <v>11465719</v>
      </c>
      <c r="AD25">
        <v>77902076</v>
      </c>
    </row>
    <row r="26" spans="1:30">
      <c r="A26" s="9">
        <v>43712</v>
      </c>
      <c r="B26" s="10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9">
        <v>43711</v>
      </c>
      <c r="AB26">
        <v>-231441805</v>
      </c>
      <c r="AC26">
        <v>18450839</v>
      </c>
      <c r="AD26">
        <v>67460532</v>
      </c>
    </row>
    <row r="27" spans="1:30">
      <c r="A27" s="9">
        <v>43713</v>
      </c>
      <c r="B27" s="10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9">
        <v>43712</v>
      </c>
      <c r="AB27">
        <v>-122556346</v>
      </c>
      <c r="AC27">
        <v>2804816</v>
      </c>
      <c r="AD27">
        <v>60971677</v>
      </c>
    </row>
    <row r="28" spans="1:30">
      <c r="A28" s="9">
        <v>43714</v>
      </c>
      <c r="B28" s="10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9">
        <v>43713</v>
      </c>
      <c r="AB28">
        <v>-192044886</v>
      </c>
      <c r="AC28">
        <v>1864431</v>
      </c>
      <c r="AD28">
        <v>40123904</v>
      </c>
    </row>
    <row r="29" spans="1:30">
      <c r="A29" s="9">
        <v>43715</v>
      </c>
      <c r="B29" s="10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9">
        <v>43714</v>
      </c>
      <c r="AB29">
        <v>-111542831</v>
      </c>
      <c r="AC29">
        <v>4021117</v>
      </c>
      <c r="AD29">
        <v>37198995</v>
      </c>
    </row>
    <row r="30" spans="1:30">
      <c r="A30" s="9">
        <v>43716</v>
      </c>
      <c r="B30" s="10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9">
        <v>43715</v>
      </c>
      <c r="AB30">
        <v>-137366474</v>
      </c>
      <c r="AC30">
        <v>23336728</v>
      </c>
      <c r="AD30">
        <v>60888062</v>
      </c>
    </row>
    <row r="31" spans="1:30">
      <c r="A31" s="9">
        <v>43717</v>
      </c>
      <c r="B31" s="10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9">
        <v>43716</v>
      </c>
      <c r="AB31">
        <v>-173533190</v>
      </c>
      <c r="AC31">
        <v>23525764</v>
      </c>
      <c r="AD31">
        <v>69522206</v>
      </c>
    </row>
    <row r="32" spans="1:30">
      <c r="A32" s="9">
        <v>43718</v>
      </c>
      <c r="B32" s="10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9">
        <v>43717</v>
      </c>
      <c r="AB32">
        <v>-134932584</v>
      </c>
      <c r="AC32">
        <v>6376062</v>
      </c>
      <c r="AD32">
        <v>62766532</v>
      </c>
    </row>
    <row r="33" spans="1:30">
      <c r="A33" s="9">
        <v>43719</v>
      </c>
      <c r="B33" s="10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9">
        <v>43718</v>
      </c>
      <c r="AB33">
        <v>-110402306</v>
      </c>
      <c r="AC33">
        <v>11004576</v>
      </c>
      <c r="AD33">
        <v>62305389</v>
      </c>
    </row>
    <row r="34" spans="1:30">
      <c r="A34" s="9">
        <v>43720</v>
      </c>
      <c r="B34" s="10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9">
        <v>43719</v>
      </c>
      <c r="AB34">
        <v>-110833856</v>
      </c>
      <c r="AC34">
        <v>12319736</v>
      </c>
      <c r="AD34">
        <v>67640005</v>
      </c>
    </row>
    <row r="35" spans="1:30">
      <c r="A35" s="9">
        <v>43721</v>
      </c>
      <c r="B35" s="10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9">
        <v>43720</v>
      </c>
      <c r="AB35">
        <v>-220328109</v>
      </c>
      <c r="AC35">
        <v>33090903</v>
      </c>
      <c r="AD35">
        <v>85606356</v>
      </c>
    </row>
    <row r="36" spans="1:30">
      <c r="A36" s="9">
        <v>43722</v>
      </c>
      <c r="B36" s="10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9">
        <v>43721</v>
      </c>
      <c r="AB36">
        <v>-204726806</v>
      </c>
      <c r="AC36">
        <v>20906115</v>
      </c>
      <c r="AD36">
        <v>86681689</v>
      </c>
    </row>
    <row r="37" spans="1:30">
      <c r="A37" s="9">
        <v>43723</v>
      </c>
      <c r="B37" s="10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9">
        <v>43722</v>
      </c>
      <c r="AB37">
        <v>-163301858</v>
      </c>
      <c r="AC37">
        <v>-89779</v>
      </c>
      <c r="AD37">
        <v>74042474</v>
      </c>
    </row>
    <row r="38" spans="1:30">
      <c r="A38" s="9">
        <v>43724</v>
      </c>
      <c r="B38" s="10">
        <v>0.458333333333333</v>
      </c>
      <c r="C38" s="14">
        <v>1</v>
      </c>
      <c r="D38" s="1">
        <v>2945882000</v>
      </c>
      <c r="E38" s="1">
        <v>2860080126</v>
      </c>
      <c r="F38" s="1" t="s">
        <v>262</v>
      </c>
      <c r="G38" s="13">
        <v>-164697974</v>
      </c>
      <c r="H38" s="1">
        <v>-51933839</v>
      </c>
      <c r="I38" s="1" t="s">
        <v>262</v>
      </c>
      <c r="J38" s="1">
        <v>110970000</v>
      </c>
      <c r="K38" s="1">
        <v>85801841</v>
      </c>
      <c r="L38" s="1" t="e">
        <f t="shared" si="0"/>
        <v>#VALUE!</v>
      </c>
      <c r="AA38" s="9">
        <v>43723</v>
      </c>
      <c r="AB38">
        <v>-122556346</v>
      </c>
      <c r="AC38">
        <v>2571463</v>
      </c>
      <c r="AD38">
        <v>61564112</v>
      </c>
    </row>
    <row r="39" spans="1:30">
      <c r="A39" s="9">
        <v>43725</v>
      </c>
      <c r="B39" s="10">
        <v>0.784722222222222</v>
      </c>
      <c r="C39" s="14">
        <v>1</v>
      </c>
      <c r="D39" s="1">
        <v>2945882000</v>
      </c>
      <c r="E39" s="1">
        <v>2860080126</v>
      </c>
      <c r="F39" s="1" t="s">
        <v>262</v>
      </c>
      <c r="G39" s="13">
        <v>-123136884</v>
      </c>
      <c r="H39" s="1">
        <v>-205095981</v>
      </c>
      <c r="I39" s="1" t="s">
        <v>262</v>
      </c>
      <c r="J39" s="1">
        <v>110970000</v>
      </c>
      <c r="K39" s="1">
        <v>85801874</v>
      </c>
      <c r="L39" s="1" t="e">
        <f t="shared" si="0"/>
        <v>#VALUE!</v>
      </c>
      <c r="AA39" s="9">
        <v>43724</v>
      </c>
      <c r="AB39">
        <v>-164697974</v>
      </c>
      <c r="AC39" t="e">
        <v>#VALUE!</v>
      </c>
      <c r="AD39">
        <v>-51933839</v>
      </c>
    </row>
    <row r="40" spans="1:30">
      <c r="A40" s="9">
        <v>43726</v>
      </c>
      <c r="B40" s="10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9">
        <v>43725</v>
      </c>
      <c r="AB40">
        <v>-123136884</v>
      </c>
      <c r="AC40" t="e">
        <v>#VALUE!</v>
      </c>
      <c r="AD40">
        <v>-205095981</v>
      </c>
    </row>
    <row r="41" spans="1:30">
      <c r="A41" s="9">
        <v>43727</v>
      </c>
      <c r="B41" s="10">
        <v>0.559027777777778</v>
      </c>
      <c r="C41" s="14">
        <v>1</v>
      </c>
      <c r="D41" s="1">
        <v>2945882000</v>
      </c>
      <c r="E41" s="1">
        <v>2860080126</v>
      </c>
      <c r="F41" s="1" t="s">
        <v>262</v>
      </c>
      <c r="G41" s="13">
        <v>-189365680</v>
      </c>
      <c r="H41" s="1">
        <v>51488667</v>
      </c>
      <c r="I41" s="1" t="s">
        <v>262</v>
      </c>
      <c r="J41" s="1">
        <v>110970000</v>
      </c>
      <c r="K41" s="1">
        <v>85801874</v>
      </c>
      <c r="L41" s="1" t="e">
        <f t="shared" si="0"/>
        <v>#VALUE!</v>
      </c>
      <c r="AA41" s="9">
        <v>43726</v>
      </c>
      <c r="AB41">
        <v>-193253484</v>
      </c>
      <c r="AC41">
        <v>-193253484</v>
      </c>
      <c r="AD41">
        <v>-316005666</v>
      </c>
    </row>
    <row r="42" spans="1:30">
      <c r="A42" s="9">
        <v>43728</v>
      </c>
      <c r="B42" s="10">
        <v>0.577777777777778</v>
      </c>
      <c r="C42" s="14">
        <v>1</v>
      </c>
      <c r="D42" s="1">
        <v>2945882000</v>
      </c>
      <c r="E42" s="1">
        <v>2860080126</v>
      </c>
      <c r="F42" s="1" t="s">
        <v>262</v>
      </c>
      <c r="G42" s="13">
        <v>-121944984</v>
      </c>
      <c r="H42" s="1">
        <v>-91227484</v>
      </c>
      <c r="I42" s="1" t="s">
        <v>262</v>
      </c>
      <c r="J42" s="1">
        <v>110970000</v>
      </c>
      <c r="K42" s="1">
        <v>85801874</v>
      </c>
      <c r="L42" s="1" t="e">
        <f t="shared" si="0"/>
        <v>#VALUE!</v>
      </c>
      <c r="AA42" s="9">
        <v>43727</v>
      </c>
      <c r="AB42">
        <v>-189365680</v>
      </c>
      <c r="AC42" t="e">
        <v>#VALUE!</v>
      </c>
      <c r="AD42">
        <v>51488667</v>
      </c>
    </row>
    <row r="43" spans="1:30">
      <c r="A43" s="9">
        <v>43729</v>
      </c>
      <c r="B43" s="10">
        <v>0.784722222222222</v>
      </c>
      <c r="C43" s="14">
        <v>1</v>
      </c>
      <c r="D43" s="1">
        <v>2945882000</v>
      </c>
      <c r="E43" s="1">
        <v>2860080126</v>
      </c>
      <c r="F43" s="1" t="s">
        <v>262</v>
      </c>
      <c r="G43" s="13">
        <v>-133822884</v>
      </c>
      <c r="H43" s="1">
        <v>29414608</v>
      </c>
      <c r="I43" s="1" t="s">
        <v>262</v>
      </c>
      <c r="J43" s="1">
        <v>110970000</v>
      </c>
      <c r="K43" s="1">
        <v>85801874</v>
      </c>
      <c r="L43" s="1" t="e">
        <f t="shared" si="0"/>
        <v>#VALUE!</v>
      </c>
      <c r="AA43" s="9">
        <v>43728</v>
      </c>
      <c r="AB43">
        <v>-121944984</v>
      </c>
      <c r="AC43" t="e">
        <v>#VALUE!</v>
      </c>
      <c r="AD43">
        <v>-91227484</v>
      </c>
    </row>
    <row r="44" spans="1:30">
      <c r="A44" s="9">
        <v>43730</v>
      </c>
      <c r="B44" s="10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9">
        <v>43729</v>
      </c>
      <c r="AB44">
        <v>-133822884</v>
      </c>
      <c r="AC44" t="e">
        <v>#VALUE!</v>
      </c>
      <c r="AD44">
        <v>29414608</v>
      </c>
    </row>
    <row r="45" spans="1:30">
      <c r="A45" s="9">
        <v>43731</v>
      </c>
      <c r="B45" s="10">
        <v>0.619444444444444</v>
      </c>
      <c r="C45" s="14">
        <v>1</v>
      </c>
      <c r="D45" s="1">
        <v>2945882000</v>
      </c>
      <c r="E45" s="1">
        <v>2860080126</v>
      </c>
      <c r="F45" s="1" t="s">
        <v>262</v>
      </c>
      <c r="G45" s="13">
        <v>-203646646</v>
      </c>
      <c r="H45" s="1">
        <v>47591815</v>
      </c>
      <c r="I45" s="1" t="s">
        <v>262</v>
      </c>
      <c r="J45" s="1">
        <v>110970000</v>
      </c>
      <c r="K45" s="1">
        <v>85801874</v>
      </c>
      <c r="L45" s="1" t="e">
        <f t="shared" si="0"/>
        <v>#VALUE!</v>
      </c>
      <c r="AA45" s="9">
        <v>43730</v>
      </c>
      <c r="AB45">
        <v>-241669284</v>
      </c>
      <c r="AC45">
        <v>12930640</v>
      </c>
      <c r="AD45">
        <v>-78342013</v>
      </c>
    </row>
    <row r="46" spans="1:30">
      <c r="A46" s="9">
        <v>43732</v>
      </c>
      <c r="B46" s="10">
        <v>0.586805555555556</v>
      </c>
      <c r="C46" s="14">
        <v>1</v>
      </c>
      <c r="D46" s="1">
        <v>2945882000</v>
      </c>
      <c r="E46" s="1">
        <v>2860080126</v>
      </c>
      <c r="F46" s="1" t="s">
        <v>262</v>
      </c>
      <c r="G46" s="13">
        <v>-203745542</v>
      </c>
      <c r="H46" s="1">
        <v>97864820</v>
      </c>
      <c r="I46" s="1" t="s">
        <v>262</v>
      </c>
      <c r="J46" s="1">
        <v>110970000</v>
      </c>
      <c r="K46" s="1">
        <v>85801874</v>
      </c>
      <c r="L46" s="1" t="e">
        <f t="shared" si="0"/>
        <v>#VALUE!</v>
      </c>
      <c r="AA46" s="9">
        <v>43731</v>
      </c>
      <c r="AB46">
        <v>-203646646</v>
      </c>
      <c r="AC46" t="e">
        <v>#VALUE!</v>
      </c>
      <c r="AD46">
        <v>47591815</v>
      </c>
    </row>
    <row r="47" spans="1:30">
      <c r="A47" s="9">
        <v>43733</v>
      </c>
      <c r="B47" s="10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9">
        <v>43732</v>
      </c>
      <c r="AB47">
        <v>-203745542</v>
      </c>
      <c r="AC47" t="e">
        <v>#VALUE!</v>
      </c>
      <c r="AD47">
        <v>97864820</v>
      </c>
    </row>
    <row r="48" spans="1:30">
      <c r="A48" s="9">
        <v>43734</v>
      </c>
      <c r="B48" s="10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9">
        <v>43733</v>
      </c>
      <c r="AB48">
        <v>-133926918</v>
      </c>
      <c r="AC48">
        <v>138086175</v>
      </c>
      <c r="AD48">
        <v>329299370</v>
      </c>
    </row>
    <row r="49" spans="1:30">
      <c r="A49" s="9">
        <v>43735</v>
      </c>
      <c r="B49" s="10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9">
        <v>43734</v>
      </c>
      <c r="AB49">
        <v>-125488575</v>
      </c>
      <c r="AC49">
        <v>7891170</v>
      </c>
      <c r="AD49">
        <v>437095649</v>
      </c>
    </row>
    <row r="50" spans="1:30">
      <c r="A50" s="9">
        <v>43736</v>
      </c>
      <c r="B50" s="10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9">
        <v>43735</v>
      </c>
      <c r="AB50">
        <v>-231134840</v>
      </c>
      <c r="AC50">
        <v>21727935</v>
      </c>
      <c r="AD50">
        <v>71118345</v>
      </c>
    </row>
    <row r="51" spans="1:30">
      <c r="A51" s="9">
        <v>43737</v>
      </c>
      <c r="B51" s="10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9">
        <v>43736</v>
      </c>
      <c r="AB51">
        <v>-198599052</v>
      </c>
      <c r="AC51">
        <v>17224266</v>
      </c>
      <c r="AD51">
        <v>196450830</v>
      </c>
    </row>
    <row r="52" spans="1:30">
      <c r="A52" s="9">
        <v>43738</v>
      </c>
      <c r="B52" s="10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9">
        <v>43737</v>
      </c>
      <c r="AB52">
        <v>-109769109</v>
      </c>
      <c r="AC52">
        <v>5954044</v>
      </c>
      <c r="AD52">
        <v>81627834</v>
      </c>
    </row>
    <row r="53" spans="1:30">
      <c r="A53" s="9">
        <v>43739</v>
      </c>
      <c r="B53" s="10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9">
        <v>43738</v>
      </c>
      <c r="AB53">
        <v>-144269990</v>
      </c>
      <c r="AC53">
        <v>6656025</v>
      </c>
      <c r="AD53">
        <v>192625889</v>
      </c>
    </row>
    <row r="54" spans="1:30">
      <c r="A54" s="9">
        <v>43740</v>
      </c>
      <c r="B54" s="10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9">
        <v>43739</v>
      </c>
      <c r="AB54">
        <v>-137664450</v>
      </c>
      <c r="AC54">
        <v>7477051</v>
      </c>
      <c r="AD54">
        <v>147356461</v>
      </c>
    </row>
    <row r="55" spans="1:30">
      <c r="A55" s="9">
        <v>43741</v>
      </c>
      <c r="B55" s="10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9">
        <v>43740</v>
      </c>
      <c r="AB55">
        <v>-233659921</v>
      </c>
      <c r="AC55">
        <v>19356220</v>
      </c>
      <c r="AD55">
        <v>191663530</v>
      </c>
    </row>
    <row r="56" spans="1:30">
      <c r="A56" s="9">
        <v>43742</v>
      </c>
      <c r="B56" s="10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9">
        <v>43741</v>
      </c>
      <c r="AB56">
        <v>-193100642</v>
      </c>
      <c r="AC56">
        <v>22375633</v>
      </c>
      <c r="AD56">
        <v>64073819</v>
      </c>
    </row>
    <row r="57" spans="1:30">
      <c r="A57" s="9">
        <v>43743</v>
      </c>
      <c r="B57" s="10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9">
        <v>43742</v>
      </c>
      <c r="AB57">
        <v>-117195364</v>
      </c>
      <c r="AC57">
        <v>10103717</v>
      </c>
      <c r="AD57">
        <v>66286366</v>
      </c>
    </row>
    <row r="58" spans="1:30">
      <c r="A58" s="9">
        <v>43744</v>
      </c>
      <c r="B58" s="10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9">
        <v>43743</v>
      </c>
      <c r="AB58">
        <v>-112725711</v>
      </c>
      <c r="AC58">
        <v>11579722</v>
      </c>
      <c r="AD58">
        <v>64002323</v>
      </c>
    </row>
    <row r="59" spans="1:30">
      <c r="A59" s="9">
        <v>43745</v>
      </c>
      <c r="B59" s="10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9">
        <v>43744</v>
      </c>
      <c r="AB59">
        <v>-110832571</v>
      </c>
      <c r="AC59">
        <v>7564843</v>
      </c>
      <c r="AD59">
        <v>65729991</v>
      </c>
    </row>
    <row r="60" spans="1:30">
      <c r="A60" s="9">
        <v>43746</v>
      </c>
      <c r="B60" s="10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9">
        <v>43745</v>
      </c>
      <c r="AB60">
        <v>-217720827</v>
      </c>
      <c r="AC60">
        <v>18529439</v>
      </c>
      <c r="AD60">
        <v>73378470</v>
      </c>
    </row>
    <row r="61" spans="1:30">
      <c r="A61" s="9">
        <v>43747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9">
        <v>43746</v>
      </c>
      <c r="AB61">
        <v>-117594806</v>
      </c>
      <c r="AC61">
        <v>19809391</v>
      </c>
      <c r="AD61">
        <v>89847953</v>
      </c>
    </row>
    <row r="62" spans="1:30">
      <c r="A62" s="9">
        <v>43748</v>
      </c>
      <c r="B62" s="10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9">
        <v>43747</v>
      </c>
      <c r="AB62">
        <v>-138419662</v>
      </c>
      <c r="AC62">
        <v>2468590</v>
      </c>
      <c r="AD62">
        <v>84839492</v>
      </c>
    </row>
    <row r="63" spans="1:30">
      <c r="A63" s="9">
        <v>43749</v>
      </c>
      <c r="B63" s="10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9">
        <v>43748</v>
      </c>
      <c r="AB63">
        <v>-249839193</v>
      </c>
      <c r="AC63">
        <v>18301360</v>
      </c>
      <c r="AD63">
        <v>85947172</v>
      </c>
    </row>
    <row r="64" spans="1:30">
      <c r="A64" s="9">
        <v>43750</v>
      </c>
      <c r="B64" s="10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9">
        <v>43749</v>
      </c>
      <c r="AB64">
        <v>-218795849</v>
      </c>
      <c r="AC64">
        <v>17130135</v>
      </c>
      <c r="AD64">
        <v>78630337</v>
      </c>
    </row>
    <row r="65" spans="1:30">
      <c r="A65" s="9">
        <v>43751</v>
      </c>
      <c r="B65" s="10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9">
        <v>43750</v>
      </c>
      <c r="AB65">
        <v>-182102539</v>
      </c>
      <c r="AC65">
        <v>11353008</v>
      </c>
      <c r="AD65">
        <v>73115489</v>
      </c>
    </row>
    <row r="66" spans="1:30">
      <c r="A66" s="9">
        <v>43752</v>
      </c>
      <c r="B66" s="10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9">
        <v>43751</v>
      </c>
      <c r="AB66">
        <v>-119864296</v>
      </c>
      <c r="AC66">
        <v>5619803</v>
      </c>
      <c r="AD66">
        <v>73613001</v>
      </c>
    </row>
    <row r="67" spans="1:30">
      <c r="A67" s="9">
        <v>43753</v>
      </c>
      <c r="B67" s="10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9">
        <v>43752</v>
      </c>
      <c r="AB67">
        <v>-171399842</v>
      </c>
      <c r="AC67">
        <v>3806354</v>
      </c>
      <c r="AD67">
        <v>66906155</v>
      </c>
    </row>
    <row r="68" spans="1:30">
      <c r="A68" s="9">
        <v>43754</v>
      </c>
      <c r="B68" s="10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96" si="1">F68+G68</f>
        <v>8960317</v>
      </c>
      <c r="AA68" s="9">
        <v>43753</v>
      </c>
      <c r="AB68">
        <v>-158033353</v>
      </c>
      <c r="AC68">
        <v>757726</v>
      </c>
      <c r="AD68">
        <v>56699285</v>
      </c>
    </row>
    <row r="69" spans="1:30">
      <c r="A69" s="9">
        <v>43755</v>
      </c>
      <c r="B69" s="10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9">
        <v>43754</v>
      </c>
      <c r="AB69">
        <v>-264150983</v>
      </c>
      <c r="AC69">
        <v>8960317</v>
      </c>
      <c r="AD69">
        <v>45092485</v>
      </c>
    </row>
    <row r="70" spans="1:30">
      <c r="A70" s="9">
        <v>43756</v>
      </c>
      <c r="B70" s="10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9">
        <v>43755</v>
      </c>
      <c r="AB70">
        <v>-143120474</v>
      </c>
      <c r="AC70">
        <v>2192794</v>
      </c>
      <c r="AD70">
        <v>41504524</v>
      </c>
    </row>
    <row r="71" spans="1:30">
      <c r="A71" s="9">
        <v>43757</v>
      </c>
      <c r="B71" s="10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9">
        <v>43756</v>
      </c>
      <c r="AB71">
        <v>-213853574</v>
      </c>
      <c r="AC71">
        <v>1333290</v>
      </c>
      <c r="AD71">
        <v>28124415</v>
      </c>
    </row>
    <row r="72" spans="1:30">
      <c r="A72" s="9">
        <v>43758</v>
      </c>
      <c r="B72" s="10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9">
        <v>43757</v>
      </c>
      <c r="AB72">
        <v>-111269259</v>
      </c>
      <c r="AC72">
        <v>1605991</v>
      </c>
      <c r="AD72">
        <v>28433041</v>
      </c>
    </row>
    <row r="73" spans="1:30">
      <c r="A73" s="9">
        <v>43759</v>
      </c>
      <c r="B73" s="10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9">
        <v>43758</v>
      </c>
      <c r="AB73">
        <v>-216414618</v>
      </c>
      <c r="AC73">
        <v>9085016</v>
      </c>
      <c r="AD73">
        <v>23184977</v>
      </c>
    </row>
    <row r="74" spans="1:30">
      <c r="A74" s="9">
        <v>43760</v>
      </c>
      <c r="B74" s="10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9">
        <v>43759</v>
      </c>
      <c r="AB74">
        <v>-117214630</v>
      </c>
      <c r="AC74">
        <v>-175626</v>
      </c>
      <c r="AD74">
        <v>20060994</v>
      </c>
    </row>
    <row r="75" spans="1:30">
      <c r="A75" s="9">
        <v>43761</v>
      </c>
      <c r="B75" s="10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9">
        <v>43760</v>
      </c>
      <c r="AB75">
        <v>-111781725</v>
      </c>
      <c r="AC75">
        <v>4830592</v>
      </c>
      <c r="AD75">
        <v>24033589</v>
      </c>
    </row>
    <row r="76" spans="1:30">
      <c r="A76" s="9">
        <v>43762</v>
      </c>
      <c r="B76" s="10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9">
        <v>43761</v>
      </c>
      <c r="AB76">
        <v>-110137725</v>
      </c>
      <c r="AC76">
        <v>15565645</v>
      </c>
      <c r="AD76">
        <v>38841508</v>
      </c>
    </row>
    <row r="77" spans="1:30">
      <c r="A77" s="9">
        <v>43763</v>
      </c>
      <c r="B77" s="10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9">
        <v>43762</v>
      </c>
      <c r="AB77">
        <v>-115027340</v>
      </c>
      <c r="AC77">
        <v>9206906</v>
      </c>
      <c r="AD77">
        <v>39845823</v>
      </c>
    </row>
    <row r="78" spans="1:30">
      <c r="A78" s="9">
        <v>43764</v>
      </c>
      <c r="B78" s="10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9">
        <v>43763</v>
      </c>
      <c r="AB78">
        <v>-219326297</v>
      </c>
      <c r="AC78">
        <v>26545559</v>
      </c>
      <c r="AD78">
        <v>58303850</v>
      </c>
    </row>
    <row r="79" spans="1:30">
      <c r="A79" s="9">
        <v>43765</v>
      </c>
      <c r="B79" s="10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9">
        <v>43764</v>
      </c>
      <c r="AB79">
        <v>-121058765</v>
      </c>
      <c r="AC79">
        <v>9092793</v>
      </c>
      <c r="AD79">
        <v>64943982</v>
      </c>
    </row>
    <row r="80" spans="1:30">
      <c r="A80" s="9">
        <v>43766</v>
      </c>
      <c r="B80" s="10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9">
        <v>43765</v>
      </c>
      <c r="AB80">
        <v>-221879633</v>
      </c>
      <c r="AC80">
        <v>18688507</v>
      </c>
      <c r="AD80">
        <v>72933705</v>
      </c>
    </row>
    <row r="81" spans="1:30">
      <c r="A81" s="9">
        <v>43767</v>
      </c>
      <c r="B81" s="10">
        <v>0.883333333333333</v>
      </c>
      <c r="C81" s="14">
        <v>1</v>
      </c>
      <c r="D81" s="1">
        <v>2945882000</v>
      </c>
      <c r="E81" s="1">
        <v>2860080126</v>
      </c>
      <c r="F81" s="1" t="s">
        <v>262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9">
        <v>43766</v>
      </c>
      <c r="AB81">
        <v>-208184342</v>
      </c>
      <c r="AC81">
        <v>10808791</v>
      </c>
      <c r="AD81">
        <v>65862731</v>
      </c>
    </row>
    <row r="82" spans="1:30">
      <c r="A82" s="9">
        <v>43768</v>
      </c>
      <c r="B82" s="10">
        <v>0.617361111111111</v>
      </c>
      <c r="C82" s="14">
        <v>1</v>
      </c>
      <c r="D82" s="1">
        <v>2945882000</v>
      </c>
      <c r="E82" s="1">
        <v>2860080126</v>
      </c>
      <c r="F82" s="1" t="s">
        <v>262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9">
        <v>43767</v>
      </c>
      <c r="AB82">
        <v>-129728296</v>
      </c>
      <c r="AC82" t="e">
        <v>#VALUE!</v>
      </c>
      <c r="AD82">
        <v>-38877403</v>
      </c>
    </row>
    <row r="83" spans="1:30">
      <c r="A83" s="9">
        <v>43769</v>
      </c>
      <c r="B83" s="10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9">
        <v>43768</v>
      </c>
      <c r="AB83">
        <v>-142281777</v>
      </c>
      <c r="AC83" t="e">
        <v>#VALUE!</v>
      </c>
      <c r="AD83">
        <v>-122235966</v>
      </c>
    </row>
    <row r="84" spans="1:30">
      <c r="A84" s="9">
        <v>43770</v>
      </c>
      <c r="B84" s="10">
        <v>0.773611111111111</v>
      </c>
      <c r="C84" s="14">
        <v>1</v>
      </c>
      <c r="D84" s="1">
        <v>2945882000</v>
      </c>
      <c r="E84" s="1">
        <v>2860080126</v>
      </c>
      <c r="F84" s="1" t="s">
        <v>262</v>
      </c>
      <c r="G84" s="13">
        <v>-112429050</v>
      </c>
      <c r="H84" s="1">
        <v>98644826</v>
      </c>
      <c r="I84" s="1" t="s">
        <v>262</v>
      </c>
      <c r="J84" s="1">
        <v>110970000</v>
      </c>
      <c r="K84" s="1">
        <v>85801874</v>
      </c>
      <c r="L84" s="1" t="e">
        <f t="shared" si="1"/>
        <v>#VALUE!</v>
      </c>
      <c r="AA84" s="9">
        <v>43769</v>
      </c>
      <c r="AB84">
        <v>-112958356</v>
      </c>
      <c r="AC84">
        <v>-112958356</v>
      </c>
      <c r="AD84">
        <v>-260759967</v>
      </c>
    </row>
    <row r="85" spans="1:30">
      <c r="A85" s="9">
        <v>43771</v>
      </c>
      <c r="B85" s="10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9">
        <v>43770</v>
      </c>
      <c r="AB85">
        <v>-112429050</v>
      </c>
      <c r="AC85" t="e">
        <v>#VALUE!</v>
      </c>
      <c r="AD85">
        <v>98644826</v>
      </c>
    </row>
    <row r="86" spans="1:30">
      <c r="A86" s="9">
        <v>43772</v>
      </c>
      <c r="B86" s="10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9">
        <v>43771</v>
      </c>
      <c r="AB86">
        <v>-197327521</v>
      </c>
      <c r="AC86">
        <v>384667505</v>
      </c>
      <c r="AD86">
        <v>97361976</v>
      </c>
    </row>
    <row r="87" spans="1:30">
      <c r="A87" s="9">
        <v>43773</v>
      </c>
      <c r="B87" s="10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9">
        <v>43772</v>
      </c>
      <c r="AB87">
        <v>-142819931</v>
      </c>
      <c r="AC87">
        <v>71994048</v>
      </c>
      <c r="AD87">
        <v>104068117</v>
      </c>
    </row>
    <row r="88" spans="1:30">
      <c r="A88" s="9">
        <v>43774</v>
      </c>
      <c r="B88" s="10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9">
        <v>43773</v>
      </c>
      <c r="AB88">
        <v>-109203984</v>
      </c>
      <c r="AC88">
        <v>10495252</v>
      </c>
      <c r="AD88">
        <v>104967655</v>
      </c>
    </row>
    <row r="89" spans="1:30">
      <c r="A89" s="9">
        <v>43775</v>
      </c>
      <c r="B89" s="10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9">
        <v>43774</v>
      </c>
      <c r="AB89">
        <v>-124891340</v>
      </c>
      <c r="AC89">
        <v>23458565</v>
      </c>
      <c r="AD89">
        <v>169180123</v>
      </c>
    </row>
    <row r="90" spans="1:30">
      <c r="A90" s="9">
        <v>43776</v>
      </c>
      <c r="B90" s="10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9">
        <v>43775</v>
      </c>
      <c r="AB90">
        <v>-112181165</v>
      </c>
      <c r="AC90">
        <v>16737011</v>
      </c>
      <c r="AD90">
        <v>249670940</v>
      </c>
    </row>
    <row r="91" spans="1:30">
      <c r="A91" s="9">
        <v>43777</v>
      </c>
      <c r="B91" s="10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9">
        <v>43776</v>
      </c>
      <c r="AB91">
        <v>-135361565</v>
      </c>
      <c r="AC91">
        <v>1883474</v>
      </c>
      <c r="AD91">
        <v>330082385</v>
      </c>
    </row>
    <row r="92" spans="1:30">
      <c r="A92" s="9">
        <v>43778</v>
      </c>
      <c r="B92" s="10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9">
        <v>43777</v>
      </c>
      <c r="AB92">
        <v>-244514173</v>
      </c>
      <c r="AC92">
        <v>14203817</v>
      </c>
      <c r="AD92">
        <v>465361084</v>
      </c>
    </row>
    <row r="93" spans="1:30">
      <c r="A93" s="9">
        <v>43779</v>
      </c>
      <c r="B93" s="10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9">
        <v>43778</v>
      </c>
      <c r="AB93">
        <v>-182098686</v>
      </c>
      <c r="AC93">
        <v>21029542</v>
      </c>
      <c r="AD93">
        <v>145597892</v>
      </c>
    </row>
    <row r="94" spans="1:30">
      <c r="A94" s="9">
        <v>43780</v>
      </c>
      <c r="B94" s="10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9">
        <v>43779</v>
      </c>
      <c r="AB94">
        <v>-141906740</v>
      </c>
      <c r="AC94">
        <v>-115309</v>
      </c>
      <c r="AD94">
        <v>89287469</v>
      </c>
    </row>
    <row r="95" spans="1:30">
      <c r="A95" s="9">
        <v>43781</v>
      </c>
      <c r="B95" s="10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9">
        <v>43780</v>
      </c>
      <c r="AB95">
        <v>-238643296</v>
      </c>
      <c r="AC95">
        <v>2638983</v>
      </c>
      <c r="AD95">
        <v>76242827</v>
      </c>
    </row>
    <row r="96" spans="1:30">
      <c r="A96" s="9">
        <v>43782</v>
      </c>
      <c r="B96" s="10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9">
        <v>43781</v>
      </c>
      <c r="AB96">
        <v>-113419303</v>
      </c>
      <c r="AC96">
        <v>9006703</v>
      </c>
      <c r="AD96">
        <v>74754278</v>
      </c>
    </row>
    <row r="97" spans="27:30">
      <c r="AA97" s="9">
        <v>43782</v>
      </c>
      <c r="AB97">
        <v>-206211543</v>
      </c>
      <c r="AC97">
        <v>15248954</v>
      </c>
      <c r="AD97">
        <v>57537964</v>
      </c>
    </row>
    <row r="98" spans="27:30">
      <c r="AA98" t="s">
        <v>263</v>
      </c>
      <c r="AB98">
        <v>-15144754094</v>
      </c>
      <c r="AC98" t="e">
        <v>#VALUE!</v>
      </c>
      <c r="AD98">
        <v>5943710080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89" activePane="bottomLeft" state="frozen"/>
      <selection/>
      <selection pane="bottomLeft" activeCell="H94" sqref="H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9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9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9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9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9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9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9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9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9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9">
        <v>43699</v>
      </c>
      <c r="AB14">
        <v>-114895605</v>
      </c>
      <c r="AC14">
        <v>4553432</v>
      </c>
      <c r="AD14">
        <v>358688894</v>
      </c>
    </row>
    <row r="15" spans="1:30">
      <c r="A15" s="9">
        <v>43701</v>
      </c>
      <c r="B15" s="10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9">
        <v>43700</v>
      </c>
      <c r="AB15">
        <v>-183579272</v>
      </c>
      <c r="AC15">
        <v>7102434</v>
      </c>
      <c r="AD15">
        <v>460005082</v>
      </c>
    </row>
    <row r="16" spans="1:30">
      <c r="A16" s="9">
        <v>43702</v>
      </c>
      <c r="B16" s="10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9">
        <v>43701</v>
      </c>
      <c r="AB16">
        <v>-136909852</v>
      </c>
      <c r="AC16">
        <v>25201239</v>
      </c>
      <c r="AD16">
        <v>575033304</v>
      </c>
    </row>
    <row r="17" spans="1:30">
      <c r="A17" s="9">
        <v>43703</v>
      </c>
      <c r="B17" s="10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9">
        <v>43702</v>
      </c>
      <c r="AB17">
        <v>-222017662</v>
      </c>
      <c r="AC17">
        <v>24736918</v>
      </c>
      <c r="AD17">
        <v>78349674</v>
      </c>
    </row>
    <row r="18" spans="1:30">
      <c r="A18" s="9">
        <v>43704</v>
      </c>
      <c r="B18" s="10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9">
        <v>43703</v>
      </c>
      <c r="AB18">
        <v>-179371404</v>
      </c>
      <c r="AC18">
        <v>10708433</v>
      </c>
      <c r="AD18">
        <v>70809772</v>
      </c>
    </row>
    <row r="19" spans="1:30">
      <c r="A19" s="9">
        <v>43705</v>
      </c>
      <c r="B19" s="10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9">
        <v>43704</v>
      </c>
      <c r="AB19">
        <v>-125069105</v>
      </c>
      <c r="AC19">
        <v>9997468</v>
      </c>
      <c r="AD19">
        <v>75781100</v>
      </c>
    </row>
    <row r="20" spans="1:30">
      <c r="A20" s="9">
        <v>43706</v>
      </c>
      <c r="B20" s="10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9">
        <v>43705</v>
      </c>
      <c r="AB20">
        <v>-203718327</v>
      </c>
      <c r="AC20">
        <v>22349783</v>
      </c>
      <c r="AD20">
        <v>88408563</v>
      </c>
    </row>
    <row r="21" spans="1:30">
      <c r="A21" s="9">
        <v>43707</v>
      </c>
      <c r="B21" s="10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9">
        <v>43706</v>
      </c>
      <c r="AB21">
        <v>-110205789</v>
      </c>
      <c r="AC21">
        <v>17013596</v>
      </c>
      <c r="AD21">
        <v>84605634</v>
      </c>
    </row>
    <row r="22" spans="1:30">
      <c r="A22" s="9">
        <v>43708</v>
      </c>
      <c r="B22" s="10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9">
        <v>43707</v>
      </c>
      <c r="AB22">
        <v>-211595848</v>
      </c>
      <c r="AC22">
        <v>30406187</v>
      </c>
      <c r="AD22">
        <v>97289071</v>
      </c>
    </row>
    <row r="23" spans="1:30">
      <c r="A23" s="9">
        <v>43709</v>
      </c>
      <c r="B23" s="10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9">
        <v>43708</v>
      </c>
      <c r="AB23">
        <v>-114429559</v>
      </c>
      <c r="AC23">
        <v>1008564</v>
      </c>
      <c r="AD23">
        <v>91904355</v>
      </c>
    </row>
    <row r="24" spans="1:30">
      <c r="A24" s="9">
        <v>43710</v>
      </c>
      <c r="B24" s="10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9">
        <v>43709</v>
      </c>
      <c r="AB24">
        <v>-199095787</v>
      </c>
      <c r="AC24">
        <v>11508730</v>
      </c>
      <c r="AD24">
        <v>77203282</v>
      </c>
    </row>
    <row r="25" spans="1:30">
      <c r="A25" s="9">
        <v>43711</v>
      </c>
      <c r="B25" s="10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9">
        <v>43710</v>
      </c>
      <c r="AB25">
        <v>-113102368</v>
      </c>
      <c r="AC25">
        <v>21119127</v>
      </c>
      <c r="AD25">
        <v>98786730</v>
      </c>
    </row>
    <row r="26" spans="1:30">
      <c r="A26" s="9">
        <v>43712</v>
      </c>
      <c r="B26" s="10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9">
        <v>43711</v>
      </c>
      <c r="AB26">
        <v>-220421363</v>
      </c>
      <c r="AC26">
        <v>28118322</v>
      </c>
      <c r="AD26">
        <v>92383022</v>
      </c>
    </row>
    <row r="27" spans="1:30">
      <c r="A27" s="9">
        <v>43713</v>
      </c>
      <c r="B27" s="10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9">
        <v>43712</v>
      </c>
      <c r="AB27">
        <v>-116719422</v>
      </c>
      <c r="AC27">
        <v>20519256</v>
      </c>
      <c r="AD27">
        <v>105134959</v>
      </c>
    </row>
    <row r="28" spans="1:30">
      <c r="A28" s="9">
        <v>43714</v>
      </c>
      <c r="B28" s="10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9">
        <v>43713</v>
      </c>
      <c r="AB28">
        <v>-182899163</v>
      </c>
      <c r="AC28">
        <v>24736726</v>
      </c>
      <c r="AD28">
        <v>94769965</v>
      </c>
    </row>
    <row r="29" spans="1:30">
      <c r="A29" s="9">
        <v>43715</v>
      </c>
      <c r="B29" s="10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9">
        <v>43714</v>
      </c>
      <c r="AB29">
        <v>-106231555</v>
      </c>
      <c r="AC29">
        <v>14314759</v>
      </c>
      <c r="AD29">
        <v>92071128</v>
      </c>
    </row>
    <row r="30" spans="1:30">
      <c r="A30" s="9">
        <v>43716</v>
      </c>
      <c r="B30" s="10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9">
        <v>43715</v>
      </c>
      <c r="AB30">
        <v>-130825567</v>
      </c>
      <c r="AC30">
        <v>5714844</v>
      </c>
      <c r="AD30">
        <v>84393381</v>
      </c>
    </row>
    <row r="31" spans="1:30">
      <c r="A31" s="9">
        <v>43717</v>
      </c>
      <c r="B31" s="10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9">
        <v>43716</v>
      </c>
      <c r="AB31">
        <v>-165270151</v>
      </c>
      <c r="AC31">
        <v>9128831</v>
      </c>
      <c r="AD31">
        <v>90937826</v>
      </c>
    </row>
    <row r="32" spans="1:30">
      <c r="A32" s="9">
        <v>43718</v>
      </c>
      <c r="B32" s="10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9">
        <v>43717</v>
      </c>
      <c r="AB32">
        <v>-128507570</v>
      </c>
      <c r="AC32">
        <v>22525948</v>
      </c>
      <c r="AD32">
        <v>102963608</v>
      </c>
    </row>
    <row r="33" spans="1:30">
      <c r="A33" s="9">
        <v>43719</v>
      </c>
      <c r="B33" s="10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9">
        <v>43718</v>
      </c>
      <c r="AB33">
        <v>-105145337</v>
      </c>
      <c r="AC33">
        <v>14405995</v>
      </c>
      <c r="AD33">
        <v>96250476</v>
      </c>
    </row>
    <row r="34" spans="1:30">
      <c r="A34" s="9">
        <v>43720</v>
      </c>
      <c r="B34" s="10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9">
        <v>43719</v>
      </c>
      <c r="AB34">
        <v>-105556338</v>
      </c>
      <c r="AC34">
        <v>10993264</v>
      </c>
      <c r="AD34">
        <v>100244545</v>
      </c>
    </row>
    <row r="35" spans="1:30">
      <c r="A35" s="9">
        <v>43721</v>
      </c>
      <c r="B35" s="10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9">
        <v>43720</v>
      </c>
      <c r="AB35">
        <v>-209836860</v>
      </c>
      <c r="AC35">
        <v>14469124</v>
      </c>
      <c r="AD35">
        <v>83201149</v>
      </c>
    </row>
    <row r="36" spans="1:30">
      <c r="A36" s="9">
        <v>43722</v>
      </c>
      <c r="B36" s="10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9">
        <v>43721</v>
      </c>
      <c r="AB36">
        <v>-194978436</v>
      </c>
      <c r="AC36">
        <v>15215429</v>
      </c>
      <c r="AD36">
        <v>90723248</v>
      </c>
    </row>
    <row r="37" spans="1:30">
      <c r="A37" s="9">
        <v>43723</v>
      </c>
      <c r="B37" s="10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9">
        <v>43722</v>
      </c>
      <c r="AB37">
        <v>-155525999</v>
      </c>
      <c r="AC37">
        <v>15851921</v>
      </c>
      <c r="AD37">
        <v>88121388</v>
      </c>
    </row>
    <row r="38" spans="1:30">
      <c r="A38" s="9">
        <v>43724</v>
      </c>
      <c r="B38" s="10">
        <v>0.459027777777778</v>
      </c>
      <c r="C38" s="14">
        <v>1</v>
      </c>
      <c r="D38" s="1">
        <v>2805601000</v>
      </c>
      <c r="E38" s="1">
        <v>2723885835</v>
      </c>
      <c r="F38" s="1" t="s">
        <v>262</v>
      </c>
      <c r="G38" s="13">
        <v>-156855637</v>
      </c>
      <c r="H38" s="1">
        <v>-16878939</v>
      </c>
      <c r="I38" s="1" t="s">
        <v>262</v>
      </c>
      <c r="J38" s="1">
        <v>105686000</v>
      </c>
      <c r="K38" s="1">
        <v>81715165</v>
      </c>
      <c r="L38" s="1" t="e">
        <f t="shared" si="0"/>
        <v>#VALUE!</v>
      </c>
      <c r="AA38" s="9">
        <v>43723</v>
      </c>
      <c r="AB38">
        <v>-116720644</v>
      </c>
      <c r="AC38">
        <v>13216973</v>
      </c>
      <c r="AD38">
        <v>90465384</v>
      </c>
    </row>
    <row r="39" spans="1:30">
      <c r="A39" s="9">
        <v>43725</v>
      </c>
      <c r="B39" s="10">
        <v>0.785416666666667</v>
      </c>
      <c r="C39" s="14">
        <v>1</v>
      </c>
      <c r="D39" s="1">
        <v>2805601000</v>
      </c>
      <c r="E39" s="1">
        <v>2723885835</v>
      </c>
      <c r="F39" s="1" t="s">
        <v>262</v>
      </c>
      <c r="G39" s="13">
        <v>-117273539</v>
      </c>
      <c r="H39" s="1">
        <v>-179202754</v>
      </c>
      <c r="I39" s="1" t="s">
        <v>262</v>
      </c>
      <c r="J39" s="1">
        <v>105686000</v>
      </c>
      <c r="K39" s="1">
        <v>81715165</v>
      </c>
      <c r="L39" s="1" t="e">
        <f t="shared" si="0"/>
        <v>#VALUE!</v>
      </c>
      <c r="AA39" s="9">
        <v>43724</v>
      </c>
      <c r="AB39">
        <v>-156855637</v>
      </c>
      <c r="AC39" t="e">
        <v>#VALUE!</v>
      </c>
      <c r="AD39">
        <v>-16878939</v>
      </c>
    </row>
    <row r="40" spans="1:30">
      <c r="A40" s="9">
        <v>43726</v>
      </c>
      <c r="B40" s="10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9">
        <v>43725</v>
      </c>
      <c r="AB40">
        <v>-117273539</v>
      </c>
      <c r="AC40" t="e">
        <v>#VALUE!</v>
      </c>
      <c r="AD40">
        <v>-179202754</v>
      </c>
    </row>
    <row r="41" spans="1:30">
      <c r="A41" s="9">
        <v>43727</v>
      </c>
      <c r="B41" s="10">
        <v>0.561805555555556</v>
      </c>
      <c r="C41" s="14">
        <v>1</v>
      </c>
      <c r="D41" s="1">
        <v>2805601000</v>
      </c>
      <c r="E41" s="1">
        <v>2723885835</v>
      </c>
      <c r="F41" s="1" t="s">
        <v>262</v>
      </c>
      <c r="G41" s="13">
        <v>-180348754</v>
      </c>
      <c r="H41" s="1">
        <v>99861987</v>
      </c>
      <c r="I41" s="1" t="s">
        <v>262</v>
      </c>
      <c r="J41" s="1">
        <v>105686000</v>
      </c>
      <c r="K41" s="1">
        <v>81715165</v>
      </c>
      <c r="L41" s="1" t="e">
        <f t="shared" si="0"/>
        <v>#VALUE!</v>
      </c>
      <c r="AA41" s="9">
        <v>43726</v>
      </c>
      <c r="AB41">
        <v>-184051434</v>
      </c>
      <c r="AC41">
        <v>-184051434</v>
      </c>
      <c r="AD41">
        <v>-288756729</v>
      </c>
    </row>
    <row r="42" spans="1:30">
      <c r="A42" s="9">
        <v>43728</v>
      </c>
      <c r="B42" s="10">
        <v>0.578472222222222</v>
      </c>
      <c r="C42" s="14">
        <v>1</v>
      </c>
      <c r="D42" s="1">
        <v>2805601000</v>
      </c>
      <c r="E42" s="1">
        <v>2723885835</v>
      </c>
      <c r="F42" s="1" t="s">
        <v>262</v>
      </c>
      <c r="G42" s="13">
        <v>-116138394</v>
      </c>
      <c r="H42" s="1">
        <v>-19752267</v>
      </c>
      <c r="I42" s="1" t="s">
        <v>262</v>
      </c>
      <c r="J42" s="1">
        <v>105686000</v>
      </c>
      <c r="K42" s="1">
        <v>81715165</v>
      </c>
      <c r="L42" s="1" t="e">
        <f t="shared" si="0"/>
        <v>#VALUE!</v>
      </c>
      <c r="AA42" s="9">
        <v>43727</v>
      </c>
      <c r="AB42">
        <v>-180348754</v>
      </c>
      <c r="AC42" t="e">
        <v>#VALUE!</v>
      </c>
      <c r="AD42">
        <v>99861987</v>
      </c>
    </row>
    <row r="43" spans="1:30">
      <c r="A43" s="9">
        <v>43729</v>
      </c>
      <c r="B43" s="10">
        <v>0.785416666666667</v>
      </c>
      <c r="C43" s="14">
        <v>1</v>
      </c>
      <c r="D43" s="1">
        <v>2805601000</v>
      </c>
      <c r="E43" s="1">
        <v>2723885835</v>
      </c>
      <c r="F43" s="1" t="s">
        <v>262</v>
      </c>
      <c r="G43" s="13">
        <v>-127450710</v>
      </c>
      <c r="H43" s="1">
        <v>85740943</v>
      </c>
      <c r="I43" s="1" t="s">
        <v>262</v>
      </c>
      <c r="J43" s="1">
        <v>105686000</v>
      </c>
      <c r="K43" s="1">
        <v>81715165</v>
      </c>
      <c r="L43" s="1" t="e">
        <f t="shared" si="0"/>
        <v>#VALUE!</v>
      </c>
      <c r="AA43" s="9">
        <v>43728</v>
      </c>
      <c r="AB43">
        <v>-116138394</v>
      </c>
      <c r="AC43" t="e">
        <v>#VALUE!</v>
      </c>
      <c r="AD43">
        <v>-19752267</v>
      </c>
    </row>
    <row r="44" spans="1:30">
      <c r="A44" s="9">
        <v>43730</v>
      </c>
      <c r="B44" s="10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9">
        <v>43729</v>
      </c>
      <c r="AB44">
        <v>-127450710</v>
      </c>
      <c r="AC44" t="e">
        <v>#VALUE!</v>
      </c>
      <c r="AD44">
        <v>85740943</v>
      </c>
    </row>
    <row r="45" spans="1:30">
      <c r="A45" s="9">
        <v>43731</v>
      </c>
      <c r="B45" s="10">
        <v>0.620138888888889</v>
      </c>
      <c r="C45" s="14">
        <v>1</v>
      </c>
      <c r="D45" s="1">
        <v>2805601000</v>
      </c>
      <c r="E45" s="1">
        <v>2723885835</v>
      </c>
      <c r="F45" s="1" t="s">
        <v>262</v>
      </c>
      <c r="G45" s="13">
        <v>-193949711</v>
      </c>
      <c r="H45" s="1">
        <v>79945243</v>
      </c>
      <c r="I45" s="1" t="s">
        <v>262</v>
      </c>
      <c r="J45" s="1">
        <v>105686000</v>
      </c>
      <c r="K45" s="1">
        <v>81715165</v>
      </c>
      <c r="L45" s="1" t="e">
        <f t="shared" si="0"/>
        <v>#VALUE!</v>
      </c>
      <c r="AA45" s="9">
        <v>43730</v>
      </c>
      <c r="AB45">
        <v>-230161844</v>
      </c>
      <c r="AC45">
        <v>-205478355</v>
      </c>
      <c r="AD45">
        <v>-32822112</v>
      </c>
    </row>
    <row r="46" spans="1:30">
      <c r="A46" s="9">
        <v>43732</v>
      </c>
      <c r="B46" s="10">
        <v>0.5875</v>
      </c>
      <c r="C46" s="14">
        <v>1</v>
      </c>
      <c r="D46" s="1">
        <v>2805601000</v>
      </c>
      <c r="E46" s="1">
        <v>2723885835</v>
      </c>
      <c r="F46" s="1" t="s">
        <v>262</v>
      </c>
      <c r="G46" s="13">
        <v>-194045121</v>
      </c>
      <c r="H46" s="1">
        <v>127824426</v>
      </c>
      <c r="I46" s="1" t="s">
        <v>262</v>
      </c>
      <c r="J46" s="1">
        <v>105686000</v>
      </c>
      <c r="K46" s="1">
        <v>81715165</v>
      </c>
      <c r="L46" s="1" t="e">
        <f t="shared" si="0"/>
        <v>#VALUE!</v>
      </c>
      <c r="AA46" s="9">
        <v>43731</v>
      </c>
      <c r="AB46">
        <v>-193949711</v>
      </c>
      <c r="AC46" t="e">
        <v>#VALUE!</v>
      </c>
      <c r="AD46">
        <v>79945243</v>
      </c>
    </row>
    <row r="47" spans="1:30">
      <c r="A47" s="9">
        <v>43733</v>
      </c>
      <c r="B47" s="10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9">
        <v>43732</v>
      </c>
      <c r="AB47">
        <v>-194045121</v>
      </c>
      <c r="AC47" t="e">
        <v>#VALUE!</v>
      </c>
      <c r="AD47">
        <v>127824426</v>
      </c>
    </row>
    <row r="48" spans="1:30">
      <c r="A48" s="9">
        <v>43734</v>
      </c>
      <c r="B48" s="10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9">
        <v>43733</v>
      </c>
      <c r="AB48">
        <v>-127549791</v>
      </c>
      <c r="AC48">
        <v>127961071</v>
      </c>
      <c r="AD48">
        <v>344688951</v>
      </c>
    </row>
    <row r="49" spans="1:30">
      <c r="A49" s="9">
        <v>43735</v>
      </c>
      <c r="B49" s="10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9">
        <v>43734</v>
      </c>
      <c r="AB49">
        <v>-119513251</v>
      </c>
      <c r="AC49">
        <v>21056015</v>
      </c>
      <c r="AD49">
        <v>460892946</v>
      </c>
    </row>
    <row r="50" spans="1:30">
      <c r="A50" s="9">
        <v>43736</v>
      </c>
      <c r="B50" s="10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9">
        <v>43735</v>
      </c>
      <c r="AB50">
        <v>-220129014</v>
      </c>
      <c r="AC50">
        <v>22953796</v>
      </c>
      <c r="AD50">
        <v>63178747</v>
      </c>
    </row>
    <row r="51" spans="1:30">
      <c r="A51" s="9">
        <v>43737</v>
      </c>
      <c r="B51" s="10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9">
        <v>43736</v>
      </c>
      <c r="AB51">
        <v>-189142466</v>
      </c>
      <c r="AC51">
        <v>3501274</v>
      </c>
      <c r="AD51">
        <v>180920634</v>
      </c>
    </row>
    <row r="52" spans="1:30">
      <c r="A52" s="9">
        <v>43738</v>
      </c>
      <c r="B52" s="10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9">
        <v>43737</v>
      </c>
      <c r="AB52">
        <v>-104542290</v>
      </c>
      <c r="AC52">
        <v>12873646</v>
      </c>
      <c r="AD52">
        <v>76561501</v>
      </c>
    </row>
    <row r="53" spans="1:30">
      <c r="A53" s="9">
        <v>43739</v>
      </c>
      <c r="B53" s="10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9">
        <v>43738</v>
      </c>
      <c r="AB53">
        <v>-137400361</v>
      </c>
      <c r="AC53">
        <v>12267343</v>
      </c>
      <c r="AD53">
        <v>183312820</v>
      </c>
    </row>
    <row r="54" spans="1:30">
      <c r="A54" s="9">
        <v>43740</v>
      </c>
      <c r="B54" s="10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9">
        <v>43739</v>
      </c>
      <c r="AB54">
        <v>-131109354</v>
      </c>
      <c r="AC54">
        <v>20379858</v>
      </c>
      <c r="AD54">
        <v>158928252</v>
      </c>
    </row>
    <row r="55" spans="1:30">
      <c r="A55" s="9">
        <v>43741</v>
      </c>
      <c r="B55" s="10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9">
        <v>43740</v>
      </c>
      <c r="AB55">
        <v>-222533860</v>
      </c>
      <c r="AC55">
        <v>18199046</v>
      </c>
      <c r="AD55">
        <v>187631237</v>
      </c>
    </row>
    <row r="56" spans="1:30">
      <c r="A56" s="9">
        <v>43742</v>
      </c>
      <c r="B56" s="10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9">
        <v>43741</v>
      </c>
      <c r="AB56">
        <v>-183904648</v>
      </c>
      <c r="AC56">
        <v>6940817</v>
      </c>
      <c r="AD56">
        <v>68791795</v>
      </c>
    </row>
    <row r="57" spans="1:30">
      <c r="A57" s="9">
        <v>43743</v>
      </c>
      <c r="B57" s="10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9">
        <v>43742</v>
      </c>
      <c r="AB57">
        <v>-111614935</v>
      </c>
      <c r="AC57">
        <v>13416176</v>
      </c>
      <c r="AD57">
        <v>61151956</v>
      </c>
    </row>
    <row r="58" spans="1:30">
      <c r="A58" s="9">
        <v>43744</v>
      </c>
      <c r="B58" s="10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9">
        <v>43743</v>
      </c>
      <c r="AB58">
        <v>-107382601</v>
      </c>
      <c r="AC58">
        <v>2376072</v>
      </c>
      <c r="AD58">
        <v>61630247</v>
      </c>
    </row>
    <row r="59" spans="1:30">
      <c r="A59" s="9">
        <v>43745</v>
      </c>
      <c r="B59" s="10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9">
        <v>43744</v>
      </c>
      <c r="AB59">
        <v>-105555115</v>
      </c>
      <c r="AC59">
        <v>-1774111</v>
      </c>
      <c r="AD59">
        <v>53606155</v>
      </c>
    </row>
    <row r="60" spans="1:30">
      <c r="A60" s="9">
        <v>43746</v>
      </c>
      <c r="B60" s="10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9">
        <v>43745</v>
      </c>
      <c r="AB60">
        <v>-207353729</v>
      </c>
      <c r="AC60">
        <v>-3353243</v>
      </c>
      <c r="AD60">
        <v>43363365</v>
      </c>
    </row>
    <row r="61" spans="1:30">
      <c r="A61" s="9">
        <v>43747</v>
      </c>
      <c r="B61" s="10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9">
        <v>43746</v>
      </c>
      <c r="AB61">
        <v>-111995356</v>
      </c>
      <c r="AC61">
        <v>2581336</v>
      </c>
      <c r="AD61">
        <v>42341016</v>
      </c>
    </row>
    <row r="62" spans="1:30">
      <c r="A62" s="9">
        <v>43748</v>
      </c>
      <c r="B62" s="10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9">
        <v>43747</v>
      </c>
      <c r="AB62">
        <v>-131828606</v>
      </c>
      <c r="AC62">
        <v>7530624</v>
      </c>
      <c r="AD62">
        <v>29491782</v>
      </c>
    </row>
    <row r="63" spans="1:30">
      <c r="A63" s="9">
        <v>43749</v>
      </c>
      <c r="B63" s="10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9">
        <v>43748</v>
      </c>
      <c r="AB63">
        <v>-237941508</v>
      </c>
      <c r="AC63">
        <v>25093867</v>
      </c>
      <c r="AD63">
        <v>48290281</v>
      </c>
    </row>
    <row r="64" spans="1:30">
      <c r="A64" s="9">
        <v>43750</v>
      </c>
      <c r="B64" s="10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9">
        <v>43749</v>
      </c>
      <c r="AB64">
        <v>-208376339</v>
      </c>
      <c r="AC64">
        <v>15764251</v>
      </c>
      <c r="AD64">
        <v>29282105</v>
      </c>
    </row>
    <row r="65" spans="1:30">
      <c r="A65" s="9">
        <v>43751</v>
      </c>
      <c r="B65" s="10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9">
        <v>43750</v>
      </c>
      <c r="AB65">
        <v>-173431459</v>
      </c>
      <c r="AC65">
        <v>-2467590</v>
      </c>
      <c r="AD65">
        <v>22571932</v>
      </c>
    </row>
    <row r="66" spans="1:30">
      <c r="A66" s="9">
        <v>43752</v>
      </c>
      <c r="B66" s="10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9">
        <v>43751</v>
      </c>
      <c r="AB66">
        <v>-114156817</v>
      </c>
      <c r="AC66">
        <v>2960425</v>
      </c>
      <c r="AD66">
        <v>24814831</v>
      </c>
    </row>
    <row r="67" spans="1:30">
      <c r="A67" s="9">
        <v>43753</v>
      </c>
      <c r="B67" s="10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9">
        <v>43752</v>
      </c>
      <c r="AB67">
        <v>-163239610</v>
      </c>
      <c r="AC67">
        <v>12368769</v>
      </c>
      <c r="AD67">
        <v>39633513</v>
      </c>
    </row>
    <row r="68" spans="1:30">
      <c r="A68" s="9">
        <v>43754</v>
      </c>
      <c r="B68" s="10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96" si="1">F68+G68</f>
        <v>445915</v>
      </c>
      <c r="AA68" s="9">
        <v>43753</v>
      </c>
      <c r="AB68">
        <v>-150508362</v>
      </c>
      <c r="AC68">
        <v>-3746640</v>
      </c>
      <c r="AD68">
        <v>37466005</v>
      </c>
    </row>
    <row r="69" spans="1:30">
      <c r="A69" s="9">
        <v>43755</v>
      </c>
      <c r="B69" s="10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9">
        <v>43754</v>
      </c>
      <c r="AB69">
        <v>-251571822</v>
      </c>
      <c r="AC69">
        <v>445915</v>
      </c>
      <c r="AD69">
        <v>39077224</v>
      </c>
    </row>
    <row r="70" spans="1:30">
      <c r="A70" s="9">
        <v>43756</v>
      </c>
      <c r="B70" s="10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9">
        <v>43755</v>
      </c>
      <c r="AB70">
        <v>-136304358</v>
      </c>
      <c r="AC70">
        <v>1188009</v>
      </c>
      <c r="AD70">
        <v>33421163</v>
      </c>
    </row>
    <row r="71" spans="1:30">
      <c r="A71" s="9">
        <v>43757</v>
      </c>
      <c r="B71" s="10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9">
        <v>43756</v>
      </c>
      <c r="AB71">
        <v>-203671844</v>
      </c>
      <c r="AC71">
        <v>4519281</v>
      </c>
      <c r="AD71">
        <v>18502638</v>
      </c>
    </row>
    <row r="72" spans="1:30">
      <c r="A72" s="9">
        <v>43758</v>
      </c>
      <c r="B72" s="10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9">
        <v>43757</v>
      </c>
      <c r="AB72">
        <v>-105972232</v>
      </c>
      <c r="AC72">
        <v>12338218</v>
      </c>
      <c r="AD72">
        <v>32639848</v>
      </c>
    </row>
    <row r="73" spans="1:30">
      <c r="A73" s="9">
        <v>43759</v>
      </c>
      <c r="B73" s="10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9">
        <v>43758</v>
      </c>
      <c r="AB73">
        <v>-206110940</v>
      </c>
      <c r="AC73">
        <v>20739930</v>
      </c>
      <c r="AD73">
        <v>38073895</v>
      </c>
    </row>
    <row r="74" spans="1:30">
      <c r="A74" s="9">
        <v>43760</v>
      </c>
      <c r="B74" s="10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9">
        <v>43759</v>
      </c>
      <c r="AB74">
        <v>-111632060</v>
      </c>
      <c r="AC74">
        <v>13029874</v>
      </c>
      <c r="AD74">
        <v>51779571</v>
      </c>
    </row>
    <row r="75" spans="1:30">
      <c r="A75" s="9">
        <v>43761</v>
      </c>
      <c r="B75" s="10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9">
        <v>43760</v>
      </c>
      <c r="AB75">
        <v>-106459073</v>
      </c>
      <c r="AC75">
        <v>19927437</v>
      </c>
      <c r="AD75">
        <v>58662437</v>
      </c>
    </row>
    <row r="76" spans="1:30">
      <c r="A76" s="9">
        <v>43762</v>
      </c>
      <c r="B76" s="10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9">
        <v>43761</v>
      </c>
      <c r="AB76">
        <v>-104893355</v>
      </c>
      <c r="AC76">
        <v>5725207</v>
      </c>
      <c r="AD76">
        <v>68134284</v>
      </c>
    </row>
    <row r="77" spans="1:30">
      <c r="A77" s="9">
        <v>43763</v>
      </c>
      <c r="B77" s="10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9">
        <v>43762</v>
      </c>
      <c r="AB77">
        <v>-109550144</v>
      </c>
      <c r="AC77">
        <v>17996811</v>
      </c>
      <c r="AD77">
        <v>81938540</v>
      </c>
    </row>
    <row r="78" spans="1:30">
      <c r="A78" s="9">
        <v>43764</v>
      </c>
      <c r="B78" s="10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9">
        <v>43763</v>
      </c>
      <c r="AB78">
        <v>-208882750</v>
      </c>
      <c r="AC78">
        <v>27866235</v>
      </c>
      <c r="AD78">
        <v>89933401</v>
      </c>
    </row>
    <row r="79" spans="1:30">
      <c r="A79" s="9">
        <v>43765</v>
      </c>
      <c r="B79" s="10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9">
        <v>43764</v>
      </c>
      <c r="AB79">
        <v>-115293150</v>
      </c>
      <c r="AC79">
        <v>7726305</v>
      </c>
      <c r="AD79">
        <v>95014988</v>
      </c>
    </row>
    <row r="80" spans="1:30">
      <c r="A80" s="9">
        <v>43766</v>
      </c>
      <c r="B80" s="10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9">
        <v>43765</v>
      </c>
      <c r="AB80">
        <v>-211314507</v>
      </c>
      <c r="AC80">
        <v>9930599</v>
      </c>
      <c r="AD80">
        <v>84881064</v>
      </c>
    </row>
    <row r="81" spans="1:30">
      <c r="A81" s="9">
        <v>43767</v>
      </c>
      <c r="B81" s="10">
        <v>0.883333333333333</v>
      </c>
      <c r="C81" s="14">
        <v>1</v>
      </c>
      <c r="D81" s="1">
        <v>2805601000</v>
      </c>
      <c r="E81" s="1">
        <v>2723885835</v>
      </c>
      <c r="F81" s="1" t="s">
        <v>262</v>
      </c>
      <c r="G81" s="13">
        <v>-123549868</v>
      </c>
      <c r="H81" s="1">
        <v>-32924631</v>
      </c>
      <c r="I81" s="1" t="s">
        <v>262</v>
      </c>
      <c r="J81" s="1">
        <v>105686000</v>
      </c>
      <c r="K81" s="1">
        <v>81715165</v>
      </c>
      <c r="L81" s="1" t="e">
        <f t="shared" si="1"/>
        <v>#VALUE!</v>
      </c>
      <c r="AA81" s="9">
        <v>43766</v>
      </c>
      <c r="AB81">
        <v>-198272561</v>
      </c>
      <c r="AC81">
        <v>6129054</v>
      </c>
      <c r="AD81">
        <v>76107397</v>
      </c>
    </row>
    <row r="82" spans="1:30">
      <c r="A82" s="9">
        <v>43768</v>
      </c>
      <c r="B82" s="10">
        <v>0.617361111111111</v>
      </c>
      <c r="C82" s="14">
        <v>1</v>
      </c>
      <c r="D82" s="1">
        <v>2805601000</v>
      </c>
      <c r="E82" s="1">
        <v>2723885835</v>
      </c>
      <c r="F82" s="1" t="s">
        <v>262</v>
      </c>
      <c r="G82" s="13">
        <v>-135508044</v>
      </c>
      <c r="H82" s="1">
        <v>-127642038</v>
      </c>
      <c r="I82" s="1" t="s">
        <v>262</v>
      </c>
      <c r="J82" s="1">
        <v>105686000</v>
      </c>
      <c r="K82" s="1">
        <v>81715165</v>
      </c>
      <c r="L82" s="1" t="e">
        <f t="shared" si="1"/>
        <v>#VALUE!</v>
      </c>
      <c r="AA82" s="9">
        <v>43767</v>
      </c>
      <c r="AB82">
        <v>-123549868</v>
      </c>
      <c r="AC82" t="e">
        <v>#VALUE!</v>
      </c>
      <c r="AD82">
        <v>-32924631</v>
      </c>
    </row>
    <row r="83" spans="1:30">
      <c r="A83" s="9">
        <v>43769</v>
      </c>
      <c r="B83" s="10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9">
        <v>43768</v>
      </c>
      <c r="AB83">
        <v>-135508044</v>
      </c>
      <c r="AC83" t="e">
        <v>#VALUE!</v>
      </c>
      <c r="AD83">
        <v>-127642038</v>
      </c>
    </row>
    <row r="84" spans="1:30">
      <c r="A84" s="9">
        <v>43770</v>
      </c>
      <c r="B84" s="10">
        <v>0.773611111111111</v>
      </c>
      <c r="C84" s="14">
        <v>1</v>
      </c>
      <c r="D84" s="1">
        <v>2805601000</v>
      </c>
      <c r="E84" s="1">
        <v>2723885835</v>
      </c>
      <c r="F84" s="1" t="s">
        <v>262</v>
      </c>
      <c r="G84" s="13">
        <v>-107074351</v>
      </c>
      <c r="H84" s="1">
        <v>73033576</v>
      </c>
      <c r="I84" s="1" t="s">
        <v>262</v>
      </c>
      <c r="J84" s="1">
        <v>105686000</v>
      </c>
      <c r="K84" s="1">
        <v>81715165</v>
      </c>
      <c r="L84" s="1" t="e">
        <f t="shared" si="1"/>
        <v>#VALUE!</v>
      </c>
      <c r="AA84" s="9">
        <v>43769</v>
      </c>
      <c r="AB84">
        <v>117103513</v>
      </c>
      <c r="AC84">
        <v>117103513</v>
      </c>
      <c r="AD84">
        <v>-250470758</v>
      </c>
    </row>
    <row r="85" spans="1:30">
      <c r="A85" s="9">
        <v>43771</v>
      </c>
      <c r="B85" s="10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9">
        <v>43770</v>
      </c>
      <c r="AB85">
        <v>-107074351</v>
      </c>
      <c r="AC85" t="e">
        <v>#VALUE!</v>
      </c>
      <c r="AD85">
        <v>73033576</v>
      </c>
    </row>
    <row r="86" spans="1:30">
      <c r="A86" s="9">
        <v>43772</v>
      </c>
      <c r="B86" s="10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9">
        <v>43771</v>
      </c>
      <c r="AB86">
        <v>-187930256</v>
      </c>
      <c r="AC86">
        <v>345933409</v>
      </c>
      <c r="AD86">
        <v>67596416</v>
      </c>
    </row>
    <row r="87" spans="1:30">
      <c r="A87" s="9">
        <v>43773</v>
      </c>
      <c r="B87" s="10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9">
        <v>43772</v>
      </c>
      <c r="AB87">
        <v>-136019349</v>
      </c>
      <c r="AC87">
        <v>61795929</v>
      </c>
      <c r="AD87">
        <v>73400116</v>
      </c>
    </row>
    <row r="88" spans="1:30">
      <c r="A88" s="9">
        <v>43774</v>
      </c>
      <c r="B88" s="10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9">
        <v>43773</v>
      </c>
      <c r="AB88">
        <v>-104004075</v>
      </c>
      <c r="AC88">
        <v>8019301</v>
      </c>
      <c r="AD88">
        <v>79215123</v>
      </c>
    </row>
    <row r="89" spans="1:30">
      <c r="A89" s="9">
        <v>43775</v>
      </c>
      <c r="B89" s="10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9">
        <v>43774</v>
      </c>
      <c r="AB89">
        <v>-118943232</v>
      </c>
      <c r="AC89">
        <v>14363057</v>
      </c>
      <c r="AD89">
        <v>129234215</v>
      </c>
    </row>
    <row r="90" spans="1:30">
      <c r="A90" s="9">
        <v>43776</v>
      </c>
      <c r="B90" s="10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9">
        <v>43775</v>
      </c>
      <c r="AB90">
        <v>-106839494</v>
      </c>
      <c r="AC90">
        <v>18293148</v>
      </c>
      <c r="AD90">
        <v>208245437</v>
      </c>
    </row>
    <row r="91" spans="1:30">
      <c r="A91" s="9">
        <v>43777</v>
      </c>
      <c r="B91" s="10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9">
        <v>43776</v>
      </c>
      <c r="AB91">
        <v>-128916125</v>
      </c>
      <c r="AC91">
        <v>22557827</v>
      </c>
      <c r="AD91">
        <v>305593234</v>
      </c>
    </row>
    <row r="92" spans="1:30">
      <c r="A92" s="9">
        <v>43778</v>
      </c>
      <c r="B92" s="10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9">
        <v>43777</v>
      </c>
      <c r="AB92">
        <v>-232871271</v>
      </c>
      <c r="AC92">
        <v>20308635</v>
      </c>
      <c r="AD92">
        <v>420447555</v>
      </c>
    </row>
    <row r="93" spans="1:30">
      <c r="A93" s="9">
        <v>43779</v>
      </c>
      <c r="B93" s="10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9">
        <v>43778</v>
      </c>
      <c r="AB93">
        <v>-173427788</v>
      </c>
      <c r="AC93">
        <v>8497214</v>
      </c>
      <c r="AD93">
        <v>133526476</v>
      </c>
    </row>
    <row r="94" spans="1:30">
      <c r="A94" s="9">
        <v>43780</v>
      </c>
      <c r="B94" s="10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9">
        <v>43779</v>
      </c>
      <c r="AB94">
        <v>-135148418</v>
      </c>
      <c r="AC94">
        <v>738343</v>
      </c>
      <c r="AD94">
        <v>85998895</v>
      </c>
    </row>
    <row r="95" spans="1:30">
      <c r="A95" s="9">
        <v>43781</v>
      </c>
      <c r="B95" s="10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9">
        <v>43780</v>
      </c>
      <c r="AB95">
        <v>-227278720</v>
      </c>
      <c r="AC95">
        <v>14838662</v>
      </c>
      <c r="AD95">
        <v>86569209</v>
      </c>
    </row>
    <row r="96" spans="1:30">
      <c r="A96" s="9">
        <v>43782</v>
      </c>
      <c r="B96" s="10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9">
        <v>43781</v>
      </c>
      <c r="AB96">
        <v>-108018675</v>
      </c>
      <c r="AC96">
        <v>1087836</v>
      </c>
      <c r="AD96">
        <v>79637744</v>
      </c>
    </row>
    <row r="97" spans="27:30">
      <c r="AA97" s="9">
        <v>43782</v>
      </c>
      <c r="AB97">
        <v>-196392475</v>
      </c>
      <c r="AC97">
        <v>6898937</v>
      </c>
      <c r="AD97">
        <v>71085788</v>
      </c>
    </row>
    <row r="98" spans="27:30">
      <c r="AA98" t="s">
        <v>263</v>
      </c>
      <c r="AB98">
        <v>-14198533625</v>
      </c>
      <c r="AC98" t="e">
        <v>#VALUE!</v>
      </c>
      <c r="AD98">
        <v>7274538436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topLeftCell="C1" workbookViewId="0">
      <pane ySplit="3" topLeftCell="A91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413</v>
      </c>
      <c r="AA5" s="9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9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9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9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9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9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9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9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9">
        <v>43699</v>
      </c>
      <c r="AB13">
        <v>-120640058</v>
      </c>
      <c r="AC13">
        <v>17473424</v>
      </c>
      <c r="AD13">
        <v>229593385</v>
      </c>
    </row>
    <row r="14" spans="1:30">
      <c r="A14" s="9">
        <v>43701</v>
      </c>
      <c r="B14" s="10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9">
        <v>43700</v>
      </c>
      <c r="AB14">
        <v>-192757715</v>
      </c>
      <c r="AC14">
        <v>22044729</v>
      </c>
      <c r="AD14">
        <v>337018461</v>
      </c>
    </row>
    <row r="15" spans="1:30">
      <c r="A15" s="9">
        <v>43702</v>
      </c>
      <c r="B15" s="10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9">
        <v>43701</v>
      </c>
      <c r="AB15">
        <v>-143754956</v>
      </c>
      <c r="AC15">
        <v>4975512</v>
      </c>
      <c r="AD15">
        <v>436312051</v>
      </c>
    </row>
    <row r="16" spans="1:30">
      <c r="A16" s="9">
        <v>43703</v>
      </c>
      <c r="B16" s="10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9">
        <v>43702</v>
      </c>
      <c r="AB16">
        <v>-233117915</v>
      </c>
      <c r="AC16">
        <v>10148702</v>
      </c>
      <c r="AD16">
        <v>549849244</v>
      </c>
    </row>
    <row r="17" spans="1:30">
      <c r="A17" s="9">
        <v>43704</v>
      </c>
      <c r="B17" s="10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9">
        <v>43703</v>
      </c>
      <c r="AB17">
        <v>-188339465</v>
      </c>
      <c r="AC17">
        <v>10769034</v>
      </c>
      <c r="AD17">
        <v>74803532</v>
      </c>
    </row>
    <row r="18" spans="1:30">
      <c r="A18" s="9">
        <v>43705</v>
      </c>
      <c r="B18" s="10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9">
        <v>43704</v>
      </c>
      <c r="AB18">
        <v>-131322205</v>
      </c>
      <c r="AC18">
        <v>2288610</v>
      </c>
      <c r="AD18">
        <v>71396705</v>
      </c>
    </row>
    <row r="19" spans="1:30">
      <c r="A19" s="9">
        <v>43706</v>
      </c>
      <c r="B19" s="10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9">
        <v>43705</v>
      </c>
      <c r="AB19">
        <v>-213903664</v>
      </c>
      <c r="AC19">
        <v>-178007</v>
      </c>
      <c r="AD19">
        <v>50411539</v>
      </c>
    </row>
    <row r="20" spans="1:30">
      <c r="A20" s="9">
        <v>43707</v>
      </c>
      <c r="B20" s="10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9">
        <v>43706</v>
      </c>
      <c r="AB20">
        <v>-115715765</v>
      </c>
      <c r="AC20">
        <v>3128247</v>
      </c>
      <c r="AD20">
        <v>43405010</v>
      </c>
    </row>
    <row r="21" spans="1:30">
      <c r="A21" s="9">
        <v>43708</v>
      </c>
      <c r="B21" s="10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9">
        <v>43707</v>
      </c>
      <c r="AB21">
        <v>-222175040</v>
      </c>
      <c r="AC21">
        <v>13936339</v>
      </c>
      <c r="AD21">
        <v>39924665</v>
      </c>
    </row>
    <row r="22" spans="1:30">
      <c r="A22" s="9">
        <v>43709</v>
      </c>
      <c r="B22" s="10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9">
        <v>43708</v>
      </c>
      <c r="AB22">
        <v>-120150712</v>
      </c>
      <c r="AC22">
        <v>4552837</v>
      </c>
      <c r="AD22">
        <v>36721210</v>
      </c>
    </row>
    <row r="23" spans="1:30">
      <c r="A23" s="9">
        <v>43710</v>
      </c>
      <c r="B23" s="10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9">
        <v>43709</v>
      </c>
      <c r="AB23">
        <v>-209050012</v>
      </c>
      <c r="AC23">
        <v>17061004</v>
      </c>
      <c r="AD23">
        <v>44253865</v>
      </c>
    </row>
    <row r="24" spans="1:30">
      <c r="A24" s="9">
        <v>43711</v>
      </c>
      <c r="B24" s="10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9">
        <v>43710</v>
      </c>
      <c r="AB24">
        <v>-118757165</v>
      </c>
      <c r="AC24">
        <v>2935954</v>
      </c>
      <c r="AD24">
        <v>42016629</v>
      </c>
    </row>
    <row r="25" spans="1:30">
      <c r="A25" s="9">
        <v>43712</v>
      </c>
      <c r="B25" s="10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9">
        <v>43711</v>
      </c>
      <c r="AB25">
        <v>-231441805</v>
      </c>
      <c r="AC25">
        <v>23077515</v>
      </c>
      <c r="AD25">
        <v>53896851</v>
      </c>
    </row>
    <row r="26" spans="1:30">
      <c r="A26" s="9">
        <v>43713</v>
      </c>
      <c r="B26" s="10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9">
        <v>43712</v>
      </c>
      <c r="AB26">
        <v>-122555062</v>
      </c>
      <c r="AC26">
        <v>-2042285</v>
      </c>
      <c r="AD26">
        <v>52231451</v>
      </c>
    </row>
    <row r="27" spans="1:30">
      <c r="A27" s="9">
        <v>43714</v>
      </c>
      <c r="B27" s="10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9">
        <v>43713</v>
      </c>
      <c r="AB27">
        <v>-192043602</v>
      </c>
      <c r="AC27">
        <v>4746644</v>
      </c>
      <c r="AD27">
        <v>58821502</v>
      </c>
    </row>
    <row r="28" spans="1:30">
      <c r="A28" s="9">
        <v>43715</v>
      </c>
      <c r="B28" s="10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9">
        <v>43714</v>
      </c>
      <c r="AB28">
        <v>-111542831</v>
      </c>
      <c r="AC28">
        <v>12958527</v>
      </c>
      <c r="AD28">
        <v>68651782</v>
      </c>
    </row>
    <row r="29" spans="1:30">
      <c r="A29" s="9">
        <v>43716</v>
      </c>
      <c r="B29" s="10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9">
        <v>43715</v>
      </c>
      <c r="AB29">
        <v>-137366474</v>
      </c>
      <c r="AC29">
        <v>11860307</v>
      </c>
      <c r="AD29">
        <v>69703997</v>
      </c>
    </row>
    <row r="30" spans="1:30">
      <c r="A30" s="9">
        <v>43717</v>
      </c>
      <c r="B30" s="10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9">
        <v>43716</v>
      </c>
      <c r="AB30">
        <v>-173533190</v>
      </c>
      <c r="AC30">
        <v>10947482</v>
      </c>
      <c r="AD30">
        <v>66604985</v>
      </c>
    </row>
    <row r="31" spans="1:30">
      <c r="A31" s="9">
        <v>43718</v>
      </c>
      <c r="B31" s="10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9">
        <v>43717</v>
      </c>
      <c r="AB31">
        <v>-134932584</v>
      </c>
      <c r="AC31">
        <v>2401894</v>
      </c>
      <c r="AD31">
        <v>56498712</v>
      </c>
    </row>
    <row r="32" spans="1:30">
      <c r="A32" s="9">
        <v>43719</v>
      </c>
      <c r="B32" s="10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9">
        <v>43718</v>
      </c>
      <c r="AB32">
        <v>-110402306</v>
      </c>
      <c r="AC32">
        <v>1053838</v>
      </c>
      <c r="AD32">
        <v>54616596</v>
      </c>
    </row>
    <row r="33" spans="1:30">
      <c r="A33" s="9">
        <v>43720</v>
      </c>
      <c r="B33" s="10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9">
        <v>43719</v>
      </c>
      <c r="AB33">
        <v>-110833856</v>
      </c>
      <c r="AC33">
        <v>12658198</v>
      </c>
      <c r="AD33">
        <v>47133233</v>
      </c>
    </row>
    <row r="34" spans="1:30">
      <c r="A34" s="9">
        <v>43721</v>
      </c>
      <c r="B34" s="10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9">
        <v>43720</v>
      </c>
      <c r="AB34">
        <v>-220328109</v>
      </c>
      <c r="AC34">
        <v>26221127</v>
      </c>
      <c r="AD34">
        <v>62738447</v>
      </c>
    </row>
    <row r="35" spans="1:30">
      <c r="A35" s="9">
        <v>43722</v>
      </c>
      <c r="B35" s="10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9">
        <v>43721</v>
      </c>
      <c r="AB35">
        <v>-204726806</v>
      </c>
      <c r="AC35">
        <v>14108792</v>
      </c>
      <c r="AD35">
        <v>56495381</v>
      </c>
    </row>
    <row r="36" spans="1:30">
      <c r="A36" s="9">
        <v>43723</v>
      </c>
      <c r="B36" s="10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9">
        <v>43722</v>
      </c>
      <c r="AB36">
        <v>-163301858</v>
      </c>
      <c r="AC36">
        <v>10034575</v>
      </c>
      <c r="AD36">
        <v>51204779</v>
      </c>
    </row>
    <row r="37" spans="1:30">
      <c r="A37" s="9">
        <v>43724</v>
      </c>
      <c r="B37" s="10">
        <v>0.459027777777778</v>
      </c>
      <c r="C37" s="14">
        <v>1</v>
      </c>
      <c r="D37" s="1">
        <v>2945882000</v>
      </c>
      <c r="E37" s="1">
        <v>2860080126</v>
      </c>
      <c r="F37" s="1" t="s">
        <v>262</v>
      </c>
      <c r="G37" s="13">
        <v>-164697974</v>
      </c>
      <c r="H37" s="1">
        <v>-54776790</v>
      </c>
      <c r="I37" s="1" t="s">
        <v>262</v>
      </c>
      <c r="J37" s="1">
        <v>110970000</v>
      </c>
      <c r="K37" s="1">
        <v>85801874</v>
      </c>
      <c r="L37" s="1" t="e">
        <f t="shared" si="0"/>
        <v>#VALUE!</v>
      </c>
      <c r="AA37" s="9">
        <v>43723</v>
      </c>
      <c r="AB37">
        <v>-122556346</v>
      </c>
      <c r="AC37">
        <v>12472997</v>
      </c>
      <c r="AD37">
        <v>51457631</v>
      </c>
    </row>
    <row r="38" spans="1:30">
      <c r="A38" s="9">
        <v>43725</v>
      </c>
      <c r="B38" s="10">
        <v>0.786111111111111</v>
      </c>
      <c r="C38" s="14">
        <v>1</v>
      </c>
      <c r="D38" s="1">
        <v>2945882000</v>
      </c>
      <c r="E38" s="1">
        <v>2860080126</v>
      </c>
      <c r="F38" s="1" t="s">
        <v>262</v>
      </c>
      <c r="G38" s="13">
        <v>-123136884</v>
      </c>
      <c r="H38" s="1">
        <v>-203966049</v>
      </c>
      <c r="I38" s="1" t="s">
        <v>262</v>
      </c>
      <c r="J38" s="1">
        <v>110970000</v>
      </c>
      <c r="K38" s="1">
        <v>85801874</v>
      </c>
      <c r="L38" s="1" t="e">
        <f t="shared" si="0"/>
        <v>#VALUE!</v>
      </c>
      <c r="AA38" s="9">
        <v>43724</v>
      </c>
      <c r="AB38">
        <v>-164697974</v>
      </c>
      <c r="AC38" t="e">
        <v>#VALUE!</v>
      </c>
      <c r="AD38">
        <v>-54776790</v>
      </c>
    </row>
    <row r="39" spans="1:30">
      <c r="A39" s="9">
        <v>43726</v>
      </c>
      <c r="B39" s="10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9">
        <v>43725</v>
      </c>
      <c r="AB39">
        <v>-123136884</v>
      </c>
      <c r="AC39" t="e">
        <v>#VALUE!</v>
      </c>
      <c r="AD39">
        <v>-203966049</v>
      </c>
    </row>
    <row r="40" spans="1:30">
      <c r="A40" s="9">
        <v>43727</v>
      </c>
      <c r="B40" s="10">
        <v>0.561805555555556</v>
      </c>
      <c r="C40" s="14">
        <v>1</v>
      </c>
      <c r="D40" s="1">
        <v>2945882000</v>
      </c>
      <c r="E40" s="1">
        <v>2860080126</v>
      </c>
      <c r="F40" s="1" t="s">
        <v>262</v>
      </c>
      <c r="G40" s="13">
        <v>-189365680</v>
      </c>
      <c r="H40" s="1">
        <v>30401984</v>
      </c>
      <c r="I40" s="1" t="s">
        <v>262</v>
      </c>
      <c r="J40" s="1">
        <v>110970000</v>
      </c>
      <c r="K40" s="1">
        <v>85801874</v>
      </c>
      <c r="L40" s="1" t="e">
        <f t="shared" si="0"/>
        <v>#VALUE!</v>
      </c>
      <c r="AA40" s="9">
        <v>43726</v>
      </c>
      <c r="AB40">
        <v>-193253484</v>
      </c>
      <c r="AC40">
        <v>-193253484</v>
      </c>
      <c r="AD40">
        <v>-304924996</v>
      </c>
    </row>
    <row r="41" spans="1:30">
      <c r="A41" s="9">
        <v>43728</v>
      </c>
      <c r="B41" s="10">
        <v>0.579166666666667</v>
      </c>
      <c r="C41" s="14">
        <v>1</v>
      </c>
      <c r="D41" s="1">
        <v>2945882000</v>
      </c>
      <c r="E41" s="1">
        <v>2860080126</v>
      </c>
      <c r="F41" s="1" t="s">
        <v>262</v>
      </c>
      <c r="G41" s="13">
        <v>-121944984</v>
      </c>
      <c r="H41" s="1">
        <v>-105105929</v>
      </c>
      <c r="I41" s="1" t="s">
        <v>262</v>
      </c>
      <c r="J41" s="1">
        <v>110970000</v>
      </c>
      <c r="K41" s="1">
        <v>85801874</v>
      </c>
      <c r="L41" s="1" t="e">
        <f t="shared" si="0"/>
        <v>#VALUE!</v>
      </c>
      <c r="AA41" s="9">
        <v>43727</v>
      </c>
      <c r="AB41">
        <v>-189365680</v>
      </c>
      <c r="AC41" t="e">
        <v>#VALUE!</v>
      </c>
      <c r="AD41">
        <v>30401984</v>
      </c>
    </row>
    <row r="42" spans="1:30">
      <c r="A42" s="9">
        <v>43729</v>
      </c>
      <c r="B42" s="10">
        <v>0.786111111111111</v>
      </c>
      <c r="C42" s="14">
        <v>1</v>
      </c>
      <c r="D42" s="1">
        <v>2945882000</v>
      </c>
      <c r="E42" s="1">
        <v>2860080126</v>
      </c>
      <c r="F42" s="1" t="s">
        <v>262</v>
      </c>
      <c r="G42" s="13">
        <v>-138322884</v>
      </c>
      <c r="H42" s="1">
        <v>18715633</v>
      </c>
      <c r="I42" s="1" t="s">
        <v>262</v>
      </c>
      <c r="J42" s="1">
        <v>110970000</v>
      </c>
      <c r="K42" s="1">
        <v>85801874</v>
      </c>
      <c r="L42" s="1" t="e">
        <f t="shared" si="0"/>
        <v>#VALUE!</v>
      </c>
      <c r="AA42" s="9">
        <v>43728</v>
      </c>
      <c r="AB42">
        <v>-121944984</v>
      </c>
      <c r="AC42" t="e">
        <v>#VALUE!</v>
      </c>
      <c r="AD42">
        <v>-105105929</v>
      </c>
    </row>
    <row r="43" spans="1:30">
      <c r="A43" s="9">
        <v>43730</v>
      </c>
      <c r="B43" s="10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9">
        <v>43729</v>
      </c>
      <c r="AB43">
        <v>-138322884</v>
      </c>
      <c r="AC43" t="e">
        <v>#VALUE!</v>
      </c>
      <c r="AD43">
        <v>18715633</v>
      </c>
    </row>
    <row r="44" spans="1:30">
      <c r="A44" s="9">
        <v>43731</v>
      </c>
      <c r="B44" s="10">
        <v>0.620833333333333</v>
      </c>
      <c r="C44" s="14">
        <v>1</v>
      </c>
      <c r="D44" s="1">
        <v>2945882000</v>
      </c>
      <c r="E44" s="1">
        <v>2860080126</v>
      </c>
      <c r="F44" s="1" t="s">
        <v>262</v>
      </c>
      <c r="G44" s="13">
        <v>-203645361</v>
      </c>
      <c r="H44" s="1">
        <v>20895262</v>
      </c>
      <c r="I44" s="1" t="s">
        <v>262</v>
      </c>
      <c r="J44" s="1">
        <v>110970000</v>
      </c>
      <c r="K44" s="1">
        <v>85801874</v>
      </c>
      <c r="L44" s="1" t="e">
        <f t="shared" si="0"/>
        <v>#VALUE!</v>
      </c>
      <c r="AA44" s="9">
        <v>43730</v>
      </c>
      <c r="AB44">
        <v>-24166799</v>
      </c>
      <c r="AC44">
        <v>234023510</v>
      </c>
      <c r="AD44">
        <v>-99164057</v>
      </c>
    </row>
    <row r="45" spans="1:30">
      <c r="A45" s="9">
        <v>43732</v>
      </c>
      <c r="B45" s="10">
        <v>0.5875</v>
      </c>
      <c r="C45" s="14">
        <v>1</v>
      </c>
      <c r="D45" s="1">
        <v>2945882000</v>
      </c>
      <c r="E45" s="1">
        <v>2860080126</v>
      </c>
      <c r="F45" s="1" t="s">
        <v>262</v>
      </c>
      <c r="G45" s="13">
        <v>-203746827</v>
      </c>
      <c r="H45" s="1">
        <v>71168267</v>
      </c>
      <c r="I45" s="1" t="s">
        <v>262</v>
      </c>
      <c r="J45" s="1">
        <v>110970000</v>
      </c>
      <c r="K45" s="1">
        <v>85801874</v>
      </c>
      <c r="L45" s="1" t="e">
        <f t="shared" si="0"/>
        <v>#VALUE!</v>
      </c>
      <c r="AA45" s="9">
        <v>43731</v>
      </c>
      <c r="AB45">
        <v>-203645361</v>
      </c>
      <c r="AC45" t="e">
        <v>#VALUE!</v>
      </c>
      <c r="AD45">
        <v>20895262</v>
      </c>
    </row>
    <row r="46" spans="1:30">
      <c r="A46" s="9">
        <v>43733</v>
      </c>
      <c r="B46" s="10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9">
        <v>43732</v>
      </c>
      <c r="AB46">
        <v>-203746827</v>
      </c>
      <c r="AC46" t="e">
        <v>#VALUE!</v>
      </c>
      <c r="AD46">
        <v>71168267</v>
      </c>
    </row>
    <row r="47" spans="1:30">
      <c r="A47" s="9">
        <v>43734</v>
      </c>
      <c r="B47" s="10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9">
        <v>43733</v>
      </c>
      <c r="AB47">
        <v>-133926918</v>
      </c>
      <c r="AC47">
        <v>126843054</v>
      </c>
      <c r="AD47">
        <v>291359696</v>
      </c>
    </row>
    <row r="48" spans="1:30">
      <c r="A48" s="9">
        <v>43735</v>
      </c>
      <c r="B48" s="10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9">
        <v>43734</v>
      </c>
      <c r="AB48">
        <v>-125488575</v>
      </c>
      <c r="AC48">
        <v>-554468</v>
      </c>
      <c r="AD48">
        <v>390710337</v>
      </c>
    </row>
    <row r="49" spans="1:30">
      <c r="A49" s="9">
        <v>43736</v>
      </c>
      <c r="B49" s="10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9">
        <v>43735</v>
      </c>
      <c r="AB49">
        <v>-231134840</v>
      </c>
      <c r="AC49">
        <v>4271981</v>
      </c>
      <c r="AD49">
        <v>47551608</v>
      </c>
    </row>
    <row r="50" spans="1:30">
      <c r="A50" s="9">
        <v>43737</v>
      </c>
      <c r="B50" s="10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9">
        <v>43736</v>
      </c>
      <c r="AB50">
        <v>-198599052</v>
      </c>
      <c r="AC50">
        <v>21643257</v>
      </c>
      <c r="AD50">
        <v>186313400</v>
      </c>
    </row>
    <row r="51" spans="1:30">
      <c r="A51" s="9">
        <v>43738</v>
      </c>
      <c r="B51" s="10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9">
        <v>43737</v>
      </c>
      <c r="AB51">
        <v>-109769109</v>
      </c>
      <c r="AC51">
        <v>19204084</v>
      </c>
      <c r="AD51">
        <v>81150059</v>
      </c>
    </row>
    <row r="52" spans="1:30">
      <c r="A52" s="9">
        <v>43739</v>
      </c>
      <c r="B52" s="10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9">
        <v>43738</v>
      </c>
      <c r="AB52">
        <v>-144269990</v>
      </c>
      <c r="AC52">
        <v>19752220</v>
      </c>
      <c r="AD52">
        <v>198071383</v>
      </c>
    </row>
    <row r="53" spans="1:30">
      <c r="A53" s="9">
        <v>43740</v>
      </c>
      <c r="B53" s="10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9">
        <v>43739</v>
      </c>
      <c r="AB53">
        <v>-137664450</v>
      </c>
      <c r="AC53">
        <v>7737691</v>
      </c>
      <c r="AD53">
        <v>151521927</v>
      </c>
    </row>
    <row r="54" spans="1:30">
      <c r="A54" s="9">
        <v>43741</v>
      </c>
      <c r="B54" s="10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9">
        <v>43740</v>
      </c>
      <c r="AB54">
        <v>-233659921</v>
      </c>
      <c r="AC54">
        <v>24317191</v>
      </c>
      <c r="AD54">
        <v>200529327</v>
      </c>
    </row>
    <row r="55" spans="1:30">
      <c r="A55" s="9">
        <v>43742</v>
      </c>
      <c r="B55" s="10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9">
        <v>43741</v>
      </c>
      <c r="AB55">
        <v>-193100642</v>
      </c>
      <c r="AC55">
        <v>33466655</v>
      </c>
      <c r="AD55">
        <v>90573428</v>
      </c>
    </row>
    <row r="56" spans="1:30">
      <c r="A56" s="9">
        <v>43743</v>
      </c>
      <c r="B56" s="10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9">
        <v>43742</v>
      </c>
      <c r="AB56">
        <v>-117195364</v>
      </c>
      <c r="AC56">
        <v>13888049</v>
      </c>
      <c r="AD56">
        <v>105015945</v>
      </c>
    </row>
    <row r="57" spans="1:30">
      <c r="A57" s="9">
        <v>43744</v>
      </c>
      <c r="B57" s="10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9">
        <v>43743</v>
      </c>
      <c r="AB57">
        <v>-112714527</v>
      </c>
      <c r="AC57">
        <v>11878551</v>
      </c>
      <c r="AD57">
        <v>112031147</v>
      </c>
    </row>
    <row r="58" spans="1:30">
      <c r="A58" s="9">
        <v>43745</v>
      </c>
      <c r="B58" s="10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9">
        <v>43744</v>
      </c>
      <c r="AB58">
        <v>-110832571</v>
      </c>
      <c r="AC58">
        <v>14001990</v>
      </c>
      <c r="AD58">
        <v>100688256</v>
      </c>
    </row>
    <row r="59" spans="1:30">
      <c r="A59" s="9">
        <v>43746</v>
      </c>
      <c r="B59" s="10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9">
        <v>43745</v>
      </c>
      <c r="AB59">
        <v>-217720827</v>
      </c>
      <c r="AC59">
        <v>23140546</v>
      </c>
      <c r="AD59">
        <v>97960889</v>
      </c>
    </row>
    <row r="60" spans="1:30">
      <c r="A60" s="9">
        <v>43747</v>
      </c>
      <c r="B60" s="10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9">
        <v>43746</v>
      </c>
      <c r="AB60">
        <v>-117594806</v>
      </c>
      <c r="AC60">
        <v>16563030</v>
      </c>
      <c r="AD60">
        <v>106637622</v>
      </c>
    </row>
    <row r="61" spans="1:30">
      <c r="A61" s="9">
        <v>43748</v>
      </c>
      <c r="B61" s="10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9">
        <v>43747</v>
      </c>
      <c r="AB61">
        <v>-138419662</v>
      </c>
      <c r="AC61">
        <v>24946354</v>
      </c>
      <c r="AD61">
        <v>123846285</v>
      </c>
    </row>
    <row r="62" spans="1:30">
      <c r="A62" s="9">
        <v>43749</v>
      </c>
      <c r="B62" s="10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9">
        <v>43748</v>
      </c>
      <c r="AB62">
        <v>-249837908</v>
      </c>
      <c r="AC62">
        <v>44636827</v>
      </c>
      <c r="AD62">
        <v>119540563</v>
      </c>
    </row>
    <row r="63" spans="1:30">
      <c r="A63" s="9">
        <v>43750</v>
      </c>
      <c r="B63" s="10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9">
        <v>43749</v>
      </c>
      <c r="AB63">
        <v>-218794564</v>
      </c>
      <c r="AC63">
        <v>27355756</v>
      </c>
      <c r="AD63">
        <v>107642541</v>
      </c>
    </row>
    <row r="64" spans="1:30">
      <c r="A64" s="9">
        <v>43751</v>
      </c>
      <c r="B64" s="10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9">
        <v>43750</v>
      </c>
      <c r="AB64">
        <v>-182102539</v>
      </c>
      <c r="AC64">
        <v>21774232</v>
      </c>
      <c r="AD64">
        <v>109711096</v>
      </c>
    </row>
    <row r="65" spans="1:30">
      <c r="A65" s="9">
        <v>43752</v>
      </c>
      <c r="B65" s="10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9">
        <v>43751</v>
      </c>
      <c r="AB65">
        <v>-119864296</v>
      </c>
      <c r="AC65">
        <v>7480890</v>
      </c>
      <c r="AD65">
        <v>113595525</v>
      </c>
    </row>
    <row r="66" spans="1:30">
      <c r="A66" s="9">
        <v>43753</v>
      </c>
      <c r="B66" s="10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9">
        <v>43752</v>
      </c>
      <c r="AB66">
        <v>-171401127</v>
      </c>
      <c r="AC66">
        <v>10100008</v>
      </c>
      <c r="AD66">
        <v>109571317</v>
      </c>
    </row>
    <row r="67" spans="1:30">
      <c r="A67" s="9">
        <v>43754</v>
      </c>
      <c r="B67" s="10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9">
        <v>43753</v>
      </c>
      <c r="AB67">
        <v>-158033353</v>
      </c>
      <c r="AC67">
        <v>11465529</v>
      </c>
      <c r="AD67">
        <v>111898290</v>
      </c>
    </row>
    <row r="68" spans="1:30">
      <c r="A68" s="9">
        <v>43755</v>
      </c>
      <c r="B68" s="10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95" si="1">F68+G68</f>
        <v>2147781</v>
      </c>
      <c r="AA68" s="9">
        <v>43754</v>
      </c>
      <c r="AB68">
        <v>-264150983</v>
      </c>
      <c r="AC68">
        <v>26914514</v>
      </c>
      <c r="AD68">
        <v>110784245</v>
      </c>
    </row>
    <row r="69" spans="1:30">
      <c r="A69" s="9">
        <v>43756</v>
      </c>
      <c r="B69" s="10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9">
        <v>43755</v>
      </c>
      <c r="AB69">
        <v>-143120474</v>
      </c>
      <c r="AC69">
        <v>2147781</v>
      </c>
      <c r="AD69">
        <v>84467045</v>
      </c>
    </row>
    <row r="70" spans="1:30">
      <c r="A70" s="9">
        <v>43757</v>
      </c>
      <c r="B70" s="10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9">
        <v>43756</v>
      </c>
      <c r="AB70">
        <v>-213854858</v>
      </c>
      <c r="AC70">
        <v>-3467753</v>
      </c>
      <c r="AD70">
        <v>62679665</v>
      </c>
    </row>
    <row r="71" spans="1:30">
      <c r="A71" s="9">
        <v>43758</v>
      </c>
      <c r="B71" s="10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9">
        <v>43757</v>
      </c>
      <c r="AB71">
        <v>-111270543</v>
      </c>
      <c r="AC71">
        <v>14983424</v>
      </c>
      <c r="AD71">
        <v>69997806</v>
      </c>
    </row>
    <row r="72" spans="1:30">
      <c r="A72" s="9">
        <v>43759</v>
      </c>
      <c r="B72" s="10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9">
        <v>43758</v>
      </c>
      <c r="AB72">
        <v>-216415902</v>
      </c>
      <c r="AC72">
        <v>18602599</v>
      </c>
      <c r="AD72">
        <v>52149368</v>
      </c>
    </row>
    <row r="73" spans="1:30">
      <c r="A73" s="9">
        <v>43760</v>
      </c>
      <c r="B73" s="10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9">
        <v>43759</v>
      </c>
      <c r="AB73">
        <v>-117213346</v>
      </c>
      <c r="AC73">
        <v>11881506</v>
      </c>
      <c r="AD73">
        <v>63908648</v>
      </c>
    </row>
    <row r="74" spans="1:30">
      <c r="A74" s="9">
        <v>43761</v>
      </c>
      <c r="B74" s="10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9">
        <v>43760</v>
      </c>
      <c r="AB74">
        <v>-111781725</v>
      </c>
      <c r="AC74">
        <v>20668273</v>
      </c>
      <c r="AD74">
        <v>74599139</v>
      </c>
    </row>
    <row r="75" spans="1:30">
      <c r="A75" s="9">
        <v>43762</v>
      </c>
      <c r="B75" s="10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9">
        <v>43761</v>
      </c>
      <c r="AB75">
        <v>-110137725</v>
      </c>
      <c r="AC75">
        <v>1913856</v>
      </c>
      <c r="AD75">
        <v>65047466</v>
      </c>
    </row>
    <row r="76" spans="1:30">
      <c r="A76" s="9">
        <v>43763</v>
      </c>
      <c r="B76" s="10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9">
        <v>43762</v>
      </c>
      <c r="AB76">
        <v>-115027340</v>
      </c>
      <c r="AC76">
        <v>2983320</v>
      </c>
      <c r="AD76">
        <v>52581801</v>
      </c>
    </row>
    <row r="77" spans="1:30">
      <c r="A77" s="9">
        <v>43764</v>
      </c>
      <c r="B77" s="10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9">
        <v>43763</v>
      </c>
      <c r="AB77">
        <v>-219325010</v>
      </c>
      <c r="AC77">
        <v>10986365</v>
      </c>
      <c r="AD77">
        <v>61955692</v>
      </c>
    </row>
    <row r="78" spans="1:30">
      <c r="A78" s="9">
        <v>43765</v>
      </c>
      <c r="B78" s="10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9">
        <v>43764</v>
      </c>
      <c r="AB78">
        <v>-121057481</v>
      </c>
      <c r="AC78">
        <v>-1487331</v>
      </c>
      <c r="AD78">
        <v>62565268</v>
      </c>
    </row>
    <row r="79" spans="1:30">
      <c r="A79" s="9">
        <v>43766</v>
      </c>
      <c r="B79" s="10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9">
        <v>43765</v>
      </c>
      <c r="AB79">
        <v>-221879634</v>
      </c>
      <c r="AC79">
        <v>15723660</v>
      </c>
      <c r="AD79">
        <v>64792835</v>
      </c>
    </row>
    <row r="80" spans="1:30">
      <c r="A80" s="9">
        <v>43767</v>
      </c>
      <c r="B80" s="10">
        <v>0.883333333333333</v>
      </c>
      <c r="C80" s="14">
        <v>1</v>
      </c>
      <c r="D80" s="1">
        <v>2945882000</v>
      </c>
      <c r="E80" s="1">
        <v>2860080126</v>
      </c>
      <c r="F80" s="1" t="s">
        <v>262</v>
      </c>
      <c r="G80" s="13">
        <v>-129727011</v>
      </c>
      <c r="H80" s="1">
        <v>-46700772</v>
      </c>
      <c r="I80" s="1" t="s">
        <v>262</v>
      </c>
      <c r="J80" s="1">
        <v>110970000</v>
      </c>
      <c r="K80" s="1">
        <v>85801874</v>
      </c>
      <c r="L80" s="1" t="e">
        <f t="shared" si="1"/>
        <v>#VALUE!</v>
      </c>
      <c r="AA80" s="9">
        <v>43766</v>
      </c>
      <c r="AB80">
        <v>-208185627</v>
      </c>
      <c r="AC80">
        <v>26039364</v>
      </c>
      <c r="AD80">
        <v>68337387</v>
      </c>
    </row>
    <row r="81" spans="1:30">
      <c r="A81" s="9">
        <v>43768</v>
      </c>
      <c r="B81" s="10">
        <v>0.617361111111111</v>
      </c>
      <c r="C81" s="14">
        <v>1</v>
      </c>
      <c r="D81" s="1">
        <v>2945882000</v>
      </c>
      <c r="E81" s="1">
        <v>2860080126</v>
      </c>
      <c r="F81" s="1" t="s">
        <v>262</v>
      </c>
      <c r="G81" s="13">
        <v>-142281777</v>
      </c>
      <c r="H81" s="1">
        <v>-145897016</v>
      </c>
      <c r="I81" s="1" t="s">
        <v>262</v>
      </c>
      <c r="J81" s="1">
        <v>110970000</v>
      </c>
      <c r="K81" s="1">
        <v>85801874</v>
      </c>
      <c r="L81" s="1" t="e">
        <f t="shared" si="1"/>
        <v>#VALUE!</v>
      </c>
      <c r="AA81" s="9">
        <v>43767</v>
      </c>
      <c r="AB81">
        <v>-129727011</v>
      </c>
      <c r="AC81" t="e">
        <v>#VALUE!</v>
      </c>
      <c r="AD81">
        <v>-46700772</v>
      </c>
    </row>
    <row r="82" spans="1:30">
      <c r="A82" s="9">
        <v>43769</v>
      </c>
      <c r="B82" s="10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9">
        <v>43768</v>
      </c>
      <c r="AB82">
        <v>-142281777</v>
      </c>
      <c r="AC82" t="e">
        <v>#VALUE!</v>
      </c>
      <c r="AD82">
        <v>-145897016</v>
      </c>
    </row>
    <row r="83" spans="1:30">
      <c r="A83" s="9">
        <v>43770</v>
      </c>
      <c r="B83" s="10">
        <v>0.774305555555556</v>
      </c>
      <c r="C83" s="14">
        <v>1</v>
      </c>
      <c r="D83" s="1">
        <v>2945882000</v>
      </c>
      <c r="E83" s="1">
        <v>2860080126</v>
      </c>
      <c r="F83" s="1" t="s">
        <v>262</v>
      </c>
      <c r="G83" s="13">
        <v>-112427765</v>
      </c>
      <c r="H83" s="1">
        <v>71087326</v>
      </c>
      <c r="I83" s="1" t="s">
        <v>262</v>
      </c>
      <c r="J83" s="1">
        <v>110970000</v>
      </c>
      <c r="K83" s="1">
        <v>85801874</v>
      </c>
      <c r="L83" s="1" t="e">
        <f t="shared" si="1"/>
        <v>#VALUE!</v>
      </c>
      <c r="AA83" s="9">
        <v>43769</v>
      </c>
      <c r="AB83">
        <v>-122958356</v>
      </c>
      <c r="AC83">
        <v>-122958356</v>
      </c>
      <c r="AD83">
        <v>-270769228</v>
      </c>
    </row>
    <row r="84" spans="1:30">
      <c r="A84" s="9">
        <v>43771</v>
      </c>
      <c r="B84" s="10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9">
        <v>43770</v>
      </c>
      <c r="AB84">
        <v>-112427765</v>
      </c>
      <c r="AC84" t="e">
        <v>#VALUE!</v>
      </c>
      <c r="AD84">
        <v>71087326</v>
      </c>
    </row>
    <row r="85" spans="1:30">
      <c r="A85" s="9">
        <v>43772</v>
      </c>
      <c r="B85" s="10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9">
        <v>43771</v>
      </c>
      <c r="AB85">
        <v>-197326236</v>
      </c>
      <c r="AC85">
        <v>358042722</v>
      </c>
      <c r="AD85">
        <v>76287129</v>
      </c>
    </row>
    <row r="86" spans="1:30">
      <c r="A86" s="9">
        <v>43773</v>
      </c>
      <c r="B86" s="10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9">
        <v>43772</v>
      </c>
      <c r="AB86">
        <v>-142819931</v>
      </c>
      <c r="AC86">
        <v>60805451</v>
      </c>
      <c r="AD86">
        <v>79597092</v>
      </c>
    </row>
    <row r="87" spans="1:30">
      <c r="A87" s="9">
        <v>43774</v>
      </c>
      <c r="B87" s="10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9">
        <v>43773</v>
      </c>
      <c r="AB87">
        <v>-109203984</v>
      </c>
      <c r="AC87">
        <v>14189997</v>
      </c>
      <c r="AD87">
        <v>76576098</v>
      </c>
    </row>
    <row r="88" spans="1:30">
      <c r="A88" s="9">
        <v>43775</v>
      </c>
      <c r="B88" s="10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9">
        <v>43774</v>
      </c>
      <c r="AB88">
        <v>-124890056</v>
      </c>
      <c r="AC88">
        <v>17218184</v>
      </c>
      <c r="AD88">
        <v>126033402</v>
      </c>
    </row>
    <row r="89" spans="1:30">
      <c r="A89" s="9">
        <v>43776</v>
      </c>
      <c r="B89" s="10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9">
        <v>43775</v>
      </c>
      <c r="AB89">
        <v>-112181165</v>
      </c>
      <c r="AC89">
        <v>14439539</v>
      </c>
      <c r="AD89">
        <v>204226747</v>
      </c>
    </row>
    <row r="90" spans="1:30">
      <c r="A90" s="9">
        <v>43777</v>
      </c>
      <c r="B90" s="10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9">
        <v>43776</v>
      </c>
      <c r="AB90">
        <v>-135361565</v>
      </c>
      <c r="AC90">
        <v>936704</v>
      </c>
      <c r="AD90">
        <v>283691422</v>
      </c>
    </row>
    <row r="91" spans="1:30">
      <c r="A91" s="9">
        <v>43778</v>
      </c>
      <c r="B91" s="10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9">
        <v>43777</v>
      </c>
      <c r="AB91">
        <v>-244514173</v>
      </c>
      <c r="AC91">
        <v>4975455</v>
      </c>
      <c r="AD91">
        <v>410688529</v>
      </c>
    </row>
    <row r="92" spans="1:30">
      <c r="A92" s="9">
        <v>43779</v>
      </c>
      <c r="B92" s="10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9">
        <v>43778</v>
      </c>
      <c r="AB92">
        <v>-182098686</v>
      </c>
      <c r="AC92">
        <v>7931137</v>
      </c>
      <c r="AD92">
        <v>115521012</v>
      </c>
    </row>
    <row r="93" spans="1:30">
      <c r="A93" s="9">
        <v>43780</v>
      </c>
      <c r="B93" s="10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9">
        <v>43779</v>
      </c>
      <c r="AB93">
        <v>-141905456</v>
      </c>
      <c r="AC93">
        <v>19833779</v>
      </c>
      <c r="AD93">
        <v>76371972</v>
      </c>
    </row>
    <row r="94" spans="1:30">
      <c r="A94" s="9">
        <v>43781</v>
      </c>
      <c r="B94" s="10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9">
        <v>43780</v>
      </c>
      <c r="AB94">
        <v>-238642012</v>
      </c>
      <c r="AC94">
        <v>22607146</v>
      </c>
      <c r="AD94">
        <v>77322707</v>
      </c>
    </row>
    <row r="95" spans="1:30">
      <c r="A95" s="9">
        <v>43782</v>
      </c>
      <c r="B95" s="10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9">
        <v>43781</v>
      </c>
      <c r="AB95">
        <v>-113419303</v>
      </c>
      <c r="AC95">
        <v>10766815</v>
      </c>
      <c r="AD95">
        <v>73899525</v>
      </c>
    </row>
    <row r="96" spans="27:30">
      <c r="AA96" s="9">
        <v>43782</v>
      </c>
      <c r="AB96">
        <v>-206211543</v>
      </c>
      <c r="AC96">
        <v>13914629</v>
      </c>
      <c r="AD96">
        <v>59829155</v>
      </c>
    </row>
    <row r="97" spans="27:30">
      <c r="AA97" t="s">
        <v>263</v>
      </c>
      <c r="AB97">
        <v>-14792049086</v>
      </c>
      <c r="AC97" t="e">
        <v>#VALUE!</v>
      </c>
      <c r="AD97">
        <v>5956224539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6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7" t="s">
        <v>317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7" t="s">
        <v>317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9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9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9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9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9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9">
        <v>43699</v>
      </c>
      <c r="AB10">
        <v>-52914423</v>
      </c>
      <c r="AC10">
        <v>3183066</v>
      </c>
      <c r="AD10">
        <v>10947892</v>
      </c>
    </row>
    <row r="11" spans="1:30">
      <c r="A11" s="9">
        <v>43701</v>
      </c>
      <c r="B11" s="10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9">
        <v>43700</v>
      </c>
      <c r="AB11">
        <v>-84546239</v>
      </c>
      <c r="AC11">
        <v>3758994</v>
      </c>
      <c r="AD11">
        <v>12460629</v>
      </c>
    </row>
    <row r="12" spans="1:30">
      <c r="A12" s="9">
        <v>43702</v>
      </c>
      <c r="B12" s="10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9">
        <v>43701</v>
      </c>
      <c r="AB12">
        <v>-63052942</v>
      </c>
      <c r="AC12">
        <v>7611422</v>
      </c>
      <c r="AD12">
        <v>20072051</v>
      </c>
    </row>
    <row r="13" spans="1:30">
      <c r="A13" s="9">
        <v>43703</v>
      </c>
      <c r="B13" s="10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9">
        <v>43702</v>
      </c>
      <c r="AB13">
        <v>-102248227</v>
      </c>
      <c r="AC13">
        <v>15271968</v>
      </c>
      <c r="AD13">
        <v>67948311</v>
      </c>
    </row>
    <row r="14" spans="1:30">
      <c r="A14" s="9">
        <v>43704</v>
      </c>
      <c r="B14" s="10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9">
        <v>43703</v>
      </c>
      <c r="AB14">
        <v>-82607770</v>
      </c>
      <c r="AC14">
        <v>7365544</v>
      </c>
      <c r="AD14">
        <v>137941640</v>
      </c>
    </row>
    <row r="15" spans="1:30">
      <c r="A15" s="9">
        <v>43705</v>
      </c>
      <c r="B15" s="10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9">
        <v>43704</v>
      </c>
      <c r="AB15">
        <v>-57599199</v>
      </c>
      <c r="AC15">
        <v>7376804</v>
      </c>
      <c r="AD15">
        <v>174394364</v>
      </c>
    </row>
    <row r="16" spans="1:30">
      <c r="A16" s="9">
        <v>43706</v>
      </c>
      <c r="B16" s="10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9">
        <v>43705</v>
      </c>
      <c r="AB16">
        <v>-93820586</v>
      </c>
      <c r="AC16">
        <v>5623522</v>
      </c>
      <c r="AD16">
        <v>35635853</v>
      </c>
    </row>
    <row r="17" spans="1:30">
      <c r="A17" s="9">
        <v>43707</v>
      </c>
      <c r="B17" s="10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9">
        <v>43706</v>
      </c>
      <c r="AB17">
        <v>-50755122</v>
      </c>
      <c r="AC17">
        <v>6883216</v>
      </c>
      <c r="AD17">
        <v>33372351</v>
      </c>
    </row>
    <row r="18" spans="1:30">
      <c r="A18" s="9">
        <v>43708</v>
      </c>
      <c r="B18" s="10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9">
        <v>43707</v>
      </c>
      <c r="AB18">
        <v>-97449654</v>
      </c>
      <c r="AC18">
        <v>9361315</v>
      </c>
      <c r="AD18">
        <v>33604193</v>
      </c>
    </row>
    <row r="19" spans="1:30">
      <c r="A19" s="9">
        <v>43709</v>
      </c>
      <c r="B19" s="10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9">
        <v>43708</v>
      </c>
      <c r="AB19">
        <v>-52699789</v>
      </c>
      <c r="AC19">
        <v>8768996</v>
      </c>
      <c r="AD19">
        <v>40860452</v>
      </c>
    </row>
    <row r="20" spans="1:30">
      <c r="A20" s="9">
        <v>43710</v>
      </c>
      <c r="B20" s="10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9">
        <v>43709</v>
      </c>
      <c r="AB20">
        <v>-91692270</v>
      </c>
      <c r="AC20">
        <v>13105510</v>
      </c>
      <c r="AD20">
        <v>37585544</v>
      </c>
    </row>
    <row r="21" spans="1:30">
      <c r="A21" s="9">
        <v>43711</v>
      </c>
      <c r="B21" s="10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9">
        <v>43710</v>
      </c>
      <c r="AB21">
        <v>-52088560</v>
      </c>
      <c r="AC21">
        <v>3168919</v>
      </c>
      <c r="AD21">
        <v>33355097</v>
      </c>
    </row>
    <row r="22" spans="1:30">
      <c r="A22" s="9">
        <v>43712</v>
      </c>
      <c r="B22" s="10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9">
        <v>43711</v>
      </c>
      <c r="AB22">
        <v>-101514188</v>
      </c>
      <c r="AC22">
        <v>8617662</v>
      </c>
      <c r="AD22">
        <v>36708009</v>
      </c>
    </row>
    <row r="23" spans="1:30">
      <c r="A23" s="9">
        <v>43713</v>
      </c>
      <c r="B23" s="10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9">
        <v>43712</v>
      </c>
      <c r="AB23">
        <v>-53754934</v>
      </c>
      <c r="AC23">
        <v>6020759</v>
      </c>
      <c r="AD23">
        <v>37481617</v>
      </c>
    </row>
    <row r="24" spans="1:30">
      <c r="A24" s="9">
        <v>43714</v>
      </c>
      <c r="B24" s="10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9">
        <v>43713</v>
      </c>
      <c r="AB24">
        <v>-84233583</v>
      </c>
      <c r="AC24">
        <v>6660666</v>
      </c>
      <c r="AD24">
        <v>37745153</v>
      </c>
    </row>
    <row r="25" spans="1:30">
      <c r="A25" s="9">
        <v>43715</v>
      </c>
      <c r="B25" s="10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9">
        <v>43714</v>
      </c>
      <c r="AB25">
        <v>-48924251</v>
      </c>
      <c r="AC25">
        <v>4421230</v>
      </c>
      <c r="AD25">
        <v>35283167</v>
      </c>
    </row>
    <row r="26" spans="1:30">
      <c r="A26" s="9">
        <v>43716</v>
      </c>
      <c r="B26" s="10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9">
        <v>43715</v>
      </c>
      <c r="AB26">
        <v>-60250863</v>
      </c>
      <c r="AC26">
        <v>3249669</v>
      </c>
      <c r="AD26">
        <v>36054737</v>
      </c>
    </row>
    <row r="27" spans="1:30">
      <c r="A27" s="9">
        <v>43717</v>
      </c>
      <c r="B27" s="10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9">
        <v>43716</v>
      </c>
      <c r="AB27">
        <v>-76114093</v>
      </c>
      <c r="AC27">
        <v>3055852</v>
      </c>
      <c r="AD27">
        <v>30056003</v>
      </c>
    </row>
    <row r="28" spans="1:30">
      <c r="A28" s="9">
        <v>43718</v>
      </c>
      <c r="B28" s="10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9">
        <v>43717</v>
      </c>
      <c r="AB28">
        <v>-59183325</v>
      </c>
      <c r="AC28">
        <v>10725655</v>
      </c>
      <c r="AD28">
        <v>36445144</v>
      </c>
    </row>
    <row r="29" spans="1:30">
      <c r="A29" s="9">
        <v>43719</v>
      </c>
      <c r="B29" s="10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9">
        <v>43718</v>
      </c>
      <c r="AB29">
        <v>-48424001</v>
      </c>
      <c r="AC29">
        <v>-356258</v>
      </c>
      <c r="AD29">
        <v>32919967</v>
      </c>
    </row>
    <row r="30" spans="1:30">
      <c r="A30" s="9">
        <v>43720</v>
      </c>
      <c r="B30" s="10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9">
        <v>43719</v>
      </c>
      <c r="AB30">
        <v>-48613285</v>
      </c>
      <c r="AC30">
        <v>843632</v>
      </c>
      <c r="AD30">
        <v>28314856</v>
      </c>
    </row>
    <row r="31" spans="1:30">
      <c r="A31" s="9">
        <v>43721</v>
      </c>
      <c r="B31" s="10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9">
        <v>43720</v>
      </c>
      <c r="AB31">
        <v>-96639001</v>
      </c>
      <c r="AC31">
        <v>5815187</v>
      </c>
      <c r="AD31">
        <v>27265652</v>
      </c>
    </row>
    <row r="32" spans="1:30">
      <c r="A32" s="9">
        <v>43722</v>
      </c>
      <c r="B32" s="10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9">
        <v>43721</v>
      </c>
      <c r="AB32">
        <v>-89796050</v>
      </c>
      <c r="AC32">
        <v>6332887</v>
      </c>
      <c r="AD32">
        <v>27987077</v>
      </c>
    </row>
    <row r="33" spans="1:30">
      <c r="A33" s="9">
        <v>43723</v>
      </c>
      <c r="B33" s="10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9">
        <v>43722</v>
      </c>
      <c r="AB33">
        <v>-71626488</v>
      </c>
      <c r="AC33">
        <v>10989159</v>
      </c>
      <c r="AD33">
        <v>31590927</v>
      </c>
    </row>
    <row r="34" spans="1:30">
      <c r="A34" s="9">
        <v>43724</v>
      </c>
      <c r="B34" s="10">
        <v>0.459722222222222</v>
      </c>
      <c r="C34" s="14">
        <v>1</v>
      </c>
      <c r="D34" s="1">
        <v>1292114000</v>
      </c>
      <c r="E34" s="1">
        <v>1254480958</v>
      </c>
      <c r="F34" s="1" t="s">
        <v>262</v>
      </c>
      <c r="G34" s="13">
        <v>-72238843</v>
      </c>
      <c r="H34" s="1">
        <v>-17605622</v>
      </c>
      <c r="I34" s="1" t="s">
        <v>262</v>
      </c>
      <c r="J34" s="1">
        <v>48673000</v>
      </c>
      <c r="K34" s="1">
        <v>37633042</v>
      </c>
      <c r="L34" s="1" t="e">
        <f t="shared" si="0"/>
        <v>#VALUE!</v>
      </c>
      <c r="AA34" s="9">
        <v>43723</v>
      </c>
      <c r="AB34">
        <v>-53754934</v>
      </c>
      <c r="AC34">
        <v>2860702</v>
      </c>
      <c r="AD34">
        <v>31122880</v>
      </c>
    </row>
    <row r="35" spans="1:30">
      <c r="A35" s="9">
        <v>43725</v>
      </c>
      <c r="B35" s="10">
        <v>0.786111111111111</v>
      </c>
      <c r="C35" s="14">
        <v>1</v>
      </c>
      <c r="D35" s="1">
        <v>1292114000</v>
      </c>
      <c r="E35" s="1">
        <v>1254480958</v>
      </c>
      <c r="F35" s="1" t="s">
        <v>262</v>
      </c>
      <c r="G35" s="13">
        <v>-54009565</v>
      </c>
      <c r="H35" s="1">
        <v>-92713711</v>
      </c>
      <c r="I35" s="1" t="s">
        <v>262</v>
      </c>
      <c r="J35" s="1">
        <v>48673000</v>
      </c>
      <c r="K35" s="1">
        <v>37633042</v>
      </c>
      <c r="L35" s="1" t="e">
        <f t="shared" si="0"/>
        <v>#VALUE!</v>
      </c>
      <c r="AA35" s="9">
        <v>43724</v>
      </c>
      <c r="AB35">
        <v>-72238843</v>
      </c>
      <c r="AC35" t="e">
        <v>#VALUE!</v>
      </c>
      <c r="AD35">
        <v>-17605622</v>
      </c>
    </row>
    <row r="36" spans="1:30">
      <c r="A36" s="9">
        <v>43726</v>
      </c>
      <c r="B36" s="10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9">
        <v>43725</v>
      </c>
      <c r="AB36">
        <v>-54009565</v>
      </c>
      <c r="AC36" t="e">
        <v>#VALUE!</v>
      </c>
      <c r="AD36">
        <v>-92713711</v>
      </c>
    </row>
    <row r="37" spans="1:30">
      <c r="A37" s="9">
        <v>43727</v>
      </c>
      <c r="B37" s="10">
        <v>0.5625</v>
      </c>
      <c r="C37" s="14">
        <v>1</v>
      </c>
      <c r="D37" s="1">
        <v>1292114000</v>
      </c>
      <c r="E37" s="1">
        <v>1254480958</v>
      </c>
      <c r="F37" s="1" t="s">
        <v>262</v>
      </c>
      <c r="G37" s="13">
        <v>-83057445</v>
      </c>
      <c r="H37" s="1">
        <v>25608381</v>
      </c>
      <c r="I37" s="1" t="s">
        <v>262</v>
      </c>
      <c r="J37" s="1">
        <v>48673000</v>
      </c>
      <c r="K37" s="1">
        <v>37633042</v>
      </c>
      <c r="L37" s="1" t="e">
        <f t="shared" si="0"/>
        <v>#VALUE!</v>
      </c>
      <c r="AA37" s="9">
        <v>43726</v>
      </c>
      <c r="AB37">
        <v>-84763690</v>
      </c>
      <c r="AC37">
        <v>-84763690</v>
      </c>
      <c r="AD37">
        <v>-136177236</v>
      </c>
    </row>
    <row r="38" spans="1:30">
      <c r="A38" s="9">
        <v>43728</v>
      </c>
      <c r="B38" s="10">
        <v>0.579166666666667</v>
      </c>
      <c r="C38" s="14">
        <v>1</v>
      </c>
      <c r="D38" s="1">
        <v>1292114000</v>
      </c>
      <c r="E38" s="1">
        <v>1254480958</v>
      </c>
      <c r="F38" s="1" t="s">
        <v>262</v>
      </c>
      <c r="G38" s="13">
        <v>-53486782</v>
      </c>
      <c r="H38" s="1">
        <v>-32849956</v>
      </c>
      <c r="I38" s="1" t="s">
        <v>262</v>
      </c>
      <c r="J38" s="1">
        <v>48673000</v>
      </c>
      <c r="K38" s="1">
        <v>37633042</v>
      </c>
      <c r="L38" s="1" t="e">
        <f t="shared" si="0"/>
        <v>#VALUE!</v>
      </c>
      <c r="AA38" s="9">
        <v>43727</v>
      </c>
      <c r="AB38">
        <v>-83057445</v>
      </c>
      <c r="AC38" t="e">
        <v>#VALUE!</v>
      </c>
      <c r="AD38">
        <v>25608381</v>
      </c>
    </row>
    <row r="39" spans="1:30">
      <c r="A39" s="9">
        <v>43729</v>
      </c>
      <c r="B39" s="10">
        <v>0.786805555555556</v>
      </c>
      <c r="C39" s="14">
        <v>1</v>
      </c>
      <c r="D39" s="1">
        <v>1292114000</v>
      </c>
      <c r="E39" s="1">
        <v>1254480958</v>
      </c>
      <c r="F39" s="1" t="s">
        <v>262</v>
      </c>
      <c r="G39" s="13">
        <v>-58696595</v>
      </c>
      <c r="H39" s="1">
        <v>26065454</v>
      </c>
      <c r="I39" s="1" t="s">
        <v>262</v>
      </c>
      <c r="J39" s="1">
        <v>48673000</v>
      </c>
      <c r="K39" s="1">
        <v>37633042</v>
      </c>
      <c r="L39" s="1" t="e">
        <f t="shared" si="0"/>
        <v>#VALUE!</v>
      </c>
      <c r="AA39" s="9">
        <v>43728</v>
      </c>
      <c r="AB39">
        <v>-53486782</v>
      </c>
      <c r="AC39" t="e">
        <v>#VALUE!</v>
      </c>
      <c r="AD39">
        <v>-32849956</v>
      </c>
    </row>
    <row r="40" spans="1:30">
      <c r="A40" s="9">
        <v>43730</v>
      </c>
      <c r="B40" s="10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9">
        <v>43729</v>
      </c>
      <c r="AB40">
        <v>-58696595</v>
      </c>
      <c r="AC40" t="e">
        <v>#VALUE!</v>
      </c>
      <c r="AD40">
        <v>26065454</v>
      </c>
    </row>
    <row r="41" spans="1:30">
      <c r="A41" s="9">
        <v>43731</v>
      </c>
      <c r="B41" s="10">
        <v>0.621527777777778</v>
      </c>
      <c r="C41" s="14">
        <v>1</v>
      </c>
      <c r="D41" s="1">
        <v>1292114000</v>
      </c>
      <c r="E41" s="1">
        <v>1254480958</v>
      </c>
      <c r="F41" s="1" t="s">
        <v>262</v>
      </c>
      <c r="G41" s="13">
        <v>-89322278</v>
      </c>
      <c r="H41" s="1">
        <v>17234934</v>
      </c>
      <c r="I41" s="1" t="s">
        <v>262</v>
      </c>
      <c r="J41" s="1">
        <v>48673000</v>
      </c>
      <c r="K41" s="1">
        <v>37633042</v>
      </c>
      <c r="L41" s="1" t="e">
        <f t="shared" si="0"/>
        <v>#VALUE!</v>
      </c>
      <c r="AA41" s="9">
        <v>43730</v>
      </c>
      <c r="AB41">
        <v>-105999540</v>
      </c>
      <c r="AC41">
        <v>12973797</v>
      </c>
      <c r="AD41">
        <v>-32226650</v>
      </c>
    </row>
    <row r="42" spans="1:30">
      <c r="A42" s="9">
        <v>43732</v>
      </c>
      <c r="B42" s="10">
        <v>0.588194444444444</v>
      </c>
      <c r="C42" s="14">
        <v>1</v>
      </c>
      <c r="D42" s="1">
        <v>1292114000</v>
      </c>
      <c r="E42" s="1">
        <v>1254480958</v>
      </c>
      <c r="F42" s="1" t="s">
        <v>262</v>
      </c>
      <c r="G42" s="13">
        <v>-89365090</v>
      </c>
      <c r="H42" s="1">
        <v>39285944</v>
      </c>
      <c r="I42" s="1" t="s">
        <v>262</v>
      </c>
      <c r="J42" s="1">
        <v>48673000</v>
      </c>
      <c r="K42" s="1">
        <v>37633042</v>
      </c>
      <c r="L42" s="1" t="e">
        <f t="shared" si="0"/>
        <v>#VALUE!</v>
      </c>
      <c r="AA42" s="9">
        <v>43731</v>
      </c>
      <c r="AB42">
        <v>-89322278</v>
      </c>
      <c r="AC42" t="e">
        <v>#VALUE!</v>
      </c>
      <c r="AD42">
        <v>17234934</v>
      </c>
    </row>
    <row r="43" spans="1:30">
      <c r="A43" s="9">
        <v>43733</v>
      </c>
      <c r="B43" s="10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9">
        <v>43732</v>
      </c>
      <c r="AB43">
        <v>-89365090</v>
      </c>
      <c r="AC43" t="e">
        <v>#VALUE!</v>
      </c>
      <c r="AD43">
        <v>39285944</v>
      </c>
    </row>
    <row r="44" spans="1:30">
      <c r="A44" s="9">
        <v>43734</v>
      </c>
      <c r="B44" s="10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9">
        <v>43733</v>
      </c>
      <c r="AB44">
        <v>-58742226</v>
      </c>
      <c r="AC44">
        <v>45382408</v>
      </c>
      <c r="AD44">
        <v>125612259</v>
      </c>
    </row>
    <row r="45" spans="1:30">
      <c r="A45" s="9">
        <v>43735</v>
      </c>
      <c r="B45" s="10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9">
        <v>43734</v>
      </c>
      <c r="AB45">
        <v>-55041050</v>
      </c>
      <c r="AC45">
        <v>-492919</v>
      </c>
      <c r="AD45">
        <v>168939123</v>
      </c>
    </row>
    <row r="46" spans="1:30">
      <c r="A46" s="9">
        <v>43736</v>
      </c>
      <c r="B46" s="10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9">
        <v>43735</v>
      </c>
      <c r="AB46">
        <v>-101378422</v>
      </c>
      <c r="AC46">
        <v>813292</v>
      </c>
      <c r="AD46">
        <v>7616085</v>
      </c>
    </row>
    <row r="47" spans="1:30">
      <c r="A47" s="9">
        <v>43737</v>
      </c>
      <c r="B47" s="10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9">
        <v>43736</v>
      </c>
      <c r="AB47">
        <v>-87107769</v>
      </c>
      <c r="AC47">
        <v>5863944</v>
      </c>
      <c r="AD47">
        <v>65660600</v>
      </c>
    </row>
    <row r="48" spans="1:30">
      <c r="A48" s="9">
        <v>43738</v>
      </c>
      <c r="B48" s="10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9">
        <v>43737</v>
      </c>
      <c r="AB48">
        <v>-48145708</v>
      </c>
      <c r="AC48">
        <v>6302203</v>
      </c>
      <c r="AD48">
        <v>11686061</v>
      </c>
    </row>
    <row r="49" spans="1:30">
      <c r="A49" s="9">
        <v>43739</v>
      </c>
      <c r="B49" s="10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9">
        <v>43738</v>
      </c>
      <c r="AB49">
        <v>-63278842</v>
      </c>
      <c r="AC49">
        <v>6250388</v>
      </c>
      <c r="AD49">
        <v>60969098</v>
      </c>
    </row>
    <row r="50" spans="1:30">
      <c r="A50" s="9">
        <v>43740</v>
      </c>
      <c r="B50" s="10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9">
        <v>43739</v>
      </c>
      <c r="AB50">
        <v>-60380997</v>
      </c>
      <c r="AC50">
        <v>3697135</v>
      </c>
      <c r="AD50">
        <v>48410095</v>
      </c>
    </row>
    <row r="51" spans="1:30">
      <c r="A51" s="9">
        <v>43741</v>
      </c>
      <c r="B51" s="10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9">
        <v>43740</v>
      </c>
      <c r="AB51">
        <v>-102485958</v>
      </c>
      <c r="AC51">
        <v>10361034</v>
      </c>
      <c r="AD51">
        <v>69396762</v>
      </c>
    </row>
    <row r="52" spans="1:30">
      <c r="A52" s="9">
        <v>43742</v>
      </c>
      <c r="B52" s="10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9">
        <v>43741</v>
      </c>
      <c r="AB52">
        <v>-84696652</v>
      </c>
      <c r="AC52">
        <v>10535984</v>
      </c>
      <c r="AD52">
        <v>27886439</v>
      </c>
    </row>
    <row r="53" spans="1:30">
      <c r="A53" s="9">
        <v>43743</v>
      </c>
      <c r="B53" s="10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9">
        <v>43742</v>
      </c>
      <c r="AB53">
        <v>-51403532</v>
      </c>
      <c r="AC53">
        <v>5607863</v>
      </c>
      <c r="AD53">
        <v>33987221</v>
      </c>
    </row>
    <row r="54" spans="1:30">
      <c r="A54" s="9">
        <v>43744</v>
      </c>
      <c r="B54" s="10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9">
        <v>43743</v>
      </c>
      <c r="AB54">
        <v>-49454922</v>
      </c>
      <c r="AC54">
        <v>6739532</v>
      </c>
      <c r="AD54">
        <v>39420542</v>
      </c>
    </row>
    <row r="55" spans="1:30">
      <c r="A55" s="9">
        <v>43745</v>
      </c>
      <c r="B55" s="10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9">
        <v>43744</v>
      </c>
      <c r="AB55">
        <v>-48612722</v>
      </c>
      <c r="AC55">
        <v>-983542</v>
      </c>
      <c r="AD55">
        <v>31847360</v>
      </c>
    </row>
    <row r="56" spans="1:30">
      <c r="A56" s="9">
        <v>43746</v>
      </c>
      <c r="B56" s="10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9">
        <v>43745</v>
      </c>
      <c r="AB56">
        <v>-95495975</v>
      </c>
      <c r="AC56">
        <v>3917947</v>
      </c>
      <c r="AD56">
        <v>32165251</v>
      </c>
    </row>
    <row r="57" spans="1:30">
      <c r="A57" s="9">
        <v>43747</v>
      </c>
      <c r="B57" s="10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9">
        <v>43746</v>
      </c>
      <c r="AB57">
        <v>-51578733</v>
      </c>
      <c r="AC57">
        <v>456722</v>
      </c>
      <c r="AD57">
        <v>30955183</v>
      </c>
    </row>
    <row r="58" spans="1:30">
      <c r="A58" s="9">
        <v>43748</v>
      </c>
      <c r="B58" s="10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9">
        <v>43747</v>
      </c>
      <c r="AB58">
        <v>-60712807</v>
      </c>
      <c r="AC58">
        <v>9830290</v>
      </c>
      <c r="AD58">
        <v>37088338</v>
      </c>
    </row>
    <row r="59" spans="1:30">
      <c r="A59" s="9">
        <v>43749</v>
      </c>
      <c r="B59" s="10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9">
        <v>43748</v>
      </c>
      <c r="AB59">
        <v>-109582977</v>
      </c>
      <c r="AC59">
        <v>10920634</v>
      </c>
      <c r="AD59">
        <v>31555658</v>
      </c>
    </row>
    <row r="60" spans="1:30">
      <c r="A60" s="9">
        <v>43750</v>
      </c>
      <c r="B60" s="10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9">
        <v>43749</v>
      </c>
      <c r="AB60">
        <v>-95966930</v>
      </c>
      <c r="AC60">
        <v>8489252</v>
      </c>
      <c r="AD60">
        <v>34070662</v>
      </c>
    </row>
    <row r="61" spans="1:30">
      <c r="A61" s="9">
        <v>43751</v>
      </c>
      <c r="B61" s="10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9">
        <v>43750</v>
      </c>
      <c r="AB61">
        <v>-79872730</v>
      </c>
      <c r="AC61">
        <v>10131642</v>
      </c>
      <c r="AD61">
        <v>29020890</v>
      </c>
    </row>
    <row r="62" spans="1:30">
      <c r="A62" s="9">
        <v>43752</v>
      </c>
      <c r="B62" s="10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9">
        <v>43751</v>
      </c>
      <c r="AB62">
        <v>-52574162</v>
      </c>
      <c r="AC62">
        <v>4654196</v>
      </c>
      <c r="AD62">
        <v>30081141</v>
      </c>
    </row>
    <row r="63" spans="1:30">
      <c r="A63" s="9">
        <v>43753</v>
      </c>
      <c r="B63" s="10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9">
        <v>43752</v>
      </c>
      <c r="AB63">
        <v>-75178377</v>
      </c>
      <c r="AC63">
        <v>10887513</v>
      </c>
      <c r="AD63">
        <v>36862297</v>
      </c>
    </row>
    <row r="64" spans="1:30">
      <c r="A64" s="9">
        <v>43754</v>
      </c>
      <c r="B64" s="10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9">
        <v>43753</v>
      </c>
      <c r="AB64">
        <v>-69315084</v>
      </c>
      <c r="AC64">
        <v>7166698</v>
      </c>
      <c r="AD64">
        <v>39127506</v>
      </c>
    </row>
    <row r="65" spans="1:30">
      <c r="A65" s="9">
        <v>43755</v>
      </c>
      <c r="B65" s="10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9">
        <v>43754</v>
      </c>
      <c r="AB65">
        <v>-115859766</v>
      </c>
      <c r="AC65">
        <v>13397220</v>
      </c>
      <c r="AD65">
        <v>44901306</v>
      </c>
    </row>
    <row r="66" spans="1:30">
      <c r="A66" s="9">
        <v>43756</v>
      </c>
      <c r="B66" s="10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9">
        <v>43755</v>
      </c>
      <c r="AB66">
        <v>-62774649</v>
      </c>
      <c r="AC66">
        <v>4450270</v>
      </c>
      <c r="AD66">
        <v>37000983</v>
      </c>
    </row>
    <row r="67" spans="1:30">
      <c r="A67" s="9">
        <v>43757</v>
      </c>
      <c r="B67" s="10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9">
        <v>43756</v>
      </c>
      <c r="AB67">
        <v>-93799180</v>
      </c>
      <c r="AC67">
        <v>10606004</v>
      </c>
      <c r="AD67">
        <v>44586676</v>
      </c>
    </row>
    <row r="68" spans="1:30">
      <c r="A68" s="9">
        <v>43758</v>
      </c>
      <c r="B68" s="10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92" si="1">F68+G68</f>
        <v>6200733</v>
      </c>
      <c r="AA68" s="9">
        <v>43757</v>
      </c>
      <c r="AB68">
        <v>-48804259</v>
      </c>
      <c r="AC68">
        <v>5735907</v>
      </c>
      <c r="AD68">
        <v>42923675</v>
      </c>
    </row>
    <row r="69" spans="1:30">
      <c r="A69" s="9">
        <v>43759</v>
      </c>
      <c r="B69" s="10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9">
        <v>43758</v>
      </c>
      <c r="AB69">
        <v>-94922489</v>
      </c>
      <c r="AC69">
        <v>6200733</v>
      </c>
      <c r="AD69">
        <v>41091470</v>
      </c>
    </row>
    <row r="70" spans="1:30">
      <c r="A70" s="9">
        <v>43760</v>
      </c>
      <c r="B70" s="10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9">
        <v>43759</v>
      </c>
      <c r="AB70">
        <v>-51411982</v>
      </c>
      <c r="AC70">
        <v>2955492</v>
      </c>
      <c r="AD70">
        <v>38957063</v>
      </c>
    </row>
    <row r="71" spans="1:30">
      <c r="A71" s="9">
        <v>43761</v>
      </c>
      <c r="B71" s="10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9">
        <v>43760</v>
      </c>
      <c r="AB71">
        <v>-49028470</v>
      </c>
      <c r="AC71">
        <v>4466811</v>
      </c>
      <c r="AD71">
        <v>37626260</v>
      </c>
    </row>
    <row r="72" spans="1:30">
      <c r="A72" s="9">
        <v>43762</v>
      </c>
      <c r="B72" s="10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9">
        <v>43761</v>
      </c>
      <c r="AB72">
        <v>-48307952</v>
      </c>
      <c r="AC72">
        <v>5882778</v>
      </c>
      <c r="AD72">
        <v>36342340</v>
      </c>
    </row>
    <row r="73" spans="1:30">
      <c r="A73" s="9">
        <v>43763</v>
      </c>
      <c r="B73" s="10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9">
        <v>43762</v>
      </c>
      <c r="AB73">
        <v>-50452606</v>
      </c>
      <c r="AC73">
        <v>8356595</v>
      </c>
      <c r="AD73">
        <v>38468413</v>
      </c>
    </row>
    <row r="74" spans="1:30">
      <c r="A74" s="9">
        <v>43764</v>
      </c>
      <c r="B74" s="10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9">
        <v>43763</v>
      </c>
      <c r="AB74">
        <v>-96199591</v>
      </c>
      <c r="AC74">
        <v>10928471</v>
      </c>
      <c r="AD74">
        <v>39110322</v>
      </c>
    </row>
    <row r="75" spans="1:30">
      <c r="A75" s="9">
        <v>43765</v>
      </c>
      <c r="B75" s="10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9">
        <v>43764</v>
      </c>
      <c r="AB75">
        <v>-53098074</v>
      </c>
      <c r="AC75">
        <v>-941687</v>
      </c>
      <c r="AD75">
        <v>29492598</v>
      </c>
    </row>
    <row r="76" spans="1:30">
      <c r="A76" s="9">
        <v>43766</v>
      </c>
      <c r="B76" s="10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9">
        <v>43765</v>
      </c>
      <c r="AB76">
        <v>-97319522</v>
      </c>
      <c r="AC76">
        <v>5625323</v>
      </c>
      <c r="AD76">
        <v>30323701</v>
      </c>
    </row>
    <row r="77" spans="1:30">
      <c r="A77" s="9">
        <v>43767</v>
      </c>
      <c r="B77" s="10">
        <v>0.884027777777778</v>
      </c>
      <c r="C77" s="14">
        <v>1</v>
      </c>
      <c r="D77" s="1">
        <v>1292114000</v>
      </c>
      <c r="E77" s="1">
        <v>1254480958</v>
      </c>
      <c r="F77" s="1" t="s">
        <v>262</v>
      </c>
      <c r="G77" s="13">
        <v>-56901214</v>
      </c>
      <c r="H77" s="1">
        <v>-11472394</v>
      </c>
      <c r="I77" s="1" t="s">
        <v>262</v>
      </c>
      <c r="J77" s="1">
        <v>48673000</v>
      </c>
      <c r="K77" s="1">
        <v>37633042</v>
      </c>
      <c r="L77" s="1" t="e">
        <f t="shared" si="1"/>
        <v>#VALUE!</v>
      </c>
      <c r="AA77" s="9">
        <v>43766</v>
      </c>
      <c r="AB77">
        <v>-91312575</v>
      </c>
      <c r="AC77">
        <v>14889746</v>
      </c>
      <c r="AD77">
        <v>37454865</v>
      </c>
    </row>
    <row r="78" spans="1:30">
      <c r="A78" s="9">
        <v>43768</v>
      </c>
      <c r="B78" s="10">
        <v>0.617361111111111</v>
      </c>
      <c r="C78" s="14">
        <v>1</v>
      </c>
      <c r="D78" s="1">
        <v>1292114000</v>
      </c>
      <c r="E78" s="1">
        <v>1254480958</v>
      </c>
      <c r="F78" s="1" t="s">
        <v>262</v>
      </c>
      <c r="G78" s="13">
        <v>-62406784</v>
      </c>
      <c r="H78" s="1">
        <v>-50382675</v>
      </c>
      <c r="I78" s="1" t="s">
        <v>262</v>
      </c>
      <c r="J78" s="1">
        <v>48673000</v>
      </c>
      <c r="K78" s="1">
        <v>37633042</v>
      </c>
      <c r="L78" s="1" t="e">
        <f t="shared" si="1"/>
        <v>#VALUE!</v>
      </c>
      <c r="AA78" s="9">
        <v>43767</v>
      </c>
      <c r="AB78">
        <v>-56901214</v>
      </c>
      <c r="AC78" t="e">
        <v>#VALUE!</v>
      </c>
      <c r="AD78">
        <v>-11472394</v>
      </c>
    </row>
    <row r="79" spans="1:30">
      <c r="A79" s="9">
        <v>43769</v>
      </c>
      <c r="B79" s="10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9">
        <v>43768</v>
      </c>
      <c r="AB79">
        <v>-62406784</v>
      </c>
      <c r="AC79" t="e">
        <v>#VALUE!</v>
      </c>
      <c r="AD79">
        <v>-50382675</v>
      </c>
    </row>
    <row r="80" spans="1:30">
      <c r="A80" s="9">
        <v>43770</v>
      </c>
      <c r="B80" s="10">
        <v>0.774305555555556</v>
      </c>
      <c r="C80" s="14">
        <v>1</v>
      </c>
      <c r="D80" s="1">
        <v>1292114000</v>
      </c>
      <c r="E80" s="1">
        <v>1254480958</v>
      </c>
      <c r="F80" s="1" t="s">
        <v>262</v>
      </c>
      <c r="G80" s="13">
        <v>-49312959</v>
      </c>
      <c r="H80" s="1">
        <v>37645870</v>
      </c>
      <c r="I80" s="1" t="s">
        <v>262</v>
      </c>
      <c r="J80" s="1">
        <v>48673000</v>
      </c>
      <c r="K80" s="1">
        <v>37633042</v>
      </c>
      <c r="L80" s="1" t="e">
        <f t="shared" si="1"/>
        <v>#VALUE!</v>
      </c>
      <c r="AA80" s="9">
        <v>43769</v>
      </c>
      <c r="AB80">
        <v>-53931261</v>
      </c>
      <c r="AC80">
        <v>-53931261</v>
      </c>
      <c r="AD80">
        <v>-110196714</v>
      </c>
    </row>
    <row r="81" spans="1:30">
      <c r="A81" s="9">
        <v>43771</v>
      </c>
      <c r="B81" s="10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9">
        <v>43770</v>
      </c>
      <c r="AB81">
        <v>-49312959</v>
      </c>
      <c r="AC81" t="e">
        <v>#VALUE!</v>
      </c>
      <c r="AD81">
        <v>37645870</v>
      </c>
    </row>
    <row r="82" spans="1:30">
      <c r="A82" s="9">
        <v>43772</v>
      </c>
      <c r="B82" s="10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9">
        <v>43771</v>
      </c>
      <c r="AB82">
        <v>-86551182</v>
      </c>
      <c r="AC82">
        <v>156491674</v>
      </c>
      <c r="AD82">
        <v>35366489</v>
      </c>
    </row>
    <row r="83" spans="1:30">
      <c r="A83" s="9">
        <v>43773</v>
      </c>
      <c r="B83" s="10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9">
        <v>43772</v>
      </c>
      <c r="AB83">
        <v>-62642826</v>
      </c>
      <c r="AC83">
        <v>26834641</v>
      </c>
      <c r="AD83">
        <v>40993762</v>
      </c>
    </row>
    <row r="84" spans="1:30">
      <c r="A84" s="9">
        <v>43774</v>
      </c>
      <c r="B84" s="10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9">
        <v>43773</v>
      </c>
      <c r="AB84">
        <v>-47898400</v>
      </c>
      <c r="AC84">
        <v>7587288</v>
      </c>
      <c r="AD84">
        <v>42014040</v>
      </c>
    </row>
    <row r="85" spans="1:30">
      <c r="A85" s="9">
        <v>43775</v>
      </c>
      <c r="B85" s="10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9">
        <v>43774</v>
      </c>
      <c r="AB85">
        <v>-54779095</v>
      </c>
      <c r="AC85">
        <v>8139185</v>
      </c>
      <c r="AD85">
        <v>60565688</v>
      </c>
    </row>
    <row r="86" spans="1:30">
      <c r="A86" s="9">
        <v>43776</v>
      </c>
      <c r="B86" s="10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9">
        <v>43775</v>
      </c>
      <c r="AB86">
        <v>-49204234</v>
      </c>
      <c r="AC86">
        <v>-136808</v>
      </c>
      <c r="AD86">
        <v>88392194</v>
      </c>
    </row>
    <row r="87" spans="1:30">
      <c r="A87" s="9">
        <v>43777</v>
      </c>
      <c r="B87" s="10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9">
        <v>43776</v>
      </c>
      <c r="AB87">
        <v>-59372046</v>
      </c>
      <c r="AC87">
        <v>8574200</v>
      </c>
      <c r="AD87">
        <v>131409864</v>
      </c>
    </row>
    <row r="88" spans="1:30">
      <c r="A88" s="9">
        <v>43778</v>
      </c>
      <c r="B88" s="10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9">
        <v>43777</v>
      </c>
      <c r="AB88">
        <v>-107248476</v>
      </c>
      <c r="AC88">
        <v>10421190</v>
      </c>
      <c r="AD88">
        <v>187188115</v>
      </c>
    </row>
    <row r="89" spans="1:30">
      <c r="A89" s="9">
        <v>43779</v>
      </c>
      <c r="B89" s="10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9">
        <v>43778</v>
      </c>
      <c r="AB89">
        <v>-79871603</v>
      </c>
      <c r="AC89">
        <v>5354105</v>
      </c>
      <c r="AD89">
        <v>5635261</v>
      </c>
    </row>
    <row r="90" spans="1:30">
      <c r="A90" s="9">
        <v>43780</v>
      </c>
      <c r="B90" s="10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9">
        <v>43779</v>
      </c>
      <c r="AB90">
        <v>-62242288</v>
      </c>
      <c r="AC90">
        <v>-434965</v>
      </c>
      <c r="AD90">
        <v>33768591</v>
      </c>
    </row>
    <row r="91" spans="1:30">
      <c r="A91" s="9">
        <v>43781</v>
      </c>
      <c r="B91" s="10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9">
        <v>43780</v>
      </c>
      <c r="AB91">
        <v>-104672299</v>
      </c>
      <c r="AC91">
        <v>4141635</v>
      </c>
      <c r="AD91">
        <v>33659605</v>
      </c>
    </row>
    <row r="92" spans="1:30">
      <c r="A92" s="9">
        <v>43782</v>
      </c>
      <c r="B92" s="10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9">
        <v>43781</v>
      </c>
      <c r="AB92">
        <v>-49747298</v>
      </c>
      <c r="AC92">
        <v>6840315</v>
      </c>
      <c r="AD92">
        <v>32912632</v>
      </c>
    </row>
    <row r="93" spans="27:30">
      <c r="AA93" s="9">
        <v>43782</v>
      </c>
      <c r="AB93">
        <v>-90447840</v>
      </c>
      <c r="AC93">
        <v>8606184</v>
      </c>
      <c r="AD93">
        <v>26539316</v>
      </c>
    </row>
    <row r="94" spans="27:30">
      <c r="AA94" t="s">
        <v>263</v>
      </c>
      <c r="AB94">
        <v>-6357128749</v>
      </c>
      <c r="AC94" t="e">
        <v>#VALUE!</v>
      </c>
      <c r="AD94">
        <v>2665363868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81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414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261</v>
      </c>
    </row>
    <row r="5" spans="1:30">
      <c r="A5" s="9">
        <v>43701</v>
      </c>
      <c r="B5" s="10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-87771978</v>
      </c>
      <c r="AC5">
        <v>-87771978</v>
      </c>
      <c r="AD5">
        <v>-87771978</v>
      </c>
    </row>
    <row r="6" spans="1:30">
      <c r="A6" s="9">
        <v>43702</v>
      </c>
      <c r="B6" s="10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-224681830</v>
      </c>
    </row>
    <row r="7" spans="1:30">
      <c r="A7" s="9">
        <v>43703</v>
      </c>
      <c r="B7" s="10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9">
        <v>43702</v>
      </c>
      <c r="AB7">
        <v>-222016439</v>
      </c>
      <c r="AC7">
        <v>-222016439</v>
      </c>
      <c r="AD7">
        <v>-309788417</v>
      </c>
    </row>
    <row r="8" spans="1:30">
      <c r="A8" s="9">
        <v>43704</v>
      </c>
      <c r="B8" s="10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415</v>
      </c>
      <c r="AA8" s="9">
        <v>43703</v>
      </c>
      <c r="AB8">
        <v>-179368957</v>
      </c>
      <c r="AC8">
        <v>-179368957</v>
      </c>
      <c r="AD8">
        <v>-404050787</v>
      </c>
    </row>
    <row r="9" spans="1:30">
      <c r="A9" s="9">
        <v>43705</v>
      </c>
      <c r="B9" s="10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9">
        <v>43704</v>
      </c>
      <c r="AB9">
        <v>-125067882</v>
      </c>
      <c r="AC9">
        <v>443629548</v>
      </c>
      <c r="AD9">
        <v>39578761</v>
      </c>
    </row>
    <row r="10" spans="1:30">
      <c r="A10" s="9">
        <v>43706</v>
      </c>
      <c r="B10" s="10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9">
        <v>43705</v>
      </c>
      <c r="AB10">
        <v>-203717104</v>
      </c>
      <c r="AC10">
        <v>471612752</v>
      </c>
      <c r="AD10">
        <v>42671934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9">
        <v>43706</v>
      </c>
      <c r="AB11">
        <v>-110207012</v>
      </c>
      <c r="AC11">
        <v>18793024</v>
      </c>
      <c r="AD11">
        <v>61464958</v>
      </c>
    </row>
    <row r="12" spans="1:30">
      <c r="A12" s="9">
        <v>43708</v>
      </c>
      <c r="B12" s="10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9">
        <v>43707</v>
      </c>
      <c r="AB12">
        <v>-211597071</v>
      </c>
      <c r="AC12">
        <v>27543036</v>
      </c>
      <c r="AD12">
        <v>70214970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9">
        <v>43708</v>
      </c>
      <c r="AB13">
        <v>-114429559</v>
      </c>
      <c r="AC13">
        <v>10173136</v>
      </c>
      <c r="AD13">
        <v>168160084</v>
      </c>
    </row>
    <row r="14" spans="1:30">
      <c r="A14" s="9">
        <v>43710</v>
      </c>
      <c r="B14" s="10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9">
        <v>43709</v>
      </c>
      <c r="AB14">
        <v>-199095787</v>
      </c>
      <c r="AC14">
        <v>25824388</v>
      </c>
      <c r="AD14">
        <v>320721188</v>
      </c>
    </row>
    <row r="15" spans="1:30">
      <c r="A15" s="9">
        <v>43711</v>
      </c>
      <c r="B15" s="10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9">
        <v>43710</v>
      </c>
      <c r="AB15">
        <v>-113102368</v>
      </c>
      <c r="AC15">
        <v>13813070</v>
      </c>
      <c r="AD15">
        <v>419640845</v>
      </c>
    </row>
    <row r="16" spans="1:30">
      <c r="A16" s="9">
        <v>43712</v>
      </c>
      <c r="B16" s="10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9">
        <v>43711</v>
      </c>
      <c r="AB16">
        <v>-220422586</v>
      </c>
      <c r="AC16">
        <v>31265445</v>
      </c>
      <c r="AD16">
        <v>556245621</v>
      </c>
    </row>
    <row r="17" spans="1:30">
      <c r="A17" s="9">
        <v>43713</v>
      </c>
      <c r="B17" s="10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9">
        <v>43712</v>
      </c>
      <c r="AB17">
        <v>-116720645</v>
      </c>
      <c r="AC17">
        <v>17688231</v>
      </c>
      <c r="AD17">
        <v>105414273</v>
      </c>
    </row>
    <row r="18" spans="1:30">
      <c r="A18" s="9">
        <v>43714</v>
      </c>
      <c r="B18" s="10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9">
        <v>43713</v>
      </c>
      <c r="AB18">
        <v>-182900386</v>
      </c>
      <c r="AC18">
        <v>23520516</v>
      </c>
      <c r="AD18">
        <v>108153385</v>
      </c>
    </row>
    <row r="19" spans="1:30">
      <c r="A19" s="9">
        <v>43715</v>
      </c>
      <c r="B19" s="10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9">
        <v>43714</v>
      </c>
      <c r="AB19">
        <v>-106231555</v>
      </c>
      <c r="AC19">
        <v>8913150</v>
      </c>
      <c r="AD19">
        <v>98273511</v>
      </c>
    </row>
    <row r="20" spans="1:30">
      <c r="A20" s="9">
        <v>43716</v>
      </c>
      <c r="B20" s="10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9">
        <v>43715</v>
      </c>
      <c r="AB20">
        <v>-130825567</v>
      </c>
      <c r="AC20">
        <v>14853336</v>
      </c>
      <c r="AD20">
        <v>104376735</v>
      </c>
    </row>
    <row r="21" spans="1:30">
      <c r="A21" s="9">
        <v>43717</v>
      </c>
      <c r="B21" s="10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9">
        <v>43716</v>
      </c>
      <c r="AB21">
        <v>-165270151</v>
      </c>
      <c r="AC21">
        <v>15375802</v>
      </c>
      <c r="AD21">
        <v>98245408</v>
      </c>
    </row>
    <row r="22" spans="1:30">
      <c r="A22" s="9">
        <v>43718</v>
      </c>
      <c r="B22" s="10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9">
        <v>43717</v>
      </c>
      <c r="AB22">
        <v>-128507570</v>
      </c>
      <c r="AC22">
        <v>16923965</v>
      </c>
      <c r="AD22">
        <v>99518121</v>
      </c>
    </row>
    <row r="23" spans="1:30">
      <c r="A23" s="9">
        <v>43719</v>
      </c>
      <c r="B23" s="10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9">
        <v>43718</v>
      </c>
      <c r="AB23">
        <v>-105145337</v>
      </c>
      <c r="AC23">
        <v>19146496</v>
      </c>
      <c r="AD23">
        <v>104851547</v>
      </c>
    </row>
    <row r="24" spans="1:30">
      <c r="A24" s="9">
        <v>43720</v>
      </c>
      <c r="B24" s="10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9">
        <v>43719</v>
      </c>
      <c r="AB24">
        <v>-105556338</v>
      </c>
      <c r="AC24">
        <v>16587433</v>
      </c>
      <c r="AD24">
        <v>103986605</v>
      </c>
    </row>
    <row r="25" spans="1:30">
      <c r="A25" s="9">
        <v>43721</v>
      </c>
      <c r="B25" s="10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9">
        <v>43720</v>
      </c>
      <c r="AB25">
        <v>-209838084</v>
      </c>
      <c r="AC25">
        <v>32759129</v>
      </c>
      <c r="AD25">
        <v>102470070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9">
        <v>43721</v>
      </c>
      <c r="AB26">
        <v>-194979660</v>
      </c>
      <c r="AC26">
        <v>19160267</v>
      </c>
      <c r="AD26">
        <v>99626356</v>
      </c>
    </row>
    <row r="27" spans="1:30">
      <c r="A27" s="9">
        <v>43723</v>
      </c>
      <c r="B27" s="10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9">
        <v>43722</v>
      </c>
      <c r="AB27">
        <v>-155525999</v>
      </c>
      <c r="AC27">
        <v>10820250</v>
      </c>
      <c r="AD27">
        <v>98014213</v>
      </c>
    </row>
    <row r="28" spans="1:30">
      <c r="A28" s="9">
        <v>43724</v>
      </c>
      <c r="B28" s="10">
        <v>0.459722222222222</v>
      </c>
      <c r="C28" s="14">
        <v>1</v>
      </c>
      <c r="D28" s="1">
        <v>2805601000</v>
      </c>
      <c r="E28" s="1">
        <v>2723885835</v>
      </c>
      <c r="F28" s="1" t="s">
        <v>262</v>
      </c>
      <c r="G28" s="13">
        <v>-156855637</v>
      </c>
      <c r="H28" s="1">
        <v>-13036559</v>
      </c>
      <c r="I28" s="1" t="s">
        <v>262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12633780</v>
      </c>
      <c r="AD28">
        <v>90796564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262</v>
      </c>
      <c r="G29" s="13">
        <v>-117273539</v>
      </c>
      <c r="H29" s="1">
        <v>-169758391</v>
      </c>
      <c r="I29" s="1" t="s">
        <v>262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-13036559</v>
      </c>
    </row>
    <row r="30" spans="1:30">
      <c r="A30" s="9">
        <v>43726</v>
      </c>
      <c r="B30" s="10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-169758391</v>
      </c>
    </row>
    <row r="31" spans="1:30">
      <c r="A31" s="9">
        <v>43727</v>
      </c>
      <c r="B31" s="10">
        <v>0.5625</v>
      </c>
      <c r="C31" s="14">
        <v>1</v>
      </c>
      <c r="D31" s="1">
        <v>2805601000</v>
      </c>
      <c r="E31" s="1">
        <v>2723885835</v>
      </c>
      <c r="F31" s="1" t="s">
        <v>262</v>
      </c>
      <c r="G31" s="13">
        <v>-180348754</v>
      </c>
      <c r="H31" s="1">
        <v>101049163</v>
      </c>
      <c r="I31" s="1" t="s">
        <v>262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-284052867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262</v>
      </c>
      <c r="G32" s="13">
        <v>-116138394</v>
      </c>
      <c r="H32" s="1">
        <v>-31260927</v>
      </c>
      <c r="I32" s="1" t="s">
        <v>262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101049163</v>
      </c>
    </row>
    <row r="33" spans="1:30">
      <c r="A33" s="9">
        <v>43729</v>
      </c>
      <c r="B33" s="10">
        <v>0.7875</v>
      </c>
      <c r="C33" s="14">
        <v>1</v>
      </c>
      <c r="D33" s="1">
        <v>2805601000</v>
      </c>
      <c r="E33" s="1">
        <v>2723885835</v>
      </c>
      <c r="F33" s="1" t="s">
        <v>262</v>
      </c>
      <c r="G33" s="13">
        <v>-127450710</v>
      </c>
      <c r="H33" s="1">
        <v>94519387</v>
      </c>
      <c r="I33" s="1" t="s">
        <v>262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-31260927</v>
      </c>
    </row>
    <row r="34" spans="1:30">
      <c r="A34" s="9">
        <v>43730</v>
      </c>
      <c r="B34" s="10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9">
        <v>43729</v>
      </c>
      <c r="AB34">
        <v>-127450710</v>
      </c>
      <c r="AC34" t="e">
        <v>#VALUE!</v>
      </c>
      <c r="AD34">
        <v>94519387</v>
      </c>
    </row>
    <row r="35" spans="1:30">
      <c r="A35" s="9">
        <v>43731</v>
      </c>
      <c r="B35" s="10">
        <v>0.621527777777778</v>
      </c>
      <c r="C35" s="14">
        <v>1</v>
      </c>
      <c r="D35" s="1">
        <v>2805601000</v>
      </c>
      <c r="E35" s="1">
        <v>2723885835</v>
      </c>
      <c r="F35" s="1" t="s">
        <v>262</v>
      </c>
      <c r="G35" s="13">
        <v>-193949711</v>
      </c>
      <c r="H35" s="1">
        <v>91247768</v>
      </c>
      <c r="I35" s="1" t="s">
        <v>262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-231061844</v>
      </c>
      <c r="AC35">
        <v>25157751</v>
      </c>
      <c r="AD35">
        <v>-19011997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262</v>
      </c>
      <c r="G36" s="13">
        <v>-194042674</v>
      </c>
      <c r="H36" s="1">
        <v>139129398</v>
      </c>
      <c r="I36" s="1" t="s">
        <v>262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91247768</v>
      </c>
    </row>
    <row r="37" spans="1:30">
      <c r="A37" s="9">
        <v>43733</v>
      </c>
      <c r="B37" s="10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9">
        <v>43732</v>
      </c>
      <c r="AB37">
        <v>-194042674</v>
      </c>
      <c r="AC37" t="e">
        <v>#VALUE!</v>
      </c>
      <c r="AD37">
        <v>139129398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9">
        <v>43733</v>
      </c>
      <c r="AB38">
        <v>-127549791</v>
      </c>
      <c r="AC38">
        <v>142650824</v>
      </c>
      <c r="AD38">
        <v>370683676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9">
        <v>43734</v>
      </c>
      <c r="AB39">
        <v>-119513251</v>
      </c>
      <c r="AC39">
        <v>21093728</v>
      </c>
      <c r="AD39">
        <v>486925384</v>
      </c>
    </row>
    <row r="40" spans="1:30">
      <c r="A40" s="9">
        <v>43736</v>
      </c>
      <c r="B40" s="10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9">
        <v>43735</v>
      </c>
      <c r="AB40">
        <v>-220127790</v>
      </c>
      <c r="AC40">
        <v>29136291</v>
      </c>
      <c r="AD40">
        <v>93278484</v>
      </c>
    </row>
    <row r="41" spans="1:30">
      <c r="A41" s="9">
        <v>43737</v>
      </c>
      <c r="B41" s="10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9">
        <v>43736</v>
      </c>
      <c r="AB41">
        <v>-189141242</v>
      </c>
      <c r="AC41">
        <v>22174374</v>
      </c>
      <c r="AD41">
        <v>223548689</v>
      </c>
    </row>
    <row r="42" spans="1:30">
      <c r="A42" s="9">
        <v>43738</v>
      </c>
      <c r="B42" s="10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9">
        <v>43737</v>
      </c>
      <c r="AB42">
        <v>-104541067</v>
      </c>
      <c r="AC42">
        <v>17430545</v>
      </c>
      <c r="AD42">
        <v>112210349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9">
        <v>43738</v>
      </c>
      <c r="AB43">
        <v>-137400361</v>
      </c>
      <c r="AC43">
        <v>14549845</v>
      </c>
      <c r="AD43">
        <v>218693277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9">
        <v>43739</v>
      </c>
      <c r="AB44">
        <v>-131108131</v>
      </c>
      <c r="AC44">
        <v>6752364</v>
      </c>
      <c r="AD44">
        <v>182991055</v>
      </c>
    </row>
    <row r="45" spans="1:30">
      <c r="A45" s="9">
        <v>43741</v>
      </c>
      <c r="B45" s="10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9">
        <v>43740</v>
      </c>
      <c r="AB45">
        <v>-222532637</v>
      </c>
      <c r="AC45">
        <v>11973115</v>
      </c>
      <c r="AD45">
        <v>219094380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9">
        <v>43741</v>
      </c>
      <c r="AB46">
        <v>-183904648</v>
      </c>
      <c r="AC46">
        <v>14504449</v>
      </c>
      <c r="AD46">
        <v>85727254</v>
      </c>
    </row>
    <row r="47" spans="1:30">
      <c r="A47" s="9">
        <v>43743</v>
      </c>
      <c r="B47" s="10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9">
        <v>43742</v>
      </c>
      <c r="AB47">
        <v>-111614935</v>
      </c>
      <c r="AC47">
        <v>5830277</v>
      </c>
      <c r="AD47">
        <v>70463803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9">
        <v>43743</v>
      </c>
      <c r="AB48">
        <v>-170383825</v>
      </c>
      <c r="AC48">
        <v>-48955879</v>
      </c>
      <c r="AD48">
        <v>76465361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9">
        <v>43744</v>
      </c>
      <c r="AB49">
        <v>-105555115</v>
      </c>
      <c r="AC49">
        <v>17649429</v>
      </c>
      <c r="AD49">
        <v>73330485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9">
        <v>43745</v>
      </c>
      <c r="AB50">
        <v>-207354952</v>
      </c>
      <c r="AC50">
        <v>19602237</v>
      </c>
      <c r="AD50">
        <v>64758128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9">
        <v>43746</v>
      </c>
      <c r="AB51">
        <v>-111995356</v>
      </c>
      <c r="AC51">
        <v>18525257</v>
      </c>
      <c r="AD51">
        <v>79258705</v>
      </c>
    </row>
    <row r="52" spans="1:30">
      <c r="A52" s="9">
        <v>43748</v>
      </c>
      <c r="B52" s="10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9">
        <v>43747</v>
      </c>
      <c r="AB52">
        <v>-131828606</v>
      </c>
      <c r="AC52">
        <v>17428181</v>
      </c>
      <c r="AD52">
        <v>89934522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9">
        <v>43748</v>
      </c>
      <c r="AB53">
        <v>-237942732</v>
      </c>
      <c r="AC53">
        <v>28297830</v>
      </c>
      <c r="AD53">
        <v>92141543</v>
      </c>
    </row>
    <row r="54" spans="1:30">
      <c r="A54" s="9">
        <v>43750</v>
      </c>
      <c r="B54" s="10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9">
        <v>43749</v>
      </c>
      <c r="AB54">
        <v>-208377563</v>
      </c>
      <c r="AC54">
        <v>28969603</v>
      </c>
      <c r="AD54">
        <v>104393856</v>
      </c>
    </row>
    <row r="55" spans="1:30">
      <c r="A55" s="9">
        <v>43751</v>
      </c>
      <c r="B55" s="10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9">
        <v>43750</v>
      </c>
      <c r="AB55">
        <v>-173431459</v>
      </c>
      <c r="AC55">
        <v>31670988</v>
      </c>
      <c r="AD55">
        <v>104823648</v>
      </c>
    </row>
    <row r="56" spans="1:30">
      <c r="A56" s="9">
        <v>43752</v>
      </c>
      <c r="B56" s="10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9">
        <v>43751</v>
      </c>
      <c r="AB56">
        <v>-114156781</v>
      </c>
      <c r="AC56">
        <v>7495527</v>
      </c>
      <c r="AD56">
        <v>105591839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9">
        <v>43752</v>
      </c>
      <c r="AB57">
        <v>-163238387</v>
      </c>
      <c r="AC57">
        <v>-2302428</v>
      </c>
      <c r="AD57">
        <v>86927342</v>
      </c>
    </row>
    <row r="58" spans="1:30">
      <c r="A58" s="9">
        <v>43754</v>
      </c>
      <c r="B58" s="10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9">
        <v>43753</v>
      </c>
      <c r="AB58">
        <v>-150507139</v>
      </c>
      <c r="AC58">
        <v>21696954</v>
      </c>
      <c r="AD58">
        <v>106671488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9">
        <v>43754</v>
      </c>
      <c r="AB59">
        <v>-251571822</v>
      </c>
      <c r="AC59">
        <v>35815479</v>
      </c>
      <c r="AD59">
        <v>102264756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9">
        <v>43755</v>
      </c>
      <c r="AB60">
        <v>-136305581</v>
      </c>
      <c r="AC60">
        <v>14582300</v>
      </c>
      <c r="AD60">
        <v>96362882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9">
        <v>43756</v>
      </c>
      <c r="AB61">
        <v>-203670621</v>
      </c>
      <c r="AC61">
        <v>10125995</v>
      </c>
      <c r="AD61">
        <v>84092921</v>
      </c>
    </row>
    <row r="62" spans="1:30">
      <c r="A62" s="9">
        <v>43758</v>
      </c>
      <c r="B62" s="10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9">
        <v>43757</v>
      </c>
      <c r="AB62">
        <v>-105971009</v>
      </c>
      <c r="AC62">
        <v>1593163</v>
      </c>
      <c r="AD62">
        <v>67586130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9">
        <v>43758</v>
      </c>
      <c r="AB63">
        <v>-206109717</v>
      </c>
      <c r="AC63">
        <v>2969214</v>
      </c>
      <c r="AD63">
        <v>46608260</v>
      </c>
    </row>
    <row r="64" spans="1:30">
      <c r="A64" s="9">
        <v>43760</v>
      </c>
      <c r="B64" s="10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9">
        <v>43759</v>
      </c>
      <c r="AB64">
        <v>-111633283</v>
      </c>
      <c r="AC64">
        <v>17743725</v>
      </c>
      <c r="AD64">
        <v>65639345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9">
        <v>43760</v>
      </c>
      <c r="AB65">
        <v>-106457850</v>
      </c>
      <c r="AC65">
        <v>11479138</v>
      </c>
      <c r="AD65">
        <v>78133551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9">
        <v>43761</v>
      </c>
      <c r="AB66">
        <v>-104893355</v>
      </c>
      <c r="AC66">
        <v>12492669</v>
      </c>
      <c r="AD66">
        <v>68929266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9">
        <v>43762</v>
      </c>
      <c r="AB67">
        <v>-109550144</v>
      </c>
      <c r="AC67">
        <v>8332120</v>
      </c>
      <c r="AD67">
        <v>63142861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86" si="1">F68+G68</f>
        <v>7176321</v>
      </c>
      <c r="AA68" s="9">
        <v>43763</v>
      </c>
      <c r="AB68">
        <v>-208882750</v>
      </c>
      <c r="AC68">
        <v>11546644</v>
      </c>
      <c r="AD68">
        <v>54831078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9">
        <v>43764</v>
      </c>
      <c r="AB69">
        <v>-115294374</v>
      </c>
      <c r="AC69">
        <v>7176321</v>
      </c>
      <c r="AD69">
        <v>63407711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9">
        <v>43765</v>
      </c>
      <c r="AB70">
        <v>-211314508</v>
      </c>
      <c r="AC70">
        <v>20958251</v>
      </c>
      <c r="AD70">
        <v>75596478</v>
      </c>
    </row>
    <row r="71" spans="1:30">
      <c r="A71" s="9">
        <v>43767</v>
      </c>
      <c r="B71" s="10">
        <v>0.884027777777778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-123552314</v>
      </c>
      <c r="H71" s="1">
        <v>-25520423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-198272562</v>
      </c>
      <c r="AC71">
        <v>30037845</v>
      </c>
      <c r="AD71">
        <v>87181990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262</v>
      </c>
      <c r="G72" s="13">
        <v>-135506820</v>
      </c>
      <c r="H72" s="1">
        <v>-111788307</v>
      </c>
      <c r="I72" s="1" t="s">
        <v>262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-25520423</v>
      </c>
    </row>
    <row r="73" spans="1:30">
      <c r="A73" s="9">
        <v>43769</v>
      </c>
      <c r="B73" s="10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-111788307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-107075575</v>
      </c>
      <c r="H74" s="1">
        <v>93017928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-241384489</v>
      </c>
    </row>
    <row r="75" spans="1:30">
      <c r="A75" s="9">
        <v>43771</v>
      </c>
      <c r="B75" s="10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9">
        <v>43770</v>
      </c>
      <c r="AB75">
        <v>-107075575</v>
      </c>
      <c r="AC75" t="e">
        <v>#VALUE!</v>
      </c>
      <c r="AD75">
        <v>93017928</v>
      </c>
    </row>
    <row r="76" spans="1:30">
      <c r="A76" s="9">
        <v>43772</v>
      </c>
      <c r="B76" s="10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9">
        <v>43771</v>
      </c>
      <c r="AB76">
        <v>-187931480</v>
      </c>
      <c r="AC76">
        <v>344055196</v>
      </c>
      <c r="AD76">
        <v>91124063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9">
        <v>43772</v>
      </c>
      <c r="AB77">
        <v>-136019349</v>
      </c>
      <c r="AC77">
        <v>68927022</v>
      </c>
      <c r="AD77">
        <v>95078737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9">
        <v>43773</v>
      </c>
      <c r="AB78">
        <v>-104004075</v>
      </c>
      <c r="AC78">
        <v>1014940</v>
      </c>
      <c r="AD78">
        <v>82311747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9">
        <v>43774</v>
      </c>
      <c r="AB79">
        <v>-118944455</v>
      </c>
      <c r="AC79">
        <v>3792478</v>
      </c>
      <c r="AD79">
        <v>107383276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9">
        <v>43775</v>
      </c>
      <c r="AB80">
        <v>-106839494</v>
      </c>
      <c r="AC80">
        <v>-932541</v>
      </c>
      <c r="AD80">
        <v>167168809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9">
        <v>43776</v>
      </c>
      <c r="AB81">
        <v>-128917348</v>
      </c>
      <c r="AC81">
        <v>19530041</v>
      </c>
      <c r="AD81">
        <v>261487596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9">
        <v>43777</v>
      </c>
      <c r="AB82">
        <v>-232873718</v>
      </c>
      <c r="AC82">
        <v>29352499</v>
      </c>
      <c r="AD82">
        <v>388413567</v>
      </c>
    </row>
    <row r="83" spans="1:30">
      <c r="A83" s="9">
        <v>43779</v>
      </c>
      <c r="B83" s="10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9">
        <v>43778</v>
      </c>
      <c r="AB83">
        <v>-173429012</v>
      </c>
      <c r="AC83">
        <v>11652952</v>
      </c>
      <c r="AD83">
        <v>103984891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9">
        <v>43779</v>
      </c>
      <c r="AB84">
        <v>-135149642</v>
      </c>
      <c r="AC84">
        <v>23628841</v>
      </c>
      <c r="AD84">
        <v>69817706</v>
      </c>
    </row>
    <row r="85" spans="1:30">
      <c r="A85" s="9">
        <v>43781</v>
      </c>
      <c r="B85" s="10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9">
        <v>43780</v>
      </c>
      <c r="AB85">
        <v>-227278721</v>
      </c>
      <c r="AC85">
        <v>21434799</v>
      </c>
      <c r="AD85">
        <v>56492669</v>
      </c>
    </row>
    <row r="86" spans="1:30">
      <c r="A86" s="9">
        <v>43782</v>
      </c>
      <c r="B86" s="10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9">
        <v>43781</v>
      </c>
      <c r="AB86">
        <v>-108018675</v>
      </c>
      <c r="AC86">
        <v>16338248</v>
      </c>
      <c r="AD86">
        <v>71815977</v>
      </c>
    </row>
    <row r="87" spans="27:30">
      <c r="AA87" s="9">
        <v>43782</v>
      </c>
      <c r="AB87">
        <v>-196393698</v>
      </c>
      <c r="AC87">
        <v>20863425</v>
      </c>
      <c r="AD87">
        <v>72548676</v>
      </c>
    </row>
    <row r="88" spans="27:30">
      <c r="AA88" t="s">
        <v>263</v>
      </c>
      <c r="AB88">
        <v>-12874272461</v>
      </c>
      <c r="AC88" t="e">
        <v>#VALUE!</v>
      </c>
      <c r="AD88">
        <v>7058600032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topLeftCell="C1" workbookViewId="0">
      <pane ySplit="3" topLeftCell="A82" activePane="bottomLeft" state="frozen"/>
      <selection/>
      <selection pane="bottomLeft" activeCell="F86" sqref="F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261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-85138390</v>
      </c>
      <c r="AC5">
        <v>-85138390</v>
      </c>
      <c r="AD5">
        <v>-85138390</v>
      </c>
    </row>
    <row r="6" spans="1:30">
      <c r="A6" s="9">
        <v>43702</v>
      </c>
      <c r="B6" s="10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9">
        <v>43701</v>
      </c>
      <c r="AB6">
        <v>-136909852</v>
      </c>
      <c r="AC6">
        <v>-136909852</v>
      </c>
      <c r="AD6">
        <v>-222048242</v>
      </c>
    </row>
    <row r="7" spans="1:30">
      <c r="A7" s="9">
        <v>43703</v>
      </c>
      <c r="B7" s="10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-222061439</v>
      </c>
      <c r="AC7">
        <v>-222061439</v>
      </c>
      <c r="AD7">
        <v>-307154829</v>
      </c>
    </row>
    <row r="8" spans="1:30">
      <c r="A8" s="9">
        <v>43704</v>
      </c>
      <c r="B8" s="10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9">
        <v>43703</v>
      </c>
      <c r="AB8">
        <v>-179370181</v>
      </c>
      <c r="AC8">
        <v>-179370181</v>
      </c>
      <c r="AD8">
        <v>-401418423</v>
      </c>
    </row>
    <row r="9" spans="1:30">
      <c r="A9" s="9">
        <v>43705</v>
      </c>
      <c r="B9" s="10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9">
        <v>43704</v>
      </c>
      <c r="AB9">
        <v>-125069105</v>
      </c>
      <c r="AC9">
        <v>397589261</v>
      </c>
      <c r="AD9">
        <v>-3829162</v>
      </c>
    </row>
    <row r="10" spans="1:30">
      <c r="A10" s="9">
        <v>43706</v>
      </c>
      <c r="B10" s="10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435035096</v>
      </c>
      <c r="AD10">
        <v>8726642</v>
      </c>
    </row>
    <row r="11" spans="1:30">
      <c r="A11" s="9">
        <v>43707</v>
      </c>
      <c r="B11" s="10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9">
        <v>43707</v>
      </c>
      <c r="AB12">
        <v>-211597071</v>
      </c>
      <c r="AC12">
        <v>27398570</v>
      </c>
      <c r="AD12">
        <v>36125212</v>
      </c>
    </row>
    <row r="13" spans="1:30">
      <c r="A13" s="9">
        <v>43709</v>
      </c>
      <c r="B13" s="10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9">
        <v>43708</v>
      </c>
      <c r="AB13">
        <v>-114429559</v>
      </c>
      <c r="AC13">
        <v>1755176</v>
      </c>
      <c r="AD13">
        <v>123018778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9">
        <v>43709</v>
      </c>
      <c r="AB14">
        <v>-199095787</v>
      </c>
      <c r="AC14">
        <v>3700596</v>
      </c>
      <c r="AD14">
        <v>261874050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9">
        <v>43710</v>
      </c>
      <c r="AB15">
        <v>-113102368</v>
      </c>
      <c r="AC15">
        <v>20009434</v>
      </c>
      <c r="AD15">
        <v>366990071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9">
        <v>43711</v>
      </c>
      <c r="AB16">
        <v>-220422586</v>
      </c>
      <c r="AC16">
        <v>19436209</v>
      </c>
      <c r="AD16">
        <v>485570471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9">
        <v>43712</v>
      </c>
      <c r="AB17">
        <v>-116720645</v>
      </c>
      <c r="AC17">
        <v>17656600</v>
      </c>
      <c r="AD17">
        <v>80747779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9">
        <v>43713</v>
      </c>
      <c r="AB18">
        <v>-182900386</v>
      </c>
      <c r="AC18">
        <v>16487983</v>
      </c>
      <c r="AD18">
        <v>67023358</v>
      </c>
    </row>
    <row r="19" spans="1:30">
      <c r="A19" s="9">
        <v>43715</v>
      </c>
      <c r="B19" s="10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9">
        <v>43714</v>
      </c>
      <c r="AB19">
        <v>-106231555</v>
      </c>
      <c r="AC19">
        <v>9349467</v>
      </c>
      <c r="AD19">
        <v>66889827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9">
        <v>43715</v>
      </c>
      <c r="AB20">
        <v>-130825567</v>
      </c>
      <c r="AC20">
        <v>10119146</v>
      </c>
      <c r="AD20">
        <v>59093401</v>
      </c>
    </row>
    <row r="21" spans="1:30">
      <c r="A21" s="9">
        <v>43717</v>
      </c>
      <c r="B21" s="10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9">
        <v>43716</v>
      </c>
      <c r="AB21">
        <v>-165270151</v>
      </c>
      <c r="AC21">
        <v>7649832</v>
      </c>
      <c r="AD21">
        <v>62312367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9">
        <v>43717</v>
      </c>
      <c r="AB22">
        <v>-128508793</v>
      </c>
      <c r="AC22">
        <v>8005590</v>
      </c>
      <c r="AD22">
        <v>68372537</v>
      </c>
    </row>
    <row r="23" spans="1:30">
      <c r="A23" s="9">
        <v>43719</v>
      </c>
      <c r="B23" s="10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9">
        <v>43718</v>
      </c>
      <c r="AB23">
        <v>-105145337</v>
      </c>
      <c r="AC23">
        <v>3574819</v>
      </c>
      <c r="AD23">
        <v>51937922</v>
      </c>
    </row>
    <row r="24" spans="1:30">
      <c r="A24" s="9">
        <v>43720</v>
      </c>
      <c r="B24" s="10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9">
        <v>43719</v>
      </c>
      <c r="AB24">
        <v>-105556338</v>
      </c>
      <c r="AC24">
        <v>12880231</v>
      </c>
      <c r="AD24">
        <v>65391378</v>
      </c>
    </row>
    <row r="25" spans="1:30">
      <c r="A25" s="9">
        <v>43721</v>
      </c>
      <c r="B25" s="10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9">
        <v>43720</v>
      </c>
      <c r="AB25">
        <v>-209836860</v>
      </c>
      <c r="AC25">
        <v>10962833</v>
      </c>
      <c r="AD25">
        <v>45817380</v>
      </c>
    </row>
    <row r="26" spans="1:30">
      <c r="A26" s="9">
        <v>43722</v>
      </c>
      <c r="B26" s="10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9">
        <v>43721</v>
      </c>
      <c r="AB26">
        <v>-194978436</v>
      </c>
      <c r="AC26">
        <v>9873270</v>
      </c>
      <c r="AD26">
        <v>58776665</v>
      </c>
    </row>
    <row r="27" spans="1:30">
      <c r="A27" s="9">
        <v>43723</v>
      </c>
      <c r="B27" s="10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9">
        <v>43722</v>
      </c>
      <c r="AB27">
        <v>-155525999</v>
      </c>
      <c r="AC27">
        <v>27551386</v>
      </c>
      <c r="AD27">
        <v>69535128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262</v>
      </c>
      <c r="G28" s="13">
        <v>-156855637</v>
      </c>
      <c r="H28" s="1">
        <v>-32662583</v>
      </c>
      <c r="I28" s="1" t="s">
        <v>262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14795201</v>
      </c>
      <c r="AD28">
        <v>72102873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262</v>
      </c>
      <c r="G29" s="13">
        <v>-117273539</v>
      </c>
      <c r="H29" s="1">
        <v>-180464817</v>
      </c>
      <c r="I29" s="1" t="s">
        <v>262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-32662583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-180464817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262</v>
      </c>
      <c r="G31" s="13">
        <v>-180348754</v>
      </c>
      <c r="H31" s="1">
        <v>116430768</v>
      </c>
      <c r="I31" s="1" t="s">
        <v>262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-279187616</v>
      </c>
    </row>
    <row r="32" spans="1:30">
      <c r="A32" s="9">
        <v>43728</v>
      </c>
      <c r="B32" s="10">
        <v>0.579861111111111</v>
      </c>
      <c r="C32" s="14">
        <v>1</v>
      </c>
      <c r="D32" s="1">
        <v>2805601000</v>
      </c>
      <c r="E32" s="1">
        <v>2723885835</v>
      </c>
      <c r="F32" s="1" t="s">
        <v>262</v>
      </c>
      <c r="G32" s="13">
        <v>-116138394</v>
      </c>
      <c r="H32" s="1">
        <v>-2209772</v>
      </c>
      <c r="I32" s="1" t="s">
        <v>262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116430768</v>
      </c>
    </row>
    <row r="33" spans="1:30">
      <c r="A33" s="9">
        <v>43729</v>
      </c>
      <c r="B33" s="10">
        <v>0.788194444444444</v>
      </c>
      <c r="C33" s="14">
        <v>1</v>
      </c>
      <c r="D33" s="1">
        <v>2805601000</v>
      </c>
      <c r="E33" s="1">
        <v>2723885835</v>
      </c>
      <c r="F33" s="1" t="s">
        <v>262</v>
      </c>
      <c r="G33" s="13">
        <v>-127450710</v>
      </c>
      <c r="H33" s="1">
        <v>124215329</v>
      </c>
      <c r="I33" s="1" t="s">
        <v>262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-2209772</v>
      </c>
    </row>
    <row r="34" spans="1:30">
      <c r="A34" s="9">
        <v>43730</v>
      </c>
      <c r="B34" s="10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9">
        <v>43729</v>
      </c>
      <c r="AB34">
        <v>-127450710</v>
      </c>
      <c r="AC34" t="e">
        <v>#VALUE!</v>
      </c>
      <c r="AD34">
        <v>124215329</v>
      </c>
    </row>
    <row r="35" spans="1:30">
      <c r="A35" s="9">
        <v>43731</v>
      </c>
      <c r="B35" s="10">
        <v>0.622222222222222</v>
      </c>
      <c r="C35" s="14">
        <v>1</v>
      </c>
      <c r="D35" s="1">
        <v>2805601000</v>
      </c>
      <c r="E35" s="1">
        <v>2723885835</v>
      </c>
      <c r="F35" s="1" t="s">
        <v>262</v>
      </c>
      <c r="G35" s="13">
        <v>-193949711</v>
      </c>
      <c r="H35" s="1">
        <v>121271932</v>
      </c>
      <c r="I35" s="1" t="s">
        <v>262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31085091</v>
      </c>
      <c r="AD35">
        <v>-6047191</v>
      </c>
    </row>
    <row r="36" spans="1:30">
      <c r="A36" s="9">
        <v>43732</v>
      </c>
      <c r="B36" s="10">
        <v>0.588194444444444</v>
      </c>
      <c r="C36" s="14">
        <v>1</v>
      </c>
      <c r="D36" s="1">
        <v>2805601000</v>
      </c>
      <c r="E36" s="1">
        <v>2723885835</v>
      </c>
      <c r="F36" s="1" t="s">
        <v>262</v>
      </c>
      <c r="G36" s="13">
        <v>-194042674</v>
      </c>
      <c r="H36" s="1">
        <v>169152339</v>
      </c>
      <c r="I36" s="1" t="s">
        <v>262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121271932</v>
      </c>
    </row>
    <row r="37" spans="1:30">
      <c r="A37" s="9">
        <v>43733</v>
      </c>
      <c r="B37" s="10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9">
        <v>43732</v>
      </c>
      <c r="AB37">
        <v>-194042674</v>
      </c>
      <c r="AC37" t="e">
        <v>#VALUE!</v>
      </c>
      <c r="AD37">
        <v>169152339</v>
      </c>
    </row>
    <row r="38" spans="1:30">
      <c r="A38" s="9">
        <v>43734</v>
      </c>
      <c r="B38" s="10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9">
        <v>43733</v>
      </c>
      <c r="AB38">
        <v>-127549791</v>
      </c>
      <c r="AC38">
        <v>132831069</v>
      </c>
      <c r="AD38">
        <v>390886862</v>
      </c>
    </row>
    <row r="39" spans="1:30">
      <c r="A39" s="9">
        <v>43735</v>
      </c>
      <c r="B39" s="10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9">
        <v>43734</v>
      </c>
      <c r="AB39">
        <v>-119513251</v>
      </c>
      <c r="AC39">
        <v>13853086</v>
      </c>
      <c r="AD39">
        <v>499887928</v>
      </c>
    </row>
    <row r="40" spans="1:30">
      <c r="A40" s="9">
        <v>43736</v>
      </c>
      <c r="B40" s="10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9">
        <v>43735</v>
      </c>
      <c r="AB40">
        <v>-220127790</v>
      </c>
      <c r="AC40">
        <v>21664300</v>
      </c>
      <c r="AD40">
        <v>99200527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9">
        <v>43736</v>
      </c>
      <c r="AB41">
        <v>-189141242</v>
      </c>
      <c r="AC41">
        <v>11178015</v>
      </c>
      <c r="AD41">
        <v>218705722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9">
        <v>43737</v>
      </c>
      <c r="AB42">
        <v>-104541067</v>
      </c>
      <c r="AC42">
        <v>8659507</v>
      </c>
      <c r="AD42">
        <v>93569004</v>
      </c>
    </row>
    <row r="43" spans="1:30">
      <c r="A43" s="9">
        <v>43739</v>
      </c>
      <c r="B43" s="10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9">
        <v>43738</v>
      </c>
      <c r="AB43">
        <v>-137400361</v>
      </c>
      <c r="AC43">
        <v>11037802</v>
      </c>
      <c r="AD43">
        <v>204200774</v>
      </c>
    </row>
    <row r="44" spans="1:30">
      <c r="A44" s="9">
        <v>43740</v>
      </c>
      <c r="B44" s="10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9">
        <v>43739</v>
      </c>
      <c r="AB44">
        <v>-131108131</v>
      </c>
      <c r="AC44">
        <v>18524281</v>
      </c>
      <c r="AD44">
        <v>162084020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9">
        <v>43740</v>
      </c>
      <c r="AB45">
        <v>-222532637</v>
      </c>
      <c r="AC45">
        <v>30615347</v>
      </c>
      <c r="AD45">
        <v>205057660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9">
        <v>43741</v>
      </c>
      <c r="AB46">
        <v>-183905871</v>
      </c>
      <c r="AC46">
        <v>19008678</v>
      </c>
      <c r="AD46">
        <v>79144203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9">
        <v>43742</v>
      </c>
      <c r="AB47">
        <v>-111614935</v>
      </c>
      <c r="AC47">
        <v>6226105</v>
      </c>
      <c r="AD47">
        <v>71517222</v>
      </c>
    </row>
    <row r="48" spans="1:30">
      <c r="A48" s="9">
        <v>43744</v>
      </c>
      <c r="B48" s="10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9">
        <v>43743</v>
      </c>
      <c r="AB48">
        <v>-107383825</v>
      </c>
      <c r="AC48">
        <v>11842479</v>
      </c>
      <c r="AD48">
        <v>75548487</v>
      </c>
    </row>
    <row r="49" spans="1:30">
      <c r="A49" s="9">
        <v>43745</v>
      </c>
      <c r="B49" s="10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9">
        <v>43744</v>
      </c>
      <c r="AB49">
        <v>-105555115</v>
      </c>
      <c r="AC49">
        <v>4988751</v>
      </c>
      <c r="AD49">
        <v>71628096</v>
      </c>
    </row>
    <row r="50" spans="1:30">
      <c r="A50" s="9">
        <v>43746</v>
      </c>
      <c r="B50" s="10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9">
        <v>43745</v>
      </c>
      <c r="AB50">
        <v>-207354952</v>
      </c>
      <c r="AC50">
        <v>10133509</v>
      </c>
      <c r="AD50">
        <v>70978646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9">
        <v>43746</v>
      </c>
      <c r="AB51">
        <v>-111995356</v>
      </c>
      <c r="AC51">
        <v>11757858</v>
      </c>
      <c r="AD51">
        <v>77492910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9">
        <v>43747</v>
      </c>
      <c r="AB52">
        <v>-131828606</v>
      </c>
      <c r="AC52">
        <v>16928541</v>
      </c>
      <c r="AD52">
        <v>75897170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9">
        <v>43748</v>
      </c>
      <c r="AB53">
        <v>-237942732</v>
      </c>
      <c r="AC53">
        <v>15473293</v>
      </c>
      <c r="AD53">
        <v>59686121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9">
        <v>43749</v>
      </c>
      <c r="AB54">
        <v>-208377563</v>
      </c>
      <c r="AC54">
        <v>11585085</v>
      </c>
      <c r="AD54">
        <v>65363363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9">
        <v>43750</v>
      </c>
      <c r="AB55">
        <v>-173430236</v>
      </c>
      <c r="AC55">
        <v>18524884</v>
      </c>
      <c r="AD55">
        <v>62810881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9">
        <v>43751</v>
      </c>
      <c r="AB56">
        <v>-114156781</v>
      </c>
      <c r="AC56">
        <v>2247976</v>
      </c>
      <c r="AD56">
        <v>58137520</v>
      </c>
    </row>
    <row r="57" spans="1:30">
      <c r="A57" s="9">
        <v>43753</v>
      </c>
      <c r="B57" s="10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9">
        <v>43752</v>
      </c>
      <c r="AB57">
        <v>-163238387</v>
      </c>
      <c r="AC57">
        <v>8271058</v>
      </c>
      <c r="AD57">
        <v>60888706</v>
      </c>
    </row>
    <row r="58" spans="1:30">
      <c r="A58" s="9">
        <v>43754</v>
      </c>
      <c r="B58" s="10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9">
        <v>43753</v>
      </c>
      <c r="AB58">
        <v>-150507139</v>
      </c>
      <c r="AC58">
        <v>19922098</v>
      </c>
      <c r="AD58">
        <v>75666046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9">
        <v>43754</v>
      </c>
      <c r="AB59">
        <v>-251571822</v>
      </c>
      <c r="AC59">
        <v>25592246</v>
      </c>
      <c r="AD59">
        <v>69578336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9">
        <v>43755</v>
      </c>
      <c r="AB60">
        <v>-136305581</v>
      </c>
      <c r="AC60">
        <v>20986778</v>
      </c>
      <c r="AD60">
        <v>68548135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9">
        <v>43756</v>
      </c>
      <c r="AB61">
        <v>-203670621</v>
      </c>
      <c r="AC61">
        <v>34129148</v>
      </c>
      <c r="AD61">
        <v>88234191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9">
        <v>43757</v>
      </c>
      <c r="AB62">
        <v>-105971009</v>
      </c>
      <c r="AC62">
        <v>-2557792</v>
      </c>
      <c r="AD62">
        <v>72636066</v>
      </c>
    </row>
    <row r="63" spans="1:30">
      <c r="A63" s="9">
        <v>43759</v>
      </c>
      <c r="B63" s="10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9">
        <v>43758</v>
      </c>
      <c r="AB63">
        <v>-206109717</v>
      </c>
      <c r="AC63">
        <v>-751232</v>
      </c>
      <c r="AD63">
        <v>67241220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9">
        <v>43759</v>
      </c>
      <c r="AB64">
        <v>-111633283</v>
      </c>
      <c r="AC64">
        <v>14227538</v>
      </c>
      <c r="AD64">
        <v>80937637</v>
      </c>
    </row>
    <row r="65" spans="1:30">
      <c r="A65" s="9">
        <v>43761</v>
      </c>
      <c r="B65" s="10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9">
        <v>43760</v>
      </c>
      <c r="AB65">
        <v>-106457850</v>
      </c>
      <c r="AC65">
        <v>16023974</v>
      </c>
      <c r="AD65">
        <v>89221674</v>
      </c>
    </row>
    <row r="66" spans="1:30">
      <c r="A66" s="9">
        <v>43762</v>
      </c>
      <c r="B66" s="10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9">
        <v>43761</v>
      </c>
      <c r="AB66">
        <v>-104893355</v>
      </c>
      <c r="AC66">
        <v>4447206</v>
      </c>
      <c r="AD66">
        <v>73746782</v>
      </c>
    </row>
    <row r="67" spans="1:30">
      <c r="A67" s="9">
        <v>43763</v>
      </c>
      <c r="B67" s="10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9">
        <v>43762</v>
      </c>
      <c r="AB67">
        <v>-109550144</v>
      </c>
      <c r="AC67">
        <v>12843140</v>
      </c>
      <c r="AD67">
        <v>80919774</v>
      </c>
    </row>
    <row r="68" spans="1:30">
      <c r="A68" s="9">
        <v>43764</v>
      </c>
      <c r="B68" s="10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86" si="1">F68+G68</f>
        <v>14486098</v>
      </c>
      <c r="AA68" s="9">
        <v>43763</v>
      </c>
      <c r="AB68">
        <v>-208882750</v>
      </c>
      <c r="AC68">
        <v>22251753</v>
      </c>
      <c r="AD68">
        <v>74430047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9">
        <v>43764</v>
      </c>
      <c r="AB69">
        <v>-115294374</v>
      </c>
      <c r="AC69">
        <v>14486098</v>
      </c>
      <c r="AD69">
        <v>70685337</v>
      </c>
    </row>
    <row r="70" spans="1:30">
      <c r="A70" s="9">
        <v>43766</v>
      </c>
      <c r="B70" s="10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9">
        <v>43765</v>
      </c>
      <c r="AB70">
        <v>-211314508</v>
      </c>
      <c r="AC70">
        <v>29229174</v>
      </c>
      <c r="AD70">
        <v>87986205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-123552314</v>
      </c>
      <c r="H71" s="1">
        <v>-15695394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25443456</v>
      </c>
      <c r="AD71">
        <v>90928680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262</v>
      </c>
      <c r="G72" s="13">
        <v>-135506820</v>
      </c>
      <c r="H72" s="1">
        <v>-106508114</v>
      </c>
      <c r="I72" s="1" t="s">
        <v>262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-15695394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-106508114</v>
      </c>
    </row>
    <row r="74" spans="1:30">
      <c r="A74" s="9">
        <v>43770</v>
      </c>
      <c r="B74" s="10">
        <v>0.774305555555556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-107075575</v>
      </c>
      <c r="H74" s="1">
        <v>55311300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-228058833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9">
        <v>43770</v>
      </c>
      <c r="AB75">
        <v>-107075575</v>
      </c>
      <c r="AC75" t="e">
        <v>#VALUE!</v>
      </c>
      <c r="AD75">
        <v>55311300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9">
        <v>43771</v>
      </c>
      <c r="AB76">
        <v>-187932703</v>
      </c>
      <c r="AC76">
        <v>309292330</v>
      </c>
      <c r="AD76">
        <v>58981744</v>
      </c>
    </row>
    <row r="77" spans="1:30">
      <c r="A77" s="9">
        <v>43773</v>
      </c>
      <c r="B77" s="10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9">
        <v>43772</v>
      </c>
      <c r="AB77">
        <v>-136019349</v>
      </c>
      <c r="AC77">
        <v>71635165</v>
      </c>
      <c r="AD77">
        <v>58266440</v>
      </c>
    </row>
    <row r="78" spans="1:30">
      <c r="A78" s="9">
        <v>43774</v>
      </c>
      <c r="B78" s="10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9">
        <v>43773</v>
      </c>
      <c r="AB78">
        <v>-104004075</v>
      </c>
      <c r="AC78">
        <v>2183006</v>
      </c>
      <c r="AD78">
        <v>45706370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9">
        <v>43774</v>
      </c>
      <c r="AB79">
        <v>-118944455</v>
      </c>
      <c r="AC79">
        <v>9161977</v>
      </c>
      <c r="AD79">
        <v>81797774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9">
        <v>43775</v>
      </c>
      <c r="AB80">
        <v>-106839494</v>
      </c>
      <c r="AC80">
        <v>19624758</v>
      </c>
      <c r="AD80">
        <v>162140606</v>
      </c>
    </row>
    <row r="81" spans="1:30">
      <c r="A81" s="9">
        <v>43777</v>
      </c>
      <c r="B81" s="10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9">
        <v>43776</v>
      </c>
      <c r="AB81">
        <v>-128916125</v>
      </c>
      <c r="AC81">
        <v>8766790</v>
      </c>
      <c r="AD81">
        <v>245696142</v>
      </c>
    </row>
    <row r="82" spans="1:30">
      <c r="A82" s="9">
        <v>43778</v>
      </c>
      <c r="B82" s="10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9">
        <v>43777</v>
      </c>
      <c r="AB82">
        <v>-232872495</v>
      </c>
      <c r="AC82">
        <v>7224678</v>
      </c>
      <c r="AD82">
        <v>361257543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9">
        <v>43778</v>
      </c>
      <c r="AB83">
        <v>-173429012</v>
      </c>
      <c r="AC83">
        <v>2596691</v>
      </c>
      <c r="AD83">
        <v>113968387</v>
      </c>
    </row>
    <row r="84" spans="1:30">
      <c r="A84" s="9">
        <v>43780</v>
      </c>
      <c r="B84" s="10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9">
        <v>43779</v>
      </c>
      <c r="AB84">
        <v>-135149642</v>
      </c>
      <c r="AC84">
        <v>1823516</v>
      </c>
      <c r="AD84">
        <v>57927532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9">
        <v>43780</v>
      </c>
      <c r="AB85">
        <v>-227279944</v>
      </c>
      <c r="AC85">
        <v>4080231</v>
      </c>
      <c r="AD85">
        <v>46413453</v>
      </c>
    </row>
    <row r="86" spans="1:30">
      <c r="A86" s="9">
        <v>43782</v>
      </c>
      <c r="B86" s="10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9">
        <v>43781</v>
      </c>
      <c r="AB86">
        <v>-108018675</v>
      </c>
      <c r="AC86">
        <v>-2167038</v>
      </c>
      <c r="AD86">
        <v>42063409</v>
      </c>
    </row>
    <row r="87" spans="27:30">
      <c r="AA87" s="9">
        <v>43782</v>
      </c>
      <c r="AB87">
        <v>-196393698</v>
      </c>
      <c r="AC87">
        <v>8511118</v>
      </c>
      <c r="AD87">
        <v>43579588</v>
      </c>
    </row>
    <row r="88" spans="27:30">
      <c r="AA88" t="s">
        <v>263</v>
      </c>
      <c r="AB88">
        <v>-12807785094</v>
      </c>
      <c r="AC88" t="e">
        <v>#VALUE!</v>
      </c>
      <c r="AD88">
        <v>5895718721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83" activePane="bottomLeft" state="frozen"/>
      <selection/>
      <selection pane="bottomLeft" activeCell="A86" sqref="A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261</v>
      </c>
    </row>
    <row r="5" spans="1:30">
      <c r="A5" s="9">
        <v>43701</v>
      </c>
      <c r="B5" s="10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-84424031</v>
      </c>
      <c r="AC5">
        <v>-84424031</v>
      </c>
      <c r="AD5">
        <v>-84424031</v>
      </c>
    </row>
    <row r="6" spans="1:30">
      <c r="A6" s="9">
        <v>43702</v>
      </c>
      <c r="B6" s="10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9">
        <v>43701</v>
      </c>
      <c r="AB6">
        <v>-136909852</v>
      </c>
      <c r="AC6">
        <v>-136909852</v>
      </c>
      <c r="AD6">
        <v>-221333883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-222071662</v>
      </c>
      <c r="AC7">
        <v>-222071662</v>
      </c>
      <c r="AD7">
        <v>-306441693</v>
      </c>
    </row>
    <row r="8" spans="1:30">
      <c r="A8" s="9">
        <v>43704</v>
      </c>
      <c r="B8" s="10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9">
        <v>43703</v>
      </c>
      <c r="AB8">
        <v>-179371404</v>
      </c>
      <c r="AC8">
        <v>-179371404</v>
      </c>
      <c r="AD8">
        <v>-400705287</v>
      </c>
    </row>
    <row r="9" spans="1:30">
      <c r="A9" s="9">
        <v>43705</v>
      </c>
      <c r="B9" s="10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9">
        <v>43704</v>
      </c>
      <c r="AB9">
        <v>-125069105</v>
      </c>
      <c r="AC9">
        <v>478551245</v>
      </c>
      <c r="AD9">
        <v>77845958</v>
      </c>
    </row>
    <row r="10" spans="1:30">
      <c r="A10" s="9">
        <v>43706</v>
      </c>
      <c r="B10" s="10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9">
        <v>43705</v>
      </c>
      <c r="AB10">
        <v>-203718327</v>
      </c>
      <c r="AC10">
        <v>512109879</v>
      </c>
      <c r="AD10">
        <v>86514561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9">
        <v>43706</v>
      </c>
      <c r="AB11">
        <v>-110207012</v>
      </c>
      <c r="AC11">
        <v>9482998</v>
      </c>
      <c r="AD11">
        <v>18209640</v>
      </c>
    </row>
    <row r="12" spans="1:30">
      <c r="A12" s="9">
        <v>43708</v>
      </c>
      <c r="B12" s="10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9">
        <v>43707</v>
      </c>
      <c r="AB12">
        <v>-211595848</v>
      </c>
      <c r="AC12">
        <v>-2832382</v>
      </c>
      <c r="AD12">
        <v>83682179</v>
      </c>
    </row>
    <row r="13" spans="1:30">
      <c r="A13" s="9">
        <v>43709</v>
      </c>
      <c r="B13" s="10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9">
        <v>43708</v>
      </c>
      <c r="AB13">
        <v>-114429559</v>
      </c>
      <c r="AC13">
        <v>-2093232</v>
      </c>
      <c r="AD13">
        <v>166012978</v>
      </c>
    </row>
    <row r="14" spans="1:30">
      <c r="A14" s="9">
        <v>43710</v>
      </c>
      <c r="B14" s="10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9">
        <v>43709</v>
      </c>
      <c r="AB14">
        <v>-199095787</v>
      </c>
      <c r="AC14">
        <v>2540122</v>
      </c>
      <c r="AD14">
        <v>307556184</v>
      </c>
    </row>
    <row r="15" spans="1:30">
      <c r="A15" s="9">
        <v>43711</v>
      </c>
      <c r="B15" s="10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9">
        <v>43710</v>
      </c>
      <c r="AB15">
        <v>-113102368</v>
      </c>
      <c r="AC15">
        <v>16067602</v>
      </c>
      <c r="AD15">
        <v>409731596</v>
      </c>
    </row>
    <row r="16" spans="1:30">
      <c r="A16" s="9">
        <v>43712</v>
      </c>
      <c r="B16" s="10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9">
        <v>43711</v>
      </c>
      <c r="AB16">
        <v>-220421363</v>
      </c>
      <c r="AC16">
        <v>33774170</v>
      </c>
      <c r="AD16">
        <v>545591789</v>
      </c>
    </row>
    <row r="17" spans="1:30">
      <c r="A17" s="9">
        <v>43713</v>
      </c>
      <c r="B17" s="10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9">
        <v>43712</v>
      </c>
      <c r="AB17">
        <v>-116719422</v>
      </c>
      <c r="AC17">
        <v>3522639</v>
      </c>
      <c r="AD17">
        <v>45673152</v>
      </c>
    </row>
    <row r="18" spans="1:30">
      <c r="A18" s="9">
        <v>43714</v>
      </c>
      <c r="B18" s="10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9">
        <v>43713</v>
      </c>
      <c r="AB18">
        <v>-182899163</v>
      </c>
      <c r="AC18">
        <v>14891454</v>
      </c>
      <c r="AD18">
        <v>48373364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9">
        <v>43714</v>
      </c>
      <c r="AB19">
        <v>-106231555</v>
      </c>
      <c r="AC19">
        <v>15830551</v>
      </c>
      <c r="AD19">
        <v>64805902</v>
      </c>
    </row>
    <row r="20" spans="1:30">
      <c r="A20" s="9">
        <v>43716</v>
      </c>
      <c r="B20" s="10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9">
        <v>43715</v>
      </c>
      <c r="AB20">
        <v>-130825567</v>
      </c>
      <c r="AC20">
        <v>5730397</v>
      </c>
      <c r="AD20">
        <v>72766594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9">
        <v>43716</v>
      </c>
      <c r="AB21">
        <v>-165270151</v>
      </c>
      <c r="AC21">
        <v>19292204</v>
      </c>
      <c r="AD21">
        <v>87613931</v>
      </c>
    </row>
    <row r="22" spans="1:30">
      <c r="A22" s="9">
        <v>43718</v>
      </c>
      <c r="B22" s="10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9">
        <v>43717</v>
      </c>
      <c r="AB22">
        <v>-128507570</v>
      </c>
      <c r="AC22">
        <v>-2063640</v>
      </c>
      <c r="AD22">
        <v>80916937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9">
        <v>43718</v>
      </c>
      <c r="AB23">
        <v>-105145337</v>
      </c>
      <c r="AC23">
        <v>15083762</v>
      </c>
      <c r="AD23">
        <v>79933097</v>
      </c>
    </row>
    <row r="24" spans="1:30">
      <c r="A24" s="9">
        <v>43720</v>
      </c>
      <c r="B24" s="10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9">
        <v>43719</v>
      </c>
      <c r="AB24">
        <v>-105556338</v>
      </c>
      <c r="AC24">
        <v>3454347</v>
      </c>
      <c r="AD24">
        <v>65680876</v>
      </c>
    </row>
    <row r="25" spans="1:30">
      <c r="A25" s="9">
        <v>43721</v>
      </c>
      <c r="B25" s="10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9">
        <v>43720</v>
      </c>
      <c r="AB25">
        <v>-209836860</v>
      </c>
      <c r="AC25">
        <v>10371856</v>
      </c>
      <c r="AD25">
        <v>69075746</v>
      </c>
    </row>
    <row r="26" spans="1:30">
      <c r="A26" s="9">
        <v>43722</v>
      </c>
      <c r="B26" s="10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9">
        <v>43721</v>
      </c>
      <c r="AB26">
        <v>-194978436</v>
      </c>
      <c r="AC26">
        <v>14659398</v>
      </c>
      <c r="AD26">
        <v>65448820</v>
      </c>
    </row>
    <row r="27" spans="1:30">
      <c r="A27" s="9">
        <v>43723</v>
      </c>
      <c r="B27" s="10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9">
        <v>43722</v>
      </c>
      <c r="AB27">
        <v>-155525999</v>
      </c>
      <c r="AC27">
        <v>13279288</v>
      </c>
      <c r="AD27">
        <v>63705359</v>
      </c>
    </row>
    <row r="28" spans="1:30">
      <c r="A28" s="9">
        <v>43724</v>
      </c>
      <c r="B28" s="10">
        <v>0.460416666666667</v>
      </c>
      <c r="C28" s="14">
        <v>1</v>
      </c>
      <c r="D28" s="1">
        <v>2805601000</v>
      </c>
      <c r="E28" s="1">
        <v>2723885835</v>
      </c>
      <c r="F28" s="1" t="s">
        <v>262</v>
      </c>
      <c r="G28" s="13">
        <v>-156855637</v>
      </c>
      <c r="H28" s="1">
        <v>-52888064</v>
      </c>
      <c r="I28" s="1" t="s">
        <v>262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10044596</v>
      </c>
      <c r="AD28">
        <v>59657355</v>
      </c>
    </row>
    <row r="29" spans="1:30">
      <c r="A29" s="9">
        <v>43725</v>
      </c>
      <c r="B29" s="10">
        <v>0.786805555555556</v>
      </c>
      <c r="C29" s="14">
        <v>1</v>
      </c>
      <c r="D29" s="1">
        <v>2805601000</v>
      </c>
      <c r="E29" s="1">
        <v>2723885835</v>
      </c>
      <c r="F29" s="1" t="s">
        <v>262</v>
      </c>
      <c r="G29" s="13">
        <v>-117273539</v>
      </c>
      <c r="H29" s="1">
        <v>-190622291</v>
      </c>
      <c r="I29" s="1" t="s">
        <v>262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-52888064</v>
      </c>
    </row>
    <row r="30" spans="1:30">
      <c r="A30" s="9">
        <v>43726</v>
      </c>
      <c r="B30" s="10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-190622291</v>
      </c>
    </row>
    <row r="31" spans="1:30">
      <c r="A31" s="9">
        <v>43727</v>
      </c>
      <c r="B31" s="10">
        <v>0.563194444444444</v>
      </c>
      <c r="C31" s="14">
        <v>1</v>
      </c>
      <c r="D31" s="1">
        <v>2805601000</v>
      </c>
      <c r="E31" s="1">
        <v>2723885835</v>
      </c>
      <c r="F31" s="1" t="s">
        <v>262</v>
      </c>
      <c r="G31" s="13">
        <v>-180348754</v>
      </c>
      <c r="H31" s="1">
        <v>19961716</v>
      </c>
      <c r="I31" s="1" t="s">
        <v>262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-300854033</v>
      </c>
    </row>
    <row r="32" spans="1:30">
      <c r="A32" s="9">
        <v>43728</v>
      </c>
      <c r="B32" s="10">
        <v>0.580555555555556</v>
      </c>
      <c r="C32" s="14">
        <v>1</v>
      </c>
      <c r="D32" s="1">
        <v>2805601000</v>
      </c>
      <c r="E32" s="1">
        <v>2723885835</v>
      </c>
      <c r="F32" s="1" t="s">
        <v>262</v>
      </c>
      <c r="G32" s="13">
        <v>-116138394</v>
      </c>
      <c r="H32" s="1">
        <v>-103094187</v>
      </c>
      <c r="I32" s="1" t="s">
        <v>262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19961716</v>
      </c>
    </row>
    <row r="33" spans="1:30">
      <c r="A33" s="9">
        <v>43729</v>
      </c>
      <c r="B33" s="10">
        <v>0.788888888888889</v>
      </c>
      <c r="C33" s="14">
        <v>1</v>
      </c>
      <c r="D33" s="1">
        <v>2805601000</v>
      </c>
      <c r="E33" s="1">
        <v>2723885835</v>
      </c>
      <c r="F33" s="1" t="s">
        <v>262</v>
      </c>
      <c r="G33" s="13">
        <v>-127450710</v>
      </c>
      <c r="H33" s="1">
        <v>16653482</v>
      </c>
      <c r="I33" s="1" t="s">
        <v>262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-103094187</v>
      </c>
    </row>
    <row r="34" spans="1:30">
      <c r="A34" s="9">
        <v>43730</v>
      </c>
      <c r="B34" s="10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9">
        <v>43729</v>
      </c>
      <c r="AB34">
        <v>-127450710</v>
      </c>
      <c r="AC34" t="e">
        <v>#VALUE!</v>
      </c>
      <c r="AD34">
        <v>16653482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262</v>
      </c>
      <c r="G35" s="13">
        <v>-193948488</v>
      </c>
      <c r="H35" s="1">
        <v>8244302</v>
      </c>
      <c r="I35" s="1" t="s">
        <v>262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24779647</v>
      </c>
      <c r="AD35">
        <v>-99335717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262</v>
      </c>
      <c r="G36" s="13">
        <v>-194045121</v>
      </c>
      <c r="H36" s="1">
        <v>56123485</v>
      </c>
      <c r="I36" s="1" t="s">
        <v>262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8244302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9">
        <v>43732</v>
      </c>
      <c r="AB37">
        <v>-194045121</v>
      </c>
      <c r="AC37" t="e">
        <v>#VALUE!</v>
      </c>
      <c r="AD37">
        <v>56123485</v>
      </c>
    </row>
    <row r="38" spans="1:30">
      <c r="A38" s="9">
        <v>43734</v>
      </c>
      <c r="B38" s="10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9">
        <v>43733</v>
      </c>
      <c r="AB38">
        <v>-127549791</v>
      </c>
      <c r="AC38">
        <v>128730912</v>
      </c>
      <c r="AD38">
        <v>273757851</v>
      </c>
    </row>
    <row r="39" spans="1:30">
      <c r="A39" s="9">
        <v>43735</v>
      </c>
      <c r="B39" s="10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9">
        <v>43734</v>
      </c>
      <c r="AB39">
        <v>-119513251</v>
      </c>
      <c r="AC39">
        <v>19051467</v>
      </c>
      <c r="AD39">
        <v>387957298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9">
        <v>43735</v>
      </c>
      <c r="AB40">
        <v>-220129014</v>
      </c>
      <c r="AC40">
        <v>26574962</v>
      </c>
      <c r="AD40">
        <v>71210697</v>
      </c>
    </row>
    <row r="41" spans="1:30">
      <c r="A41" s="9">
        <v>43737</v>
      </c>
      <c r="B41" s="10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9">
        <v>43736</v>
      </c>
      <c r="AB41">
        <v>-189142466</v>
      </c>
      <c r="AC41">
        <v>13059249</v>
      </c>
      <c r="AD41">
        <v>182884845</v>
      </c>
    </row>
    <row r="42" spans="1:30">
      <c r="A42" s="9">
        <v>43738</v>
      </c>
      <c r="B42" s="10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9">
        <v>43737</v>
      </c>
      <c r="AB42">
        <v>-104542290</v>
      </c>
      <c r="AC42">
        <v>9945241</v>
      </c>
      <c r="AD42">
        <v>75340528</v>
      </c>
    </row>
    <row r="43" spans="1:30">
      <c r="A43" s="9">
        <v>43739</v>
      </c>
      <c r="B43" s="10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9">
        <v>43738</v>
      </c>
      <c r="AB43">
        <v>-137400361</v>
      </c>
      <c r="AC43">
        <v>6821990</v>
      </c>
      <c r="AD43">
        <v>182148276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9">
        <v>43739</v>
      </c>
      <c r="AB44">
        <v>-131109354</v>
      </c>
      <c r="AC44">
        <v>5861497</v>
      </c>
      <c r="AD44">
        <v>149862406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9">
        <v>43740</v>
      </c>
      <c r="AB45">
        <v>-222533860</v>
      </c>
      <c r="AC45">
        <v>7413501</v>
      </c>
      <c r="AD45">
        <v>182298207</v>
      </c>
    </row>
    <row r="46" spans="1:30">
      <c r="A46" s="9">
        <v>43742</v>
      </c>
      <c r="B46" s="10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9">
        <v>43741</v>
      </c>
      <c r="AB46">
        <v>-183904648</v>
      </c>
      <c r="AC46">
        <v>16970833</v>
      </c>
      <c r="AD46">
        <v>68986124</v>
      </c>
    </row>
    <row r="47" spans="1:30">
      <c r="A47" s="9">
        <v>43743</v>
      </c>
      <c r="B47" s="10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9">
        <v>43742</v>
      </c>
      <c r="AB47">
        <v>-111614935</v>
      </c>
      <c r="AC47">
        <v>-686313</v>
      </c>
      <c r="AD47">
        <v>49248344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9">
        <v>43743</v>
      </c>
      <c r="AB48">
        <v>-107382601</v>
      </c>
      <c r="AC48">
        <v>9038043</v>
      </c>
      <c r="AD48">
        <v>50762892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9">
        <v>43744</v>
      </c>
      <c r="AB49">
        <v>-105555115</v>
      </c>
      <c r="AC49">
        <v>-760740</v>
      </c>
      <c r="AD49">
        <v>37245310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9">
        <v>43745</v>
      </c>
      <c r="AB50">
        <v>-207353729</v>
      </c>
      <c r="AC50">
        <v>8256921</v>
      </c>
      <c r="AD50">
        <v>43290554</v>
      </c>
    </row>
    <row r="51" spans="1:30">
      <c r="A51" s="9">
        <v>43747</v>
      </c>
      <c r="B51" s="10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9">
        <v>43746</v>
      </c>
      <c r="AB51">
        <v>-111995356</v>
      </c>
      <c r="AC51">
        <v>20266178</v>
      </c>
      <c r="AD51">
        <v>59707159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9">
        <v>43747</v>
      </c>
      <c r="AB52">
        <v>-131828606</v>
      </c>
      <c r="AC52">
        <v>927790</v>
      </c>
      <c r="AD52">
        <v>54773452</v>
      </c>
    </row>
    <row r="53" spans="1:30">
      <c r="A53" s="9">
        <v>43749</v>
      </c>
      <c r="B53" s="10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9">
        <v>43748</v>
      </c>
      <c r="AB53">
        <v>-237941508</v>
      </c>
      <c r="AC53">
        <v>21026465</v>
      </c>
      <c r="AD53">
        <v>65809639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9">
        <v>43749</v>
      </c>
      <c r="AB54">
        <v>-208376339</v>
      </c>
      <c r="AC54">
        <v>27142859</v>
      </c>
      <c r="AD54">
        <v>66298921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9">
        <v>43750</v>
      </c>
      <c r="AB55">
        <v>-173431459</v>
      </c>
      <c r="AC55">
        <v>10805492</v>
      </c>
      <c r="AD55">
        <v>63267890</v>
      </c>
    </row>
    <row r="56" spans="1:30">
      <c r="A56" s="9">
        <v>43752</v>
      </c>
      <c r="B56" s="10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9">
        <v>43751</v>
      </c>
      <c r="AB56">
        <v>-114156781</v>
      </c>
      <c r="AC56">
        <v>1684409</v>
      </c>
      <c r="AD56">
        <v>62039465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9">
        <v>43752</v>
      </c>
      <c r="AB57">
        <v>-163239610</v>
      </c>
      <c r="AC57">
        <v>16628484</v>
      </c>
      <c r="AD57">
        <v>77903890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9">
        <v>43753</v>
      </c>
      <c r="AB58">
        <v>-150508362</v>
      </c>
      <c r="AC58">
        <v>27528114</v>
      </c>
      <c r="AD58">
        <v>96414343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9">
        <v>43754</v>
      </c>
      <c r="AB59">
        <v>-251571822</v>
      </c>
      <c r="AC59">
        <v>29925627</v>
      </c>
      <c r="AD59">
        <v>78545678</v>
      </c>
    </row>
    <row r="60" spans="1:30">
      <c r="A60" s="9">
        <v>43756</v>
      </c>
      <c r="B60" s="10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9">
        <v>43755</v>
      </c>
      <c r="AB60">
        <v>-136304358</v>
      </c>
      <c r="AC60">
        <v>19243902</v>
      </c>
      <c r="AD60">
        <v>94788233</v>
      </c>
    </row>
    <row r="61" spans="1:30">
      <c r="A61" s="9">
        <v>43757</v>
      </c>
      <c r="B61" s="10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9">
        <v>43756</v>
      </c>
      <c r="AB61">
        <v>-203671844</v>
      </c>
      <c r="AC61">
        <v>26975686</v>
      </c>
      <c r="AD61">
        <v>84494899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9">
        <v>43757</v>
      </c>
      <c r="AB62">
        <v>-105972232</v>
      </c>
      <c r="AC62">
        <v>8786206</v>
      </c>
      <c r="AD62">
        <v>86236921</v>
      </c>
    </row>
    <row r="63" spans="1:30">
      <c r="A63" s="9">
        <v>43759</v>
      </c>
      <c r="B63" s="10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9">
        <v>43758</v>
      </c>
      <c r="AB63">
        <v>-206110940</v>
      </c>
      <c r="AC63">
        <v>13531155</v>
      </c>
      <c r="AD63">
        <v>87060952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9">
        <v>43759</v>
      </c>
      <c r="AB64">
        <v>-111632060</v>
      </c>
      <c r="AC64">
        <v>11312266</v>
      </c>
      <c r="AD64">
        <v>96848419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9">
        <v>43760</v>
      </c>
      <c r="AB65">
        <v>-106459073</v>
      </c>
      <c r="AC65">
        <v>14565450</v>
      </c>
      <c r="AD65">
        <v>96310184</v>
      </c>
    </row>
    <row r="66" spans="1:30">
      <c r="A66" s="9">
        <v>43762</v>
      </c>
      <c r="B66" s="10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9">
        <v>43761</v>
      </c>
      <c r="AB66">
        <v>-104893355</v>
      </c>
      <c r="AC66">
        <v>10106629</v>
      </c>
      <c r="AD66">
        <v>78888699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9">
        <v>43762</v>
      </c>
      <c r="AB67">
        <v>-109550144</v>
      </c>
      <c r="AC67">
        <v>14614584</v>
      </c>
      <c r="AD67">
        <v>91105770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86" si="1">F68+G68</f>
        <v>10969145</v>
      </c>
      <c r="AA68" s="9">
        <v>43763</v>
      </c>
      <c r="AB68">
        <v>-208882750</v>
      </c>
      <c r="AC68">
        <v>17091540</v>
      </c>
      <c r="AD68">
        <v>76412381</v>
      </c>
    </row>
    <row r="69" spans="1:30">
      <c r="A69" s="9">
        <v>43765</v>
      </c>
      <c r="B69" s="10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9">
        <v>43764</v>
      </c>
      <c r="AB69">
        <v>-115293150</v>
      </c>
      <c r="AC69">
        <v>10969145</v>
      </c>
      <c r="AD69">
        <v>77576185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9">
        <v>43765</v>
      </c>
      <c r="AB70">
        <v>-211314507</v>
      </c>
      <c r="AC70">
        <v>22723241</v>
      </c>
      <c r="AD70">
        <v>80544075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-123549868</v>
      </c>
      <c r="H71" s="1">
        <v>-35729552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-198272561</v>
      </c>
      <c r="AC71">
        <v>11875575</v>
      </c>
      <c r="AD71">
        <v>71036150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262</v>
      </c>
      <c r="G72" s="13">
        <v>-135506820</v>
      </c>
      <c r="H72" s="1">
        <v>-125083748</v>
      </c>
      <c r="I72" s="1" t="s">
        <v>262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-123549868</v>
      </c>
      <c r="AC72" t="e">
        <v>#VALUE!</v>
      </c>
      <c r="AD72">
        <v>-35729552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-125083748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-107074351</v>
      </c>
      <c r="H74" s="1">
        <v>71276632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-252293890</v>
      </c>
    </row>
    <row r="75" spans="1:30">
      <c r="A75" s="9">
        <v>43771</v>
      </c>
      <c r="B75" s="10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9">
        <v>43770</v>
      </c>
      <c r="AB75">
        <v>-107074351</v>
      </c>
      <c r="AC75" t="e">
        <v>#VALUE!</v>
      </c>
      <c r="AD75">
        <v>71276632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9">
        <v>43771</v>
      </c>
      <c r="AB76">
        <v>-187930256</v>
      </c>
      <c r="AC76">
        <v>342105262</v>
      </c>
      <c r="AD76">
        <v>72719832</v>
      </c>
    </row>
    <row r="77" spans="1:30">
      <c r="A77" s="9">
        <v>43773</v>
      </c>
      <c r="B77" s="10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9">
        <v>43772</v>
      </c>
      <c r="AB77">
        <v>-136019349</v>
      </c>
      <c r="AC77">
        <v>48979361</v>
      </c>
      <c r="AD77">
        <v>61241356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9">
        <v>43773</v>
      </c>
      <c r="AB78">
        <v>-104004075</v>
      </c>
      <c r="AC78">
        <v>515908</v>
      </c>
      <c r="AD78">
        <v>50003168</v>
      </c>
    </row>
    <row r="79" spans="1:30">
      <c r="A79" s="9">
        <v>43775</v>
      </c>
      <c r="B79" s="10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9">
        <v>43774</v>
      </c>
      <c r="AB79">
        <v>-118943232</v>
      </c>
      <c r="AC79">
        <v>19399143</v>
      </c>
      <c r="AD79">
        <v>108900649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9">
        <v>43775</v>
      </c>
      <c r="AB80">
        <v>-106839494</v>
      </c>
      <c r="AC80">
        <v>7692306</v>
      </c>
      <c r="AD80">
        <v>177311029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9">
        <v>43776</v>
      </c>
      <c r="AB81">
        <v>-128916125</v>
      </c>
      <c r="AC81">
        <v>11545266</v>
      </c>
      <c r="AD81">
        <v>263645041</v>
      </c>
    </row>
    <row r="82" spans="1:30">
      <c r="A82" s="9">
        <v>43778</v>
      </c>
      <c r="B82" s="10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9">
        <v>43777</v>
      </c>
      <c r="AB82">
        <v>-232871271</v>
      </c>
      <c r="AC82">
        <v>19651767</v>
      </c>
      <c r="AD82">
        <v>388855055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9">
        <v>43778</v>
      </c>
      <c r="AB83">
        <v>-173427788</v>
      </c>
      <c r="AC83">
        <v>14958839</v>
      </c>
      <c r="AD83">
        <v>103090823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9">
        <v>43779</v>
      </c>
      <c r="AB84">
        <v>-135148418</v>
      </c>
      <c r="AC84">
        <v>5654358</v>
      </c>
      <c r="AD84">
        <v>59256489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9">
        <v>43780</v>
      </c>
      <c r="AB85">
        <v>-227278720</v>
      </c>
      <c r="AC85">
        <v>20974556</v>
      </c>
      <c r="AD85">
        <v>75086018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9">
        <v>43781</v>
      </c>
      <c r="AB86">
        <v>-108018675</v>
      </c>
      <c r="AC86">
        <v>-199822</v>
      </c>
      <c r="AD86">
        <v>74370288</v>
      </c>
    </row>
    <row r="87" spans="27:30">
      <c r="AA87" s="9">
        <v>43782</v>
      </c>
      <c r="AB87">
        <v>-196392475</v>
      </c>
      <c r="AC87">
        <v>10728329</v>
      </c>
      <c r="AD87">
        <v>65899296</v>
      </c>
    </row>
    <row r="88" spans="27:30">
      <c r="AA88" t="s">
        <v>263</v>
      </c>
      <c r="AB88">
        <v>-12807068720</v>
      </c>
      <c r="AC88" t="e">
        <v>#VALUE!</v>
      </c>
      <c r="AD88">
        <v>5399684940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83" activePane="bottomLeft" state="frozen"/>
      <selection/>
      <selection pane="bottomLeft" activeCell="H86" sqref="H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261</v>
      </c>
    </row>
    <row r="5" spans="1:30">
      <c r="A5" s="9">
        <v>43701</v>
      </c>
      <c r="B5" s="10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-83701110</v>
      </c>
      <c r="AC5">
        <v>-83701110</v>
      </c>
      <c r="AD5">
        <v>-83701110</v>
      </c>
    </row>
    <row r="6" spans="1:30">
      <c r="A6" s="9">
        <v>43702</v>
      </c>
      <c r="B6" s="10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9">
        <v>43701</v>
      </c>
      <c r="AB6">
        <v>-136909852</v>
      </c>
      <c r="AC6">
        <v>-136909852</v>
      </c>
      <c r="AD6">
        <v>-220610962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9">
        <v>43702</v>
      </c>
      <c r="AB7">
        <v>-222017662</v>
      </c>
      <c r="AC7">
        <v>-222017662</v>
      </c>
      <c r="AD7">
        <v>-305718772</v>
      </c>
    </row>
    <row r="8" spans="1:30">
      <c r="A8" s="9">
        <v>43704</v>
      </c>
      <c r="B8" s="10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9">
        <v>43703</v>
      </c>
      <c r="AB8">
        <v>-179371404</v>
      </c>
      <c r="AC8">
        <v>-179371404</v>
      </c>
      <c r="AD8">
        <v>-399982366</v>
      </c>
    </row>
    <row r="9" spans="1:30">
      <c r="A9" s="9">
        <v>43705</v>
      </c>
      <c r="B9" s="10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9">
        <v>43704</v>
      </c>
      <c r="AB9">
        <v>-125069105</v>
      </c>
      <c r="AC9">
        <v>494011370</v>
      </c>
      <c r="AD9">
        <v>94029004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9">
        <v>43705</v>
      </c>
      <c r="AB10">
        <v>-203718327</v>
      </c>
      <c r="AC10">
        <v>525509215</v>
      </c>
      <c r="AD10">
        <v>100636818</v>
      </c>
    </row>
    <row r="11" spans="1:30">
      <c r="A11" s="9">
        <v>43707</v>
      </c>
      <c r="B11" s="10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9">
        <v>43706</v>
      </c>
      <c r="AB11">
        <v>-110205789</v>
      </c>
      <c r="AC11">
        <v>8672326</v>
      </c>
      <c r="AD11">
        <v>109309144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9">
        <v>43707</v>
      </c>
      <c r="AB12">
        <v>-211595848</v>
      </c>
      <c r="AC12">
        <v>23360168</v>
      </c>
      <c r="AD12">
        <v>123996986</v>
      </c>
    </row>
    <row r="13" spans="1:30">
      <c r="A13" s="9">
        <v>43709</v>
      </c>
      <c r="B13" s="10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9">
        <v>43708</v>
      </c>
      <c r="AB13">
        <v>-114429559</v>
      </c>
      <c r="AC13">
        <v>14578053</v>
      </c>
      <c r="AD13">
        <v>222276149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9">
        <v>43709</v>
      </c>
      <c r="AB14">
        <v>-199095787</v>
      </c>
      <c r="AC14">
        <v>29154344</v>
      </c>
      <c r="AD14">
        <v>373762292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9">
        <v>43710</v>
      </c>
      <c r="AB15">
        <v>-113102368</v>
      </c>
      <c r="AC15">
        <v>19772100</v>
      </c>
      <c r="AD15">
        <v>478642202</v>
      </c>
    </row>
    <row r="16" spans="1:30">
      <c r="A16" s="9">
        <v>43712</v>
      </c>
      <c r="B16" s="10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9">
        <v>43711</v>
      </c>
      <c r="AB16">
        <v>-220421363</v>
      </c>
      <c r="AC16">
        <v>28433935</v>
      </c>
      <c r="AD16">
        <v>606457662</v>
      </c>
    </row>
    <row r="17" spans="1:30">
      <c r="A17" s="9">
        <v>43713</v>
      </c>
      <c r="B17" s="10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9">
        <v>43712</v>
      </c>
      <c r="AB17">
        <v>-116719422</v>
      </c>
      <c r="AC17">
        <v>-935495</v>
      </c>
      <c r="AD17">
        <v>86620766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9">
        <v>43713</v>
      </c>
      <c r="AB18">
        <v>-182899163</v>
      </c>
      <c r="AC18">
        <v>-1428173</v>
      </c>
      <c r="AD18">
        <v>79520274</v>
      </c>
    </row>
    <row r="19" spans="1:30">
      <c r="A19" s="9">
        <v>43715</v>
      </c>
      <c r="B19" s="10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9">
        <v>43714</v>
      </c>
      <c r="AB19">
        <v>-106231555</v>
      </c>
      <c r="AC19">
        <v>16975454</v>
      </c>
      <c r="AD19">
        <v>87823402</v>
      </c>
    </row>
    <row r="20" spans="1:30">
      <c r="A20" s="9">
        <v>43716</v>
      </c>
      <c r="B20" s="10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9">
        <v>43715</v>
      </c>
      <c r="AB20">
        <v>-130825567</v>
      </c>
      <c r="AC20">
        <v>15167493</v>
      </c>
      <c r="AD20">
        <v>88303053</v>
      </c>
    </row>
    <row r="21" spans="1:30">
      <c r="A21" s="9">
        <v>43717</v>
      </c>
      <c r="B21" s="10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9">
        <v>43716</v>
      </c>
      <c r="AB21">
        <v>-165270151</v>
      </c>
      <c r="AC21">
        <v>19088097</v>
      </c>
      <c r="AD21">
        <v>83083585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9">
        <v>43717</v>
      </c>
      <c r="AB22">
        <v>-128507570</v>
      </c>
      <c r="AC22">
        <v>-194255</v>
      </c>
      <c r="AD22">
        <v>68313039</v>
      </c>
    </row>
    <row r="23" spans="1:30">
      <c r="A23" s="9">
        <v>43719</v>
      </c>
      <c r="B23" s="10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9">
        <v>43718</v>
      </c>
      <c r="AB23">
        <v>-105145337</v>
      </c>
      <c r="AC23">
        <v>8252880</v>
      </c>
      <c r="AD23">
        <v>56793819</v>
      </c>
    </row>
    <row r="24" spans="1:30">
      <c r="A24" s="9">
        <v>43720</v>
      </c>
      <c r="B24" s="10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9">
        <v>43719</v>
      </c>
      <c r="AB24">
        <v>-105556338</v>
      </c>
      <c r="AC24">
        <v>-1725672</v>
      </c>
      <c r="AD24">
        <v>46406312</v>
      </c>
    </row>
    <row r="25" spans="1:30">
      <c r="A25" s="9">
        <v>43721</v>
      </c>
      <c r="B25" s="10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9">
        <v>43720</v>
      </c>
      <c r="AB25">
        <v>-209836860</v>
      </c>
      <c r="AC25">
        <v>7119378</v>
      </c>
      <c r="AD25">
        <v>56186857</v>
      </c>
    </row>
    <row r="26" spans="1:30">
      <c r="A26" s="9">
        <v>43722</v>
      </c>
      <c r="B26" s="10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9">
        <v>43721</v>
      </c>
      <c r="AB26">
        <v>-194978436</v>
      </c>
      <c r="AC26">
        <v>17054094</v>
      </c>
      <c r="AD26">
        <v>64888579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9">
        <v>43722</v>
      </c>
      <c r="AB27">
        <v>-155525999</v>
      </c>
      <c r="AC27">
        <v>7146848</v>
      </c>
      <c r="AD27">
        <v>49621992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262</v>
      </c>
      <c r="G28" s="13">
        <v>-156855637</v>
      </c>
      <c r="H28" s="1">
        <v>-64603081</v>
      </c>
      <c r="I28" s="1" t="s">
        <v>262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6883068</v>
      </c>
      <c r="AD28">
        <v>44546818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262</v>
      </c>
      <c r="G29" s="13">
        <v>-117273539</v>
      </c>
      <c r="H29" s="1">
        <v>-204205470</v>
      </c>
      <c r="I29" s="1" t="s">
        <v>262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-64603081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-204205470</v>
      </c>
    </row>
    <row r="31" spans="1:30">
      <c r="A31" s="9">
        <v>43727</v>
      </c>
      <c r="B31" s="10">
        <v>0.563888888888889</v>
      </c>
      <c r="C31" s="14">
        <v>1</v>
      </c>
      <c r="D31" s="1">
        <v>2805601000</v>
      </c>
      <c r="E31" s="1">
        <v>2723885835</v>
      </c>
      <c r="F31" s="1" t="s">
        <v>262</v>
      </c>
      <c r="G31" s="13">
        <v>-180348754</v>
      </c>
      <c r="H31" s="1">
        <v>49471222</v>
      </c>
      <c r="I31" s="1" t="s">
        <v>262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-307606330</v>
      </c>
    </row>
    <row r="32" spans="1:30">
      <c r="A32" s="9">
        <v>43728</v>
      </c>
      <c r="B32" s="10">
        <v>0.594444444444444</v>
      </c>
      <c r="C32" s="14">
        <v>1</v>
      </c>
      <c r="D32" s="1">
        <v>2805601000</v>
      </c>
      <c r="E32" s="1">
        <v>2723885835</v>
      </c>
      <c r="F32" s="1" t="s">
        <v>262</v>
      </c>
      <c r="G32" s="13">
        <v>-116138394</v>
      </c>
      <c r="H32" s="1">
        <v>-75512222</v>
      </c>
      <c r="I32" s="1" t="s">
        <v>262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49471222</v>
      </c>
    </row>
    <row r="33" spans="1:30">
      <c r="A33" s="9">
        <v>43729</v>
      </c>
      <c r="B33" s="10">
        <v>0.789583333333333</v>
      </c>
      <c r="C33" s="14">
        <v>1</v>
      </c>
      <c r="D33" s="1">
        <v>2805601000</v>
      </c>
      <c r="E33" s="1">
        <v>2723885835</v>
      </c>
      <c r="F33" s="1" t="s">
        <v>262</v>
      </c>
      <c r="G33" s="13">
        <v>-127450710</v>
      </c>
      <c r="H33" s="1">
        <v>67977654</v>
      </c>
      <c r="I33" s="1" t="s">
        <v>262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-75512222</v>
      </c>
    </row>
    <row r="34" spans="1:30">
      <c r="A34" s="9">
        <v>43730</v>
      </c>
      <c r="B34" s="10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9">
        <v>43729</v>
      </c>
      <c r="AB34">
        <v>-127450710</v>
      </c>
      <c r="AC34" t="e">
        <v>#VALUE!</v>
      </c>
      <c r="AD34">
        <v>67977654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262</v>
      </c>
      <c r="G35" s="13">
        <v>-193948488</v>
      </c>
      <c r="H35" s="1">
        <v>74114722</v>
      </c>
      <c r="I35" s="1" t="s">
        <v>262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-230160621</v>
      </c>
      <c r="AC35">
        <v>48989009</v>
      </c>
      <c r="AD35">
        <v>-48791150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262</v>
      </c>
      <c r="G36" s="13">
        <v>-194043897</v>
      </c>
      <c r="H36" s="1">
        <v>121993906</v>
      </c>
      <c r="I36" s="1" t="s">
        <v>262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-193948488</v>
      </c>
      <c r="AC36" t="e">
        <v>#VALUE!</v>
      </c>
      <c r="AD36">
        <v>74114722</v>
      </c>
    </row>
    <row r="37" spans="1:30">
      <c r="A37" s="9">
        <v>43733</v>
      </c>
      <c r="B37" s="10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9">
        <v>43732</v>
      </c>
      <c r="AB37">
        <v>-194043897</v>
      </c>
      <c r="AC37" t="e">
        <v>#VALUE!</v>
      </c>
      <c r="AD37">
        <v>121993906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9">
        <v>43733</v>
      </c>
      <c r="AB38">
        <v>-127549791</v>
      </c>
      <c r="AC38">
        <v>128192130</v>
      </c>
      <c r="AD38">
        <v>339088490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9">
        <v>43734</v>
      </c>
      <c r="AB39">
        <v>-119513251</v>
      </c>
      <c r="AC39">
        <v>-387352</v>
      </c>
      <c r="AD39">
        <v>433849118</v>
      </c>
    </row>
    <row r="40" spans="1:30">
      <c r="A40" s="9">
        <v>43736</v>
      </c>
      <c r="B40" s="10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9">
        <v>43735</v>
      </c>
      <c r="AB40">
        <v>-220129014</v>
      </c>
      <c r="AC40">
        <v>13716687</v>
      </c>
      <c r="AD40">
        <v>92601277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9">
        <v>43736</v>
      </c>
      <c r="AB41">
        <v>-189142466</v>
      </c>
      <c r="AC41">
        <v>30243099</v>
      </c>
      <c r="AD41">
        <v>224878731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9">
        <v>43737</v>
      </c>
      <c r="AB42">
        <v>-104542290</v>
      </c>
      <c r="AC42">
        <v>-355563</v>
      </c>
      <c r="AD42">
        <v>72824248</v>
      </c>
    </row>
    <row r="43" spans="1:30">
      <c r="A43" s="9">
        <v>43739</v>
      </c>
      <c r="B43" s="10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9">
        <v>43738</v>
      </c>
      <c r="AB43">
        <v>-137400361</v>
      </c>
      <c r="AC43">
        <v>1685551</v>
      </c>
      <c r="AD43">
        <v>177844648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9">
        <v>43739</v>
      </c>
      <c r="AB44">
        <v>-131109354</v>
      </c>
      <c r="AC44">
        <v>-2083814</v>
      </c>
      <c r="AD44">
        <v>127043192</v>
      </c>
    </row>
    <row r="45" spans="1:30">
      <c r="A45" s="9">
        <v>43741</v>
      </c>
      <c r="B45" s="10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9">
        <v>43740</v>
      </c>
      <c r="AB45">
        <v>-222533860</v>
      </c>
      <c r="AC45">
        <v>33366928</v>
      </c>
      <c r="AD45">
        <v>163368731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9">
        <v>43741</v>
      </c>
      <c r="AB46">
        <v>-183905871</v>
      </c>
      <c r="AC46">
        <v>12137868</v>
      </c>
      <c r="AD46">
        <v>41864727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9">
        <v>43742</v>
      </c>
      <c r="AB47">
        <v>-111614953</v>
      </c>
      <c r="AC47">
        <v>13221097</v>
      </c>
      <c r="AD47">
        <v>55473194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9">
        <v>43743</v>
      </c>
      <c r="AB48">
        <v>-107383825</v>
      </c>
      <c r="AC48">
        <v>12460696</v>
      </c>
      <c r="AD48">
        <v>53829851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9">
        <v>43744</v>
      </c>
      <c r="AB49">
        <v>-105555115</v>
      </c>
      <c r="AC49">
        <v>8545379</v>
      </c>
      <c r="AD49">
        <v>45966795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9">
        <v>43745</v>
      </c>
      <c r="AB50">
        <v>-207353729</v>
      </c>
      <c r="AC50">
        <v>16361075</v>
      </c>
      <c r="AD50">
        <v>53063953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9">
        <v>43746</v>
      </c>
      <c r="AB51">
        <v>-111995356</v>
      </c>
      <c r="AC51">
        <v>12526931</v>
      </c>
      <c r="AD51">
        <v>64623871</v>
      </c>
    </row>
    <row r="52" spans="1:30">
      <c r="A52" s="9">
        <v>43748</v>
      </c>
      <c r="B52" s="10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9">
        <v>43747</v>
      </c>
      <c r="AB52">
        <v>-131828606</v>
      </c>
      <c r="AC52">
        <v>6349326</v>
      </c>
      <c r="AD52">
        <v>73057011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9">
        <v>43748</v>
      </c>
      <c r="AB53">
        <v>-237942732</v>
      </c>
      <c r="AC53">
        <v>3989560</v>
      </c>
      <c r="AD53">
        <v>65169896</v>
      </c>
    </row>
    <row r="54" spans="1:30">
      <c r="A54" s="9">
        <v>43750</v>
      </c>
      <c r="B54" s="10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9">
        <v>43749</v>
      </c>
      <c r="AB54">
        <v>-208377563</v>
      </c>
      <c r="AC54">
        <v>15436146</v>
      </c>
      <c r="AD54">
        <v>73330594</v>
      </c>
    </row>
    <row r="55" spans="1:30">
      <c r="A55" s="9">
        <v>43751</v>
      </c>
      <c r="B55" s="10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9">
        <v>43750</v>
      </c>
      <c r="AB55">
        <v>-173431459</v>
      </c>
      <c r="AC55">
        <v>25376142</v>
      </c>
      <c r="AD55">
        <v>60391070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9">
        <v>43751</v>
      </c>
      <c r="AB56">
        <v>-114156781</v>
      </c>
      <c r="AC56">
        <v>2108476</v>
      </c>
      <c r="AD56">
        <v>60362814</v>
      </c>
    </row>
    <row r="57" spans="1:30">
      <c r="A57" s="9">
        <v>43753</v>
      </c>
      <c r="B57" s="10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9">
        <v>43752</v>
      </c>
      <c r="AB57">
        <v>-163238387</v>
      </c>
      <c r="AC57">
        <v>5716506</v>
      </c>
      <c r="AD57">
        <v>57527605</v>
      </c>
    </row>
    <row r="58" spans="1:30">
      <c r="A58" s="9">
        <v>43754</v>
      </c>
      <c r="B58" s="10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9">
        <v>43753</v>
      </c>
      <c r="AB58">
        <v>-150508362</v>
      </c>
      <c r="AC58">
        <v>13429658</v>
      </c>
      <c r="AD58">
        <v>63141567</v>
      </c>
    </row>
    <row r="59" spans="1:30">
      <c r="A59" s="9">
        <v>43755</v>
      </c>
      <c r="B59" s="10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9">
        <v>43754</v>
      </c>
      <c r="AB59">
        <v>-251573045</v>
      </c>
      <c r="AC59">
        <v>16697964</v>
      </c>
      <c r="AD59">
        <v>53882942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9">
        <v>43755</v>
      </c>
      <c r="AB60">
        <v>-136305581</v>
      </c>
      <c r="AC60">
        <v>13871109</v>
      </c>
      <c r="AD60">
        <v>59282524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9">
        <v>43756</v>
      </c>
      <c r="AB61">
        <v>-203670621</v>
      </c>
      <c r="AC61">
        <v>11597352</v>
      </c>
      <c r="AD61">
        <v>61490734</v>
      </c>
    </row>
    <row r="62" spans="1:30">
      <c r="A62" s="9">
        <v>43758</v>
      </c>
      <c r="B62" s="10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9">
        <v>43757</v>
      </c>
      <c r="AB62">
        <v>-105972232</v>
      </c>
      <c r="AC62">
        <v>14380508</v>
      </c>
      <c r="AD62">
        <v>58075330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9">
        <v>43758</v>
      </c>
      <c r="AB63">
        <v>-206110940</v>
      </c>
      <c r="AC63">
        <v>29976316</v>
      </c>
      <c r="AD63">
        <v>63988138</v>
      </c>
    </row>
    <row r="64" spans="1:30">
      <c r="A64" s="9">
        <v>43760</v>
      </c>
      <c r="B64" s="10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9">
        <v>43759</v>
      </c>
      <c r="AB64">
        <v>-111632060</v>
      </c>
      <c r="AC64">
        <v>2267367</v>
      </c>
      <c r="AD64">
        <v>66249799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9">
        <v>43760</v>
      </c>
      <c r="AB65">
        <v>-106459073</v>
      </c>
      <c r="AC65">
        <v>7589044</v>
      </c>
      <c r="AD65">
        <v>68128043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9">
        <v>43761</v>
      </c>
      <c r="AB66">
        <v>-104893355</v>
      </c>
      <c r="AC66">
        <v>14404881</v>
      </c>
      <c r="AD66">
        <v>69103266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9">
        <v>43762</v>
      </c>
      <c r="AB67">
        <v>-109550144</v>
      </c>
      <c r="AC67">
        <v>16806864</v>
      </c>
      <c r="AD67">
        <v>82641824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86" si="1">F68+G68</f>
        <v>15598109</v>
      </c>
      <c r="AA68" s="9">
        <v>43763</v>
      </c>
      <c r="AB68">
        <v>-208881527</v>
      </c>
      <c r="AC68">
        <v>30572665</v>
      </c>
      <c r="AD68">
        <v>84658717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9">
        <v>43764</v>
      </c>
      <c r="AB69">
        <v>-115293150</v>
      </c>
      <c r="AC69">
        <v>15598109</v>
      </c>
      <c r="AD69">
        <v>100408382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9">
        <v>43765</v>
      </c>
      <c r="AB70">
        <v>-211313284</v>
      </c>
      <c r="AC70">
        <v>27284280</v>
      </c>
      <c r="AD70">
        <v>97714045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-123551091</v>
      </c>
      <c r="H71" s="1">
        <v>-3192881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25389684</v>
      </c>
      <c r="AD71">
        <v>93132898</v>
      </c>
    </row>
    <row r="72" spans="1:30">
      <c r="A72" s="9">
        <v>43768</v>
      </c>
      <c r="B72" s="10">
        <v>0.618055555555556</v>
      </c>
      <c r="C72" s="14">
        <v>1</v>
      </c>
      <c r="D72" s="1">
        <v>2805601000</v>
      </c>
      <c r="E72" s="1">
        <v>2723885835</v>
      </c>
      <c r="F72" s="1" t="s">
        <v>262</v>
      </c>
      <c r="G72" s="13">
        <v>-135506820</v>
      </c>
      <c r="H72" s="1">
        <v>-85570671</v>
      </c>
      <c r="I72" s="1" t="s">
        <v>262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-123551091</v>
      </c>
      <c r="AC72" t="e">
        <v>#VALUE!</v>
      </c>
      <c r="AD72">
        <v>-3192881</v>
      </c>
    </row>
    <row r="73" spans="1:30">
      <c r="A73" s="9">
        <v>43769</v>
      </c>
      <c r="B73" s="10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-85570671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-107074351</v>
      </c>
      <c r="H74" s="1">
        <v>114082357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-217079065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9">
        <v>43770</v>
      </c>
      <c r="AB75">
        <v>-107074351</v>
      </c>
      <c r="AC75" t="e">
        <v>#VALUE!</v>
      </c>
      <c r="AD75">
        <v>114082357</v>
      </c>
    </row>
    <row r="76" spans="1:30">
      <c r="A76" s="9">
        <v>43772</v>
      </c>
      <c r="B76" s="10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9">
        <v>43771</v>
      </c>
      <c r="AB76">
        <v>-187930256</v>
      </c>
      <c r="AC76">
        <v>363219412</v>
      </c>
      <c r="AD76">
        <v>115567682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9">
        <v>43772</v>
      </c>
      <c r="AB77">
        <v>-136019349</v>
      </c>
      <c r="AC77">
        <v>57903779</v>
      </c>
      <c r="AD77">
        <v>100373245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9">
        <v>43773</v>
      </c>
      <c r="AB78">
        <v>-104004075</v>
      </c>
      <c r="AC78">
        <v>2739109</v>
      </c>
      <c r="AD78">
        <v>91426183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9">
        <v>43774</v>
      </c>
      <c r="AB79">
        <v>-118943232</v>
      </c>
      <c r="AC79">
        <v>16895989</v>
      </c>
      <c r="AD79">
        <v>130647849</v>
      </c>
    </row>
    <row r="80" spans="1:30">
      <c r="A80" s="9">
        <v>43776</v>
      </c>
      <c r="B80" s="10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9">
        <v>43775</v>
      </c>
      <c r="AB80">
        <v>-106839494</v>
      </c>
      <c r="AC80">
        <v>4736128</v>
      </c>
      <c r="AD80">
        <v>196102051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9">
        <v>43776</v>
      </c>
      <c r="AB81">
        <v>-128916125</v>
      </c>
      <c r="AC81">
        <v>1471705</v>
      </c>
      <c r="AD81">
        <v>272362502</v>
      </c>
    </row>
    <row r="82" spans="1:30">
      <c r="A82" s="9">
        <v>43778</v>
      </c>
      <c r="B82" s="10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9">
        <v>43777</v>
      </c>
      <c r="AB82">
        <v>-232871271</v>
      </c>
      <c r="AC82">
        <v>1559575</v>
      </c>
      <c r="AD82">
        <v>389553885</v>
      </c>
    </row>
    <row r="83" spans="1:30">
      <c r="A83" s="9">
        <v>43779</v>
      </c>
      <c r="B83" s="10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9">
        <v>43778</v>
      </c>
      <c r="AB83">
        <v>-173427788</v>
      </c>
      <c r="AC83">
        <v>8620970</v>
      </c>
      <c r="AD83">
        <v>92367680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9">
        <v>43779</v>
      </c>
      <c r="AB84">
        <v>-135149642</v>
      </c>
      <c r="AC84">
        <v>19044089</v>
      </c>
      <c r="AD84">
        <v>53911662</v>
      </c>
    </row>
    <row r="85" spans="1:30">
      <c r="A85" s="9">
        <v>43781</v>
      </c>
      <c r="B85" s="10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9">
        <v>43780</v>
      </c>
      <c r="AB85">
        <v>-227279944</v>
      </c>
      <c r="AC85">
        <v>28406860</v>
      </c>
      <c r="AD85">
        <v>62870761</v>
      </c>
    </row>
    <row r="86" spans="1:30">
      <c r="A86" s="9">
        <v>43782</v>
      </c>
      <c r="B86" s="10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9">
        <v>43781</v>
      </c>
      <c r="AB86">
        <v>-108018675</v>
      </c>
      <c r="AC86">
        <v>6795861</v>
      </c>
      <c r="AD86">
        <v>66927513</v>
      </c>
    </row>
    <row r="87" spans="27:30">
      <c r="AA87" s="9">
        <v>43782</v>
      </c>
      <c r="AB87">
        <v>-196392475</v>
      </c>
      <c r="AC87">
        <v>14898319</v>
      </c>
      <c r="AD87">
        <v>58133982</v>
      </c>
    </row>
    <row r="88" spans="27:30">
      <c r="AA88" t="s">
        <v>263</v>
      </c>
      <c r="AB88">
        <v>-12806294267</v>
      </c>
      <c r="AC88" t="e">
        <v>#VALUE!</v>
      </c>
      <c r="AD88">
        <v>6320587554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84" activePane="bottomLeft" state="frozen"/>
      <selection/>
      <selection pane="bottomLeft" activeCell="A86" sqref="A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261</v>
      </c>
    </row>
    <row r="5" spans="1:30">
      <c r="A5" s="9">
        <v>43701</v>
      </c>
      <c r="B5" s="10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9">
        <v>43700</v>
      </c>
      <c r="AB5">
        <v>-82156186</v>
      </c>
      <c r="AC5">
        <v>-82156186</v>
      </c>
      <c r="AD5">
        <v>-82156186</v>
      </c>
    </row>
    <row r="6" spans="1:30">
      <c r="A6" s="9">
        <v>43702</v>
      </c>
      <c r="B6" s="10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9">
        <v>43701</v>
      </c>
      <c r="AB6">
        <v>-136909852</v>
      </c>
      <c r="AC6">
        <v>-136909852</v>
      </c>
      <c r="AD6">
        <v>-219066038</v>
      </c>
    </row>
    <row r="7" spans="1:30">
      <c r="A7" s="9">
        <v>43703</v>
      </c>
      <c r="B7" s="10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9">
        <v>43702</v>
      </c>
      <c r="AB7">
        <v>-222016439</v>
      </c>
      <c r="AC7">
        <v>-222016439</v>
      </c>
      <c r="AD7">
        <v>-304172625</v>
      </c>
    </row>
    <row r="8" spans="1:30">
      <c r="A8" s="9">
        <v>43704</v>
      </c>
      <c r="B8" s="10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9">
        <v>43703</v>
      </c>
      <c r="AB8">
        <v>-179370181</v>
      </c>
      <c r="AC8">
        <v>-179370181</v>
      </c>
      <c r="AD8">
        <v>-398436219</v>
      </c>
    </row>
    <row r="9" spans="1:30">
      <c r="A9" s="9">
        <v>43705</v>
      </c>
      <c r="B9" s="10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9">
        <v>43704</v>
      </c>
      <c r="AB9">
        <v>-125067882</v>
      </c>
      <c r="AC9">
        <v>460893016</v>
      </c>
      <c r="AD9">
        <v>62456797</v>
      </c>
    </row>
    <row r="10" spans="1:30">
      <c r="A10" s="9">
        <v>43706</v>
      </c>
      <c r="B10" s="10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9">
        <v>43705</v>
      </c>
      <c r="AB10">
        <v>-203717104</v>
      </c>
      <c r="AC10">
        <v>499649614</v>
      </c>
      <c r="AD10">
        <v>76323364</v>
      </c>
    </row>
    <row r="11" spans="1:30">
      <c r="A11" s="9">
        <v>43707</v>
      </c>
      <c r="B11" s="10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9">
        <v>43706</v>
      </c>
      <c r="AB11">
        <v>-110207012</v>
      </c>
      <c r="AC11">
        <v>13779033</v>
      </c>
      <c r="AD11">
        <v>90102397</v>
      </c>
    </row>
    <row r="12" spans="1:30">
      <c r="A12" s="9">
        <v>43708</v>
      </c>
      <c r="B12" s="10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9">
        <v>43707</v>
      </c>
      <c r="AB12">
        <v>-211597071</v>
      </c>
      <c r="AC12">
        <v>29203924</v>
      </c>
      <c r="AD12">
        <v>105527288</v>
      </c>
    </row>
    <row r="13" spans="1:30">
      <c r="A13" s="9">
        <v>43709</v>
      </c>
      <c r="B13" s="10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9">
        <v>43708</v>
      </c>
      <c r="AB13">
        <v>-114429559</v>
      </c>
      <c r="AC13">
        <v>2986993</v>
      </c>
      <c r="AD13">
        <v>190670467</v>
      </c>
    </row>
    <row r="14" spans="1:30">
      <c r="A14" s="9">
        <v>43710</v>
      </c>
      <c r="B14" s="10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9">
        <v>43709</v>
      </c>
      <c r="AB14">
        <v>-199095787</v>
      </c>
      <c r="AC14">
        <v>2389885</v>
      </c>
      <c r="AD14">
        <v>326983211</v>
      </c>
    </row>
    <row r="15" spans="1:30">
      <c r="A15" s="9">
        <v>43711</v>
      </c>
      <c r="B15" s="10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9">
        <v>43710</v>
      </c>
      <c r="AB15">
        <v>-113102368</v>
      </c>
      <c r="AC15">
        <v>12003368</v>
      </c>
      <c r="AD15">
        <v>424093166</v>
      </c>
    </row>
    <row r="16" spans="1:30">
      <c r="A16" s="9">
        <v>43712</v>
      </c>
      <c r="B16" s="10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9">
        <v>43711</v>
      </c>
      <c r="AB16">
        <v>-220422586</v>
      </c>
      <c r="AC16">
        <v>24002840</v>
      </c>
      <c r="AD16">
        <v>555246263</v>
      </c>
    </row>
    <row r="17" spans="1:30">
      <c r="A17" s="9">
        <v>43713</v>
      </c>
      <c r="B17" s="10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9">
        <v>43712</v>
      </c>
      <c r="AB17">
        <v>-116720645</v>
      </c>
      <c r="AC17">
        <v>2228172</v>
      </c>
      <c r="AD17">
        <v>71691388</v>
      </c>
    </row>
    <row r="18" spans="1:30">
      <c r="A18" s="9">
        <v>43714</v>
      </c>
      <c r="B18" s="10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9">
        <v>43713</v>
      </c>
      <c r="AB18">
        <v>-182900386</v>
      </c>
      <c r="AC18">
        <v>10355640</v>
      </c>
      <c r="AD18">
        <v>65952289</v>
      </c>
    </row>
    <row r="19" spans="1:30">
      <c r="A19" s="9">
        <v>43715</v>
      </c>
      <c r="B19" s="10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9">
        <v>43714</v>
      </c>
      <c r="AB19">
        <v>-106231555</v>
      </c>
      <c r="AC19">
        <v>17017708</v>
      </c>
      <c r="AD19">
        <v>69190964</v>
      </c>
    </row>
    <row r="20" spans="1:30">
      <c r="A20" s="9">
        <v>43716</v>
      </c>
      <c r="B20" s="10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9">
        <v>43715</v>
      </c>
      <c r="AB20">
        <v>-130825567</v>
      </c>
      <c r="AC20">
        <v>9778188</v>
      </c>
      <c r="AD20">
        <v>63544261</v>
      </c>
    </row>
    <row r="21" spans="1:30">
      <c r="A21" s="9">
        <v>43717</v>
      </c>
      <c r="B21" s="10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9">
        <v>43716</v>
      </c>
      <c r="AB21">
        <v>-165270151</v>
      </c>
      <c r="AC21">
        <v>5581378</v>
      </c>
      <c r="AD21">
        <v>64452308</v>
      </c>
    </row>
    <row r="22" spans="1:30">
      <c r="A22" s="9">
        <v>43718</v>
      </c>
      <c r="B22" s="10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9">
        <v>43717</v>
      </c>
      <c r="AB22">
        <v>-128508793</v>
      </c>
      <c r="AC22">
        <v>14135519</v>
      </c>
      <c r="AD22">
        <v>79184935</v>
      </c>
    </row>
    <row r="23" spans="1:30">
      <c r="A23" s="9">
        <v>43719</v>
      </c>
      <c r="B23" s="10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9">
        <v>43718</v>
      </c>
      <c r="AB23">
        <v>-105145337</v>
      </c>
      <c r="AC23">
        <v>8420956</v>
      </c>
      <c r="AD23">
        <v>75602523</v>
      </c>
    </row>
    <row r="24" spans="1:30">
      <c r="A24" s="9">
        <v>43720</v>
      </c>
      <c r="B24" s="10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9">
        <v>43719</v>
      </c>
      <c r="AB24">
        <v>-105556338</v>
      </c>
      <c r="AC24">
        <v>11888933</v>
      </c>
      <c r="AD24">
        <v>75491984</v>
      </c>
    </row>
    <row r="25" spans="1:30">
      <c r="A25" s="9">
        <v>43721</v>
      </c>
      <c r="B25" s="10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9">
        <v>43720</v>
      </c>
      <c r="AB25">
        <v>-209836860</v>
      </c>
      <c r="AC25">
        <v>18776814</v>
      </c>
      <c r="AD25">
        <v>80151693</v>
      </c>
    </row>
    <row r="26" spans="1:30">
      <c r="A26" s="9">
        <v>43722</v>
      </c>
      <c r="B26" s="10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9">
        <v>43721</v>
      </c>
      <c r="AB26">
        <v>-194978436</v>
      </c>
      <c r="AC26">
        <v>22743203</v>
      </c>
      <c r="AD26">
        <v>87879547</v>
      </c>
    </row>
    <row r="27" spans="1:30">
      <c r="A27" s="9">
        <v>43723</v>
      </c>
      <c r="B27" s="10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9">
        <v>43722</v>
      </c>
      <c r="AB27">
        <v>-155525999</v>
      </c>
      <c r="AC27">
        <v>10329927</v>
      </c>
      <c r="AD27">
        <v>73099916</v>
      </c>
    </row>
    <row r="28" spans="1:30">
      <c r="A28" s="9">
        <v>43724</v>
      </c>
      <c r="B28" s="10">
        <v>0.461111111111111</v>
      </c>
      <c r="C28" s="14">
        <v>1</v>
      </c>
      <c r="D28" s="1">
        <v>2805601000</v>
      </c>
      <c r="E28" s="1">
        <v>2723885835</v>
      </c>
      <c r="F28" s="1" t="s">
        <v>262</v>
      </c>
      <c r="G28" s="13">
        <v>-156855637</v>
      </c>
      <c r="H28" s="1">
        <v>-28841378</v>
      </c>
      <c r="I28" s="1" t="s">
        <v>262</v>
      </c>
      <c r="J28" s="1">
        <v>105686000</v>
      </c>
      <c r="K28" s="1">
        <v>81715165</v>
      </c>
      <c r="L28" s="1" t="e">
        <f t="shared" si="0"/>
        <v>#VALUE!</v>
      </c>
      <c r="AA28" s="9">
        <v>43723</v>
      </c>
      <c r="AB28">
        <v>-116720644</v>
      </c>
      <c r="AC28">
        <v>2050173</v>
      </c>
      <c r="AD28">
        <v>74844976</v>
      </c>
    </row>
    <row r="29" spans="1:30">
      <c r="A29" s="9">
        <v>43725</v>
      </c>
      <c r="B29" s="10">
        <v>0.7875</v>
      </c>
      <c r="C29" s="14">
        <v>1</v>
      </c>
      <c r="D29" s="1">
        <v>2805601000</v>
      </c>
      <c r="E29" s="1">
        <v>2723885835</v>
      </c>
      <c r="F29" s="1" t="s">
        <v>262</v>
      </c>
      <c r="G29" s="13">
        <v>-117273539</v>
      </c>
      <c r="H29" s="1">
        <v>-182773541</v>
      </c>
      <c r="I29" s="1" t="s">
        <v>262</v>
      </c>
      <c r="J29" s="1">
        <v>105686000</v>
      </c>
      <c r="K29" s="1">
        <v>81715165</v>
      </c>
      <c r="L29" s="1" t="e">
        <f t="shared" si="0"/>
        <v>#VALUE!</v>
      </c>
      <c r="AA29" s="9">
        <v>43724</v>
      </c>
      <c r="AB29">
        <v>-156855637</v>
      </c>
      <c r="AC29" t="e">
        <v>#VALUE!</v>
      </c>
      <c r="AD29">
        <v>-28841378</v>
      </c>
    </row>
    <row r="30" spans="1:30">
      <c r="A30" s="9">
        <v>43726</v>
      </c>
      <c r="B30" s="10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9">
        <v>43725</v>
      </c>
      <c r="AB30">
        <v>-117273539</v>
      </c>
      <c r="AC30" t="e">
        <v>#VALUE!</v>
      </c>
      <c r="AD30">
        <v>-182773541</v>
      </c>
    </row>
    <row r="31" spans="1:30">
      <c r="A31" s="9">
        <v>43727</v>
      </c>
      <c r="B31" s="10">
        <v>0.565972222222222</v>
      </c>
      <c r="C31" s="14">
        <v>1</v>
      </c>
      <c r="D31" s="1">
        <v>2805601000</v>
      </c>
      <c r="E31" s="1">
        <v>2723885835</v>
      </c>
      <c r="F31" s="1" t="s">
        <v>262</v>
      </c>
      <c r="G31" s="13">
        <v>-180348754</v>
      </c>
      <c r="H31" s="1">
        <v>86366479</v>
      </c>
      <c r="I31" s="1" t="s">
        <v>262</v>
      </c>
      <c r="J31" s="1">
        <v>105686000</v>
      </c>
      <c r="K31" s="1">
        <v>81715165</v>
      </c>
      <c r="L31" s="1" t="e">
        <f t="shared" si="0"/>
        <v>#VALUE!</v>
      </c>
      <c r="AA31" s="9">
        <v>43726</v>
      </c>
      <c r="AB31">
        <v>-184051434</v>
      </c>
      <c r="AC31">
        <v>-184051434</v>
      </c>
      <c r="AD31">
        <v>-286342477</v>
      </c>
    </row>
    <row r="32" spans="1:30">
      <c r="A32" s="9">
        <v>43728</v>
      </c>
      <c r="B32" s="10">
        <v>0.595138888888889</v>
      </c>
      <c r="C32" s="14">
        <v>1</v>
      </c>
      <c r="D32" s="1">
        <v>2805601000</v>
      </c>
      <c r="E32" s="1">
        <v>2723885835</v>
      </c>
      <c r="F32" s="1" t="s">
        <v>262</v>
      </c>
      <c r="G32" s="13">
        <v>-116138394</v>
      </c>
      <c r="H32" s="1">
        <v>-36659796</v>
      </c>
      <c r="I32" s="1" t="s">
        <v>262</v>
      </c>
      <c r="J32" s="1">
        <v>105686000</v>
      </c>
      <c r="K32" s="1">
        <v>81715165</v>
      </c>
      <c r="L32" s="1" t="e">
        <f t="shared" si="0"/>
        <v>#VALUE!</v>
      </c>
      <c r="AA32" s="9">
        <v>43727</v>
      </c>
      <c r="AB32">
        <v>-180348754</v>
      </c>
      <c r="AC32" t="e">
        <v>#VALUE!</v>
      </c>
      <c r="AD32">
        <v>86366479</v>
      </c>
    </row>
    <row r="33" spans="1:30">
      <c r="A33" s="9">
        <v>43729</v>
      </c>
      <c r="B33" s="10">
        <v>0.790277777777778</v>
      </c>
      <c r="C33" s="14">
        <v>1</v>
      </c>
      <c r="D33" s="1">
        <v>2805601000</v>
      </c>
      <c r="E33" s="1">
        <v>2723885835</v>
      </c>
      <c r="F33" s="1" t="s">
        <v>262</v>
      </c>
      <c r="G33" s="13">
        <v>-127450710</v>
      </c>
      <c r="H33" s="1">
        <v>107012313</v>
      </c>
      <c r="I33" s="1" t="s">
        <v>262</v>
      </c>
      <c r="J33" s="1">
        <v>105686000</v>
      </c>
      <c r="K33" s="1">
        <v>81715165</v>
      </c>
      <c r="L33" s="1" t="e">
        <f t="shared" si="0"/>
        <v>#VALUE!</v>
      </c>
      <c r="AA33" s="9">
        <v>43728</v>
      </c>
      <c r="AB33">
        <v>-116138394</v>
      </c>
      <c r="AC33" t="e">
        <v>#VALUE!</v>
      </c>
      <c r="AD33">
        <v>-36659796</v>
      </c>
    </row>
    <row r="34" spans="1:30">
      <c r="A34" s="9">
        <v>43730</v>
      </c>
      <c r="B34" s="10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9">
        <v>43729</v>
      </c>
      <c r="AB34">
        <v>-127450710</v>
      </c>
      <c r="AC34" t="e">
        <v>#VALUE!</v>
      </c>
      <c r="AD34">
        <v>107012313</v>
      </c>
    </row>
    <row r="35" spans="1:30">
      <c r="A35" s="9">
        <v>43731</v>
      </c>
      <c r="B35" s="10">
        <v>0.622916666666667</v>
      </c>
      <c r="C35" s="14">
        <v>1</v>
      </c>
      <c r="D35" s="1">
        <v>2805601000</v>
      </c>
      <c r="E35" s="1">
        <v>2723885835</v>
      </c>
      <c r="F35" s="1" t="s">
        <v>262</v>
      </c>
      <c r="G35" s="13">
        <v>-193949711</v>
      </c>
      <c r="H35" s="1">
        <v>122153553</v>
      </c>
      <c r="I35" s="1" t="s">
        <v>262</v>
      </c>
      <c r="J35" s="1">
        <v>105686000</v>
      </c>
      <c r="K35" s="1">
        <v>81715165</v>
      </c>
      <c r="L35" s="1" t="e">
        <f t="shared" si="0"/>
        <v>#VALUE!</v>
      </c>
      <c r="AA35" s="9">
        <v>43730</v>
      </c>
      <c r="AB35">
        <v>-230161844</v>
      </c>
      <c r="AC35">
        <v>56816297</v>
      </c>
      <c r="AD35">
        <v>-6028748</v>
      </c>
    </row>
    <row r="36" spans="1:30">
      <c r="A36" s="9">
        <v>43732</v>
      </c>
      <c r="B36" s="10">
        <v>0.590972222222222</v>
      </c>
      <c r="C36" s="14">
        <v>1</v>
      </c>
      <c r="D36" s="1">
        <v>2805601000</v>
      </c>
      <c r="E36" s="1">
        <v>2723885835</v>
      </c>
      <c r="F36" s="1" t="s">
        <v>262</v>
      </c>
      <c r="G36" s="13">
        <v>-194042674</v>
      </c>
      <c r="H36" s="1">
        <v>170033960</v>
      </c>
      <c r="I36" s="1" t="s">
        <v>262</v>
      </c>
      <c r="J36" s="1">
        <v>105686000</v>
      </c>
      <c r="K36" s="1">
        <v>81715165</v>
      </c>
      <c r="L36" s="1" t="e">
        <f t="shared" si="0"/>
        <v>#VALUE!</v>
      </c>
      <c r="AA36" s="9">
        <v>43731</v>
      </c>
      <c r="AB36">
        <v>-193949711</v>
      </c>
      <c r="AC36" t="e">
        <v>#VALUE!</v>
      </c>
      <c r="AD36">
        <v>122153553</v>
      </c>
    </row>
    <row r="37" spans="1:30">
      <c r="A37" s="9">
        <v>43733</v>
      </c>
      <c r="B37" s="10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9">
        <v>43732</v>
      </c>
      <c r="AB37">
        <v>-194042674</v>
      </c>
      <c r="AC37" t="e">
        <v>#VALUE!</v>
      </c>
      <c r="AD37">
        <v>170033960</v>
      </c>
    </row>
    <row r="38" spans="1:30">
      <c r="A38" s="9">
        <v>43734</v>
      </c>
      <c r="B38" s="10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9">
        <v>43733</v>
      </c>
      <c r="AB38">
        <v>-127549791</v>
      </c>
      <c r="AC38">
        <v>138484169</v>
      </c>
      <c r="AD38">
        <v>397421583</v>
      </c>
    </row>
    <row r="39" spans="1:30">
      <c r="A39" s="9">
        <v>43735</v>
      </c>
      <c r="B39" s="10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9">
        <v>43734</v>
      </c>
      <c r="AB39">
        <v>-119513251</v>
      </c>
      <c r="AC39">
        <v>17787759</v>
      </c>
      <c r="AD39">
        <v>510357322</v>
      </c>
    </row>
    <row r="40" spans="1:30">
      <c r="A40" s="9">
        <v>43736</v>
      </c>
      <c r="B40" s="10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9">
        <v>43735</v>
      </c>
      <c r="AB40">
        <v>-220127790</v>
      </c>
      <c r="AC40">
        <v>34235777</v>
      </c>
      <c r="AD40">
        <v>142207451</v>
      </c>
    </row>
    <row r="41" spans="1:30">
      <c r="A41" s="9">
        <v>43737</v>
      </c>
      <c r="B41" s="10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9">
        <v>43736</v>
      </c>
      <c r="AB41">
        <v>-189141242</v>
      </c>
      <c r="AC41">
        <v>18713963</v>
      </c>
      <c r="AD41">
        <v>260611790</v>
      </c>
    </row>
    <row r="42" spans="1:30">
      <c r="A42" s="9">
        <v>43738</v>
      </c>
      <c r="B42" s="10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9">
        <v>43737</v>
      </c>
      <c r="AB42">
        <v>-104541067</v>
      </c>
      <c r="AC42">
        <v>776808</v>
      </c>
      <c r="AD42">
        <v>101861167</v>
      </c>
    </row>
    <row r="43" spans="1:30">
      <c r="A43" s="9">
        <v>43739</v>
      </c>
      <c r="B43" s="10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9">
        <v>43738</v>
      </c>
      <c r="AB43">
        <v>-137400361</v>
      </c>
      <c r="AC43">
        <v>6837056</v>
      </c>
      <c r="AD43">
        <v>210546627</v>
      </c>
    </row>
    <row r="44" spans="1:30">
      <c r="A44" s="9">
        <v>43740</v>
      </c>
      <c r="B44" s="10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9">
        <v>43739</v>
      </c>
      <c r="AB44">
        <v>-131108131</v>
      </c>
      <c r="AC44">
        <v>-2662239</v>
      </c>
      <c r="AD44">
        <v>148192212</v>
      </c>
    </row>
    <row r="45" spans="1:30">
      <c r="A45" s="9">
        <v>43741</v>
      </c>
      <c r="B45" s="10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9">
        <v>43740</v>
      </c>
      <c r="AB45">
        <v>-222532637</v>
      </c>
      <c r="AC45">
        <v>14358180</v>
      </c>
      <c r="AD45">
        <v>196095205</v>
      </c>
    </row>
    <row r="46" spans="1:30">
      <c r="A46" s="9">
        <v>43742</v>
      </c>
      <c r="B46" s="10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9">
        <v>43741</v>
      </c>
      <c r="AB46">
        <v>-183905871</v>
      </c>
      <c r="AC46">
        <v>23301143</v>
      </c>
      <c r="AD46">
        <v>63891760</v>
      </c>
    </row>
    <row r="47" spans="1:30">
      <c r="A47" s="9">
        <v>43743</v>
      </c>
      <c r="B47" s="10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9">
        <v>43742</v>
      </c>
      <c r="AB47">
        <v>-111614935</v>
      </c>
      <c r="AC47">
        <v>-2661232</v>
      </c>
      <c r="AD47">
        <v>43442769</v>
      </c>
    </row>
    <row r="48" spans="1:30">
      <c r="A48" s="9">
        <v>43744</v>
      </c>
      <c r="B48" s="10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9">
        <v>43743</v>
      </c>
      <c r="AB48">
        <v>-107383825</v>
      </c>
      <c r="AC48">
        <v>4466942</v>
      </c>
      <c r="AD48">
        <v>31461693</v>
      </c>
    </row>
    <row r="49" spans="1:30">
      <c r="A49" s="9">
        <v>43745</v>
      </c>
      <c r="B49" s="10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9">
        <v>43744</v>
      </c>
      <c r="AB49">
        <v>-105555115</v>
      </c>
      <c r="AC49">
        <v>750555</v>
      </c>
      <c r="AD49">
        <v>30032225</v>
      </c>
    </row>
    <row r="50" spans="1:30">
      <c r="A50" s="9">
        <v>43746</v>
      </c>
      <c r="B50" s="10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9">
        <v>43745</v>
      </c>
      <c r="AB50">
        <v>-207354952</v>
      </c>
      <c r="AC50">
        <v>-875077</v>
      </c>
      <c r="AD50">
        <v>24540557</v>
      </c>
    </row>
    <row r="51" spans="1:30">
      <c r="A51" s="9">
        <v>43747</v>
      </c>
      <c r="B51" s="10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9">
        <v>43746</v>
      </c>
      <c r="AB51">
        <v>-111995356</v>
      </c>
      <c r="AC51">
        <v>12680592</v>
      </c>
      <c r="AD51">
        <v>34250129</v>
      </c>
    </row>
    <row r="52" spans="1:30">
      <c r="A52" s="9">
        <v>43748</v>
      </c>
      <c r="B52" s="10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9">
        <v>43747</v>
      </c>
      <c r="AB52">
        <v>-131828606</v>
      </c>
      <c r="AC52">
        <v>4220770</v>
      </c>
      <c r="AD52">
        <v>41133138</v>
      </c>
    </row>
    <row r="53" spans="1:30">
      <c r="A53" s="9">
        <v>43749</v>
      </c>
      <c r="B53" s="10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9">
        <v>43748</v>
      </c>
      <c r="AB53">
        <v>-237942732</v>
      </c>
      <c r="AC53">
        <v>14721726</v>
      </c>
      <c r="AD53">
        <v>28181878</v>
      </c>
    </row>
    <row r="54" spans="1:30">
      <c r="A54" s="9">
        <v>43750</v>
      </c>
      <c r="B54" s="10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9">
        <v>43749</v>
      </c>
      <c r="AB54">
        <v>-208377563</v>
      </c>
      <c r="AC54">
        <v>24213896</v>
      </c>
      <c r="AD54">
        <v>43342702</v>
      </c>
    </row>
    <row r="55" spans="1:30">
      <c r="A55" s="9">
        <v>43751</v>
      </c>
      <c r="B55" s="10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9">
        <v>43750</v>
      </c>
      <c r="AB55">
        <v>-173431459</v>
      </c>
      <c r="AC55">
        <v>20923325</v>
      </c>
      <c r="AD55">
        <v>47703628</v>
      </c>
    </row>
    <row r="56" spans="1:30">
      <c r="A56" s="9">
        <v>43752</v>
      </c>
      <c r="B56" s="10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9">
        <v>43751</v>
      </c>
      <c r="AB56">
        <v>-114156781</v>
      </c>
      <c r="AC56">
        <v>17234596</v>
      </c>
      <c r="AD56">
        <v>64685162</v>
      </c>
    </row>
    <row r="57" spans="1:30">
      <c r="A57" s="9">
        <v>43753</v>
      </c>
      <c r="B57" s="10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9">
        <v>43752</v>
      </c>
      <c r="AB57">
        <v>-163238387</v>
      </c>
      <c r="AC57">
        <v>16646770</v>
      </c>
      <c r="AD57">
        <v>72577379</v>
      </c>
    </row>
    <row r="58" spans="1:30">
      <c r="A58" s="9">
        <v>43754</v>
      </c>
      <c r="B58" s="10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9">
        <v>43753</v>
      </c>
      <c r="AB58">
        <v>-150507139</v>
      </c>
      <c r="AC58">
        <v>13439833</v>
      </c>
      <c r="AD58">
        <v>87642844</v>
      </c>
    </row>
    <row r="59" spans="1:30">
      <c r="A59" s="9">
        <v>43755</v>
      </c>
      <c r="B59" s="10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9">
        <v>43754</v>
      </c>
      <c r="AB59">
        <v>-251571822</v>
      </c>
      <c r="AC59">
        <v>14113512</v>
      </c>
      <c r="AD59">
        <v>75635931</v>
      </c>
    </row>
    <row r="60" spans="1:30">
      <c r="A60" s="9">
        <v>43756</v>
      </c>
      <c r="B60" s="10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9">
        <v>43755</v>
      </c>
      <c r="AB60">
        <v>-136305581</v>
      </c>
      <c r="AC60">
        <v>135247</v>
      </c>
      <c r="AD60">
        <v>70979356</v>
      </c>
    </row>
    <row r="61" spans="1:30">
      <c r="A61" s="9">
        <v>43757</v>
      </c>
      <c r="B61" s="10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9">
        <v>43756</v>
      </c>
      <c r="AB61">
        <v>-203670621</v>
      </c>
      <c r="AC61">
        <v>-235242</v>
      </c>
      <c r="AD61">
        <v>60678963</v>
      </c>
    </row>
    <row r="62" spans="1:30">
      <c r="A62" s="9">
        <v>43758</v>
      </c>
      <c r="B62" s="10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9">
        <v>43757</v>
      </c>
      <c r="AB62">
        <v>-105971009</v>
      </c>
      <c r="AC62">
        <v>19445816</v>
      </c>
      <c r="AD62">
        <v>66411839</v>
      </c>
    </row>
    <row r="63" spans="1:30">
      <c r="A63" s="9">
        <v>43759</v>
      </c>
      <c r="B63" s="10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9">
        <v>43758</v>
      </c>
      <c r="AB63">
        <v>-206109717</v>
      </c>
      <c r="AC63">
        <v>35965044</v>
      </c>
      <c r="AD63">
        <v>66490084</v>
      </c>
    </row>
    <row r="64" spans="1:30">
      <c r="A64" s="9">
        <v>43760</v>
      </c>
      <c r="B64" s="10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9">
        <v>43759</v>
      </c>
      <c r="AB64">
        <v>-111633283</v>
      </c>
      <c r="AC64">
        <v>2852237</v>
      </c>
      <c r="AD64">
        <v>61338323</v>
      </c>
    </row>
    <row r="65" spans="1:30">
      <c r="A65" s="9">
        <v>43761</v>
      </c>
      <c r="B65" s="10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9">
        <v>43760</v>
      </c>
      <c r="AB65">
        <v>-106457850</v>
      </c>
      <c r="AC65">
        <v>6651315</v>
      </c>
      <c r="AD65">
        <v>59346866</v>
      </c>
    </row>
    <row r="66" spans="1:30">
      <c r="A66" s="9">
        <v>43762</v>
      </c>
      <c r="B66" s="10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9">
        <v>43761</v>
      </c>
      <c r="AB66">
        <v>-104893355</v>
      </c>
      <c r="AC66">
        <v>19085629</v>
      </c>
      <c r="AD66">
        <v>64992662</v>
      </c>
    </row>
    <row r="67" spans="1:30">
      <c r="A67" s="9">
        <v>43763</v>
      </c>
      <c r="B67" s="10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9">
        <v>43762</v>
      </c>
      <c r="AB67">
        <v>-109550144</v>
      </c>
      <c r="AC67">
        <v>5590048</v>
      </c>
      <c r="AD67">
        <v>69909031</v>
      </c>
    </row>
    <row r="68" spans="1:30">
      <c r="A68" s="9">
        <v>43764</v>
      </c>
      <c r="B68" s="10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86" si="1">F68+G68</f>
        <v>18820149</v>
      </c>
      <c r="AA68" s="9">
        <v>43763</v>
      </c>
      <c r="AB68">
        <v>-208882750</v>
      </c>
      <c r="AC68">
        <v>20991710</v>
      </c>
      <c r="AD68">
        <v>85746498</v>
      </c>
    </row>
    <row r="69" spans="1:30">
      <c r="A69" s="9">
        <v>43765</v>
      </c>
      <c r="B69" s="10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9">
        <v>43764</v>
      </c>
      <c r="AB69">
        <v>-115294374</v>
      </c>
      <c r="AC69">
        <v>18820149</v>
      </c>
      <c r="AD69">
        <v>104366084</v>
      </c>
    </row>
    <row r="70" spans="1:30">
      <c r="A70" s="9">
        <v>43766</v>
      </c>
      <c r="B70" s="10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9">
        <v>43765</v>
      </c>
      <c r="AB70">
        <v>-211314508</v>
      </c>
      <c r="AC70">
        <v>27188327</v>
      </c>
      <c r="AD70">
        <v>93288446</v>
      </c>
    </row>
    <row r="71" spans="1:30">
      <c r="A71" s="9">
        <v>43767</v>
      </c>
      <c r="B71" s="10">
        <v>0.884722222222222</v>
      </c>
      <c r="C71" s="14">
        <v>1</v>
      </c>
      <c r="D71" s="1">
        <v>2805601000</v>
      </c>
      <c r="E71" s="1">
        <v>2723885835</v>
      </c>
      <c r="F71" s="1" t="s">
        <v>262</v>
      </c>
      <c r="G71" s="13">
        <v>-123552314</v>
      </c>
      <c r="H71" s="1">
        <v>-20767797</v>
      </c>
      <c r="I71" s="1" t="s">
        <v>262</v>
      </c>
      <c r="J71" s="1">
        <v>105686000</v>
      </c>
      <c r="K71" s="1">
        <v>81715165</v>
      </c>
      <c r="L71" s="1" t="e">
        <f t="shared" si="1"/>
        <v>#VALUE!</v>
      </c>
      <c r="AA71" s="9">
        <v>43766</v>
      </c>
      <c r="AB71">
        <v>-198271338</v>
      </c>
      <c r="AC71">
        <v>14106071</v>
      </c>
      <c r="AD71">
        <v>80200797</v>
      </c>
    </row>
    <row r="72" spans="1:30">
      <c r="A72" s="9">
        <v>43768</v>
      </c>
      <c r="B72" s="10">
        <v>0.61875</v>
      </c>
      <c r="C72" s="14">
        <v>1</v>
      </c>
      <c r="D72" s="1">
        <v>2805601000</v>
      </c>
      <c r="E72" s="1">
        <v>2723885835</v>
      </c>
      <c r="F72" s="1" t="s">
        <v>262</v>
      </c>
      <c r="G72" s="13">
        <v>-135506820</v>
      </c>
      <c r="H72" s="1">
        <v>-102207858</v>
      </c>
      <c r="I72" s="1" t="s">
        <v>262</v>
      </c>
      <c r="J72" s="1">
        <v>105686000</v>
      </c>
      <c r="K72" s="1">
        <v>81715165</v>
      </c>
      <c r="L72" s="1" t="e">
        <f t="shared" si="1"/>
        <v>#VALUE!</v>
      </c>
      <c r="AA72" s="9">
        <v>43767</v>
      </c>
      <c r="AB72">
        <v>-123552314</v>
      </c>
      <c r="AC72" t="e">
        <v>#VALUE!</v>
      </c>
      <c r="AD72">
        <v>-20767797</v>
      </c>
    </row>
    <row r="73" spans="1:30">
      <c r="A73" s="9">
        <v>43769</v>
      </c>
      <c r="B73" s="10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9">
        <v>43768</v>
      </c>
      <c r="AB73">
        <v>-135506820</v>
      </c>
      <c r="AC73" t="e">
        <v>#VALUE!</v>
      </c>
      <c r="AD73">
        <v>-102207858</v>
      </c>
    </row>
    <row r="74" spans="1:30">
      <c r="A74" s="9">
        <v>43770</v>
      </c>
      <c r="B74" s="10">
        <v>0.775</v>
      </c>
      <c r="C74" s="14">
        <v>1</v>
      </c>
      <c r="D74" s="1">
        <v>2805601000</v>
      </c>
      <c r="E74" s="1">
        <v>2723885835</v>
      </c>
      <c r="F74" s="1" t="s">
        <v>262</v>
      </c>
      <c r="G74" s="13">
        <v>-107075575</v>
      </c>
      <c r="H74" s="1">
        <v>93914529</v>
      </c>
      <c r="I74" s="1" t="s">
        <v>262</v>
      </c>
      <c r="J74" s="1">
        <v>105686000</v>
      </c>
      <c r="K74" s="1">
        <v>81715165</v>
      </c>
      <c r="L74" s="1" t="e">
        <f t="shared" si="1"/>
        <v>#VALUE!</v>
      </c>
      <c r="AA74" s="9">
        <v>43769</v>
      </c>
      <c r="AB74">
        <v>-117103513</v>
      </c>
      <c r="AC74">
        <v>-117103513</v>
      </c>
      <c r="AD74">
        <v>-238397000</v>
      </c>
    </row>
    <row r="75" spans="1:30">
      <c r="A75" s="9">
        <v>43771</v>
      </c>
      <c r="B75" s="10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9">
        <v>43770</v>
      </c>
      <c r="AB75">
        <v>-107075575</v>
      </c>
      <c r="AC75" t="e">
        <v>#VALUE!</v>
      </c>
      <c r="AD75">
        <v>93914529</v>
      </c>
    </row>
    <row r="76" spans="1:30">
      <c r="A76" s="9">
        <v>43772</v>
      </c>
      <c r="B76" s="10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9">
        <v>43771</v>
      </c>
      <c r="AB76">
        <v>-187932703</v>
      </c>
      <c r="AC76">
        <v>350639531</v>
      </c>
      <c r="AD76">
        <v>91250821</v>
      </c>
    </row>
    <row r="77" spans="1:30">
      <c r="A77" s="9">
        <v>43773</v>
      </c>
      <c r="B77" s="10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9">
        <v>43772</v>
      </c>
      <c r="AB77">
        <v>-136019349</v>
      </c>
      <c r="AC77">
        <v>54154333</v>
      </c>
      <c r="AD77">
        <v>73308496</v>
      </c>
    </row>
    <row r="78" spans="1:30">
      <c r="A78" s="9">
        <v>43774</v>
      </c>
      <c r="B78" s="10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9">
        <v>43773</v>
      </c>
      <c r="AB78">
        <v>-104004075</v>
      </c>
      <c r="AC78">
        <v>13713719</v>
      </c>
      <c r="AD78">
        <v>78654037</v>
      </c>
    </row>
    <row r="79" spans="1:30">
      <c r="A79" s="9">
        <v>43775</v>
      </c>
      <c r="B79" s="10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9">
        <v>43774</v>
      </c>
      <c r="AB79">
        <v>-118944455</v>
      </c>
      <c r="AC79">
        <v>-278581</v>
      </c>
      <c r="AD79">
        <v>112342160</v>
      </c>
    </row>
    <row r="80" spans="1:30">
      <c r="A80" s="9">
        <v>43776</v>
      </c>
      <c r="B80" s="10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9">
        <v>43775</v>
      </c>
      <c r="AB80">
        <v>-106839494</v>
      </c>
      <c r="AC80">
        <v>19369491</v>
      </c>
      <c r="AD80">
        <v>192429725</v>
      </c>
    </row>
    <row r="81" spans="1:30">
      <c r="A81" s="9">
        <v>43777</v>
      </c>
      <c r="B81" s="10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9">
        <v>43776</v>
      </c>
      <c r="AB81">
        <v>-128916125</v>
      </c>
      <c r="AC81">
        <v>9811816</v>
      </c>
      <c r="AD81">
        <v>277030287</v>
      </c>
    </row>
    <row r="82" spans="1:30">
      <c r="A82" s="9">
        <v>43778</v>
      </c>
      <c r="B82" s="10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9">
        <v>43777</v>
      </c>
      <c r="AB82">
        <v>-232872495</v>
      </c>
      <c r="AC82">
        <v>15533399</v>
      </c>
      <c r="AD82">
        <v>399855383</v>
      </c>
    </row>
    <row r="83" spans="1:30">
      <c r="A83" s="9">
        <v>43779</v>
      </c>
      <c r="B83" s="10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9">
        <v>43778</v>
      </c>
      <c r="AB83">
        <v>-173429012</v>
      </c>
      <c r="AC83">
        <v>7372232</v>
      </c>
      <c r="AD83">
        <v>104143010</v>
      </c>
    </row>
    <row r="84" spans="1:30">
      <c r="A84" s="9">
        <v>43780</v>
      </c>
      <c r="B84" s="10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9">
        <v>43779</v>
      </c>
      <c r="AB84">
        <v>-135149642</v>
      </c>
      <c r="AC84">
        <v>23801838</v>
      </c>
      <c r="AD84">
        <v>74668339</v>
      </c>
    </row>
    <row r="85" spans="1:30">
      <c r="A85" s="9">
        <v>43781</v>
      </c>
      <c r="B85" s="10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9">
        <v>43780</v>
      </c>
      <c r="AB85">
        <v>-227279944</v>
      </c>
      <c r="AC85">
        <v>30658796</v>
      </c>
      <c r="AD85">
        <v>80647473</v>
      </c>
    </row>
    <row r="86" spans="1:30">
      <c r="A86" s="9">
        <v>43782</v>
      </c>
      <c r="B86" s="10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9">
        <v>43781</v>
      </c>
      <c r="AB86">
        <v>-108018675</v>
      </c>
      <c r="AC86">
        <v>2865015</v>
      </c>
      <c r="AD86">
        <v>69798769</v>
      </c>
    </row>
    <row r="87" spans="27:30">
      <c r="AA87" s="9">
        <v>43782</v>
      </c>
      <c r="AB87">
        <v>-196393698</v>
      </c>
      <c r="AC87">
        <v>15223504</v>
      </c>
      <c r="AD87">
        <v>82435839</v>
      </c>
    </row>
    <row r="88" spans="27:30">
      <c r="AA88" t="s">
        <v>263</v>
      </c>
      <c r="AB88">
        <v>-12804756667</v>
      </c>
      <c r="AC88" t="e">
        <v>#VALUE!</v>
      </c>
      <c r="AD88">
        <v>6562249348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9"/>
  <sheetViews>
    <sheetView topLeftCell="C1" workbookViewId="0">
      <pane ySplit="3" topLeftCell="A70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9">
        <v>43709</v>
      </c>
      <c r="O4" s="10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261</v>
      </c>
    </row>
    <row r="5" spans="1:30">
      <c r="A5" s="9">
        <v>43710</v>
      </c>
      <c r="B5" s="10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9">
        <v>43709</v>
      </c>
      <c r="AB5">
        <v>0</v>
      </c>
      <c r="AC5">
        <v>0</v>
      </c>
      <c r="AD5">
        <v>0</v>
      </c>
    </row>
    <row r="6" spans="1:30">
      <c r="A6" s="9">
        <v>43711</v>
      </c>
      <c r="B6" s="10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9">
        <v>43710</v>
      </c>
      <c r="AB6">
        <v>-118252406</v>
      </c>
      <c r="AC6">
        <v>-118252406</v>
      </c>
      <c r="AD6">
        <v>-118252406</v>
      </c>
    </row>
    <row r="7" spans="1:30">
      <c r="A7" s="9">
        <v>43712</v>
      </c>
      <c r="B7" s="10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9">
        <v>43711</v>
      </c>
      <c r="AB7">
        <v>-230938331</v>
      </c>
      <c r="AC7">
        <v>-230938331</v>
      </c>
      <c r="AD7">
        <v>-230938331</v>
      </c>
    </row>
    <row r="8" spans="1:30">
      <c r="A8" s="9">
        <v>43713</v>
      </c>
      <c r="B8" s="10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9">
        <v>43712</v>
      </c>
      <c r="AB8">
        <v>-122556346</v>
      </c>
      <c r="AC8">
        <v>-122556346</v>
      </c>
      <c r="AD8">
        <v>-353494677</v>
      </c>
    </row>
    <row r="9" spans="1:30">
      <c r="A9" s="9">
        <v>43714</v>
      </c>
      <c r="B9" s="10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9">
        <v>43713</v>
      </c>
      <c r="AB9">
        <v>-192044886</v>
      </c>
      <c r="AC9">
        <v>-192044886</v>
      </c>
      <c r="AD9">
        <v>-422983217</v>
      </c>
    </row>
    <row r="10" spans="1:30">
      <c r="A10" s="9">
        <v>43715</v>
      </c>
      <c r="B10" s="10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9">
        <v>43714</v>
      </c>
      <c r="AB10">
        <v>-111542831</v>
      </c>
      <c r="AC10">
        <v>-111542831</v>
      </c>
      <c r="AD10">
        <v>-534526048</v>
      </c>
    </row>
    <row r="11" spans="1:30">
      <c r="A11" s="9">
        <v>43716</v>
      </c>
      <c r="B11" s="10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9">
        <v>43715</v>
      </c>
      <c r="AB11">
        <v>-137366474</v>
      </c>
      <c r="AC11">
        <v>558808261</v>
      </c>
      <c r="AD11">
        <v>24282213</v>
      </c>
    </row>
    <row r="12" spans="1:30">
      <c r="A12" s="9">
        <v>43717</v>
      </c>
      <c r="B12" s="10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9">
        <v>43716</v>
      </c>
      <c r="AB12">
        <v>-173533190</v>
      </c>
      <c r="AC12">
        <v>5575851</v>
      </c>
      <c r="AD12">
        <v>27138899</v>
      </c>
    </row>
    <row r="13" spans="1:30">
      <c r="A13" s="9">
        <v>43718</v>
      </c>
      <c r="B13" s="10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9">
        <v>43717</v>
      </c>
      <c r="AB13">
        <v>-134933868</v>
      </c>
      <c r="AC13">
        <v>12340969</v>
      </c>
      <c r="AD13">
        <v>39479868</v>
      </c>
    </row>
    <row r="14" spans="1:30">
      <c r="A14" s="9">
        <v>43719</v>
      </c>
      <c r="B14" s="10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9">
        <v>43718</v>
      </c>
      <c r="AB14">
        <v>-110402306</v>
      </c>
      <c r="AC14">
        <v>-676282</v>
      </c>
      <c r="AD14">
        <v>157055992</v>
      </c>
    </row>
    <row r="15" spans="1:30">
      <c r="A15" s="9">
        <v>43720</v>
      </c>
      <c r="B15" s="10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9">
        <v>43719</v>
      </c>
      <c r="AB15">
        <v>-110833856</v>
      </c>
      <c r="AC15">
        <v>5208952</v>
      </c>
      <c r="AD15">
        <v>274950869</v>
      </c>
    </row>
    <row r="16" spans="1:30">
      <c r="A16" s="9">
        <v>43721</v>
      </c>
      <c r="B16" s="10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9">
        <v>43720</v>
      </c>
      <c r="AB16">
        <v>-220328109</v>
      </c>
      <c r="AC16">
        <v>22307517</v>
      </c>
      <c r="AD16">
        <v>414605780</v>
      </c>
    </row>
    <row r="17" spans="1:30">
      <c r="A17" s="9">
        <v>43722</v>
      </c>
      <c r="B17" s="10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9">
        <v>43721</v>
      </c>
      <c r="AB17">
        <v>-204726806</v>
      </c>
      <c r="AC17">
        <v>34348656</v>
      </c>
      <c r="AD17">
        <v>501344411</v>
      </c>
    </row>
    <row r="18" spans="1:30">
      <c r="A18" s="9">
        <v>43723</v>
      </c>
      <c r="B18" s="10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9">
        <v>43722</v>
      </c>
      <c r="AB18">
        <v>-163301858</v>
      </c>
      <c r="AC18">
        <v>24074671</v>
      </c>
      <c r="AD18">
        <v>80872817</v>
      </c>
    </row>
    <row r="19" spans="1:30">
      <c r="A19" s="9">
        <v>43724</v>
      </c>
      <c r="B19" s="10">
        <v>0.461805555555556</v>
      </c>
      <c r="C19" s="6">
        <v>1</v>
      </c>
      <c r="D19" s="1">
        <v>2945882000</v>
      </c>
      <c r="E19" s="1">
        <v>2860080126</v>
      </c>
      <c r="F19" s="1" t="s">
        <v>262</v>
      </c>
      <c r="G19" s="13">
        <v>-164697974</v>
      </c>
      <c r="H19" s="1">
        <v>-18275527</v>
      </c>
      <c r="I19" s="1" t="s">
        <v>262</v>
      </c>
      <c r="J19" s="1">
        <v>110970000</v>
      </c>
      <c r="K19" s="1">
        <v>85801874</v>
      </c>
      <c r="L19" s="1" t="e">
        <f t="shared" si="0"/>
        <v>#VALUE!</v>
      </c>
      <c r="AA19" s="9">
        <v>43723</v>
      </c>
      <c r="AB19">
        <v>-122556346</v>
      </c>
      <c r="AC19">
        <v>21987293</v>
      </c>
      <c r="AD19">
        <v>89361755</v>
      </c>
    </row>
    <row r="20" spans="1:30">
      <c r="A20" s="9">
        <v>43725</v>
      </c>
      <c r="B20" s="10">
        <v>0.7875</v>
      </c>
      <c r="C20" s="6">
        <v>1</v>
      </c>
      <c r="D20" s="1">
        <v>2945882000</v>
      </c>
      <c r="E20" s="1">
        <v>2860080126</v>
      </c>
      <c r="F20" s="1" t="s">
        <v>262</v>
      </c>
      <c r="G20" s="13">
        <v>-123136884</v>
      </c>
      <c r="H20" s="1">
        <v>-177402576</v>
      </c>
      <c r="I20" s="1" t="s">
        <v>262</v>
      </c>
      <c r="J20" s="1">
        <v>110970000</v>
      </c>
      <c r="K20" s="1">
        <v>85801874</v>
      </c>
      <c r="L20" s="1" t="e">
        <f t="shared" si="0"/>
        <v>#VALUE!</v>
      </c>
      <c r="AA20" s="9">
        <v>43724</v>
      </c>
      <c r="AB20">
        <v>-164697974</v>
      </c>
      <c r="AC20" t="e">
        <v>#VALUE!</v>
      </c>
      <c r="AD20">
        <v>-18275527</v>
      </c>
    </row>
    <row r="21" spans="1:30">
      <c r="A21" s="9">
        <v>43726</v>
      </c>
      <c r="B21" s="10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9">
        <v>43725</v>
      </c>
      <c r="AB21">
        <v>-123136884</v>
      </c>
      <c r="AC21" t="e">
        <v>#VALUE!</v>
      </c>
      <c r="AD21">
        <v>-177402576</v>
      </c>
    </row>
    <row r="22" spans="1:30">
      <c r="A22" s="9">
        <v>43727</v>
      </c>
      <c r="B22" s="10">
        <v>0.565972222222222</v>
      </c>
      <c r="C22" s="6">
        <v>1</v>
      </c>
      <c r="D22" s="1">
        <v>2945882000</v>
      </c>
      <c r="E22" s="1">
        <v>2860080126</v>
      </c>
      <c r="F22" s="1" t="s">
        <v>262</v>
      </c>
      <c r="G22" s="13">
        <v>-189365680</v>
      </c>
      <c r="H22" s="1">
        <v>116335432</v>
      </c>
      <c r="I22" s="1" t="s">
        <v>262</v>
      </c>
      <c r="J22" s="1">
        <v>110970000</v>
      </c>
      <c r="K22" s="1">
        <v>85801874</v>
      </c>
      <c r="L22" s="1" t="e">
        <f t="shared" si="0"/>
        <v>#VALUE!</v>
      </c>
      <c r="AA22" s="9">
        <v>43726</v>
      </c>
      <c r="AB22">
        <v>-193253484</v>
      </c>
      <c r="AC22">
        <v>-193253484</v>
      </c>
      <c r="AD22">
        <v>-276631403</v>
      </c>
    </row>
    <row r="23" spans="1:30">
      <c r="A23" s="9">
        <v>43728</v>
      </c>
      <c r="B23" s="10">
        <v>0.595833333333333</v>
      </c>
      <c r="C23" s="6">
        <v>1</v>
      </c>
      <c r="D23" s="1">
        <v>2945882000</v>
      </c>
      <c r="E23" s="1">
        <v>2860080126</v>
      </c>
      <c r="F23" s="1" t="s">
        <v>262</v>
      </c>
      <c r="G23" s="13">
        <v>-121944984</v>
      </c>
      <c r="H23" s="1">
        <v>-22708117</v>
      </c>
      <c r="I23" s="1" t="s">
        <v>262</v>
      </c>
      <c r="J23" s="1">
        <v>110970000</v>
      </c>
      <c r="K23" s="1">
        <v>85801874</v>
      </c>
      <c r="L23" s="1" t="e">
        <f t="shared" si="0"/>
        <v>#VALUE!</v>
      </c>
      <c r="AA23" s="9">
        <v>43727</v>
      </c>
      <c r="AB23">
        <v>-189365680</v>
      </c>
      <c r="AC23" t="e">
        <v>#VALUE!</v>
      </c>
      <c r="AD23">
        <v>116335432</v>
      </c>
    </row>
    <row r="24" spans="1:30">
      <c r="A24" s="9">
        <v>43729</v>
      </c>
      <c r="B24" s="10">
        <v>0.790972222222222</v>
      </c>
      <c r="C24" s="6">
        <v>1</v>
      </c>
      <c r="D24" s="1">
        <v>2945882000</v>
      </c>
      <c r="E24" s="1">
        <v>2860080126</v>
      </c>
      <c r="F24" s="1" t="s">
        <v>262</v>
      </c>
      <c r="G24" s="13">
        <v>-133822884</v>
      </c>
      <c r="H24" s="1">
        <v>80160720</v>
      </c>
      <c r="I24" s="1" t="s">
        <v>262</v>
      </c>
      <c r="J24" s="1">
        <v>110970000</v>
      </c>
      <c r="K24" s="1">
        <v>85801874</v>
      </c>
      <c r="L24" s="1" t="e">
        <f t="shared" si="0"/>
        <v>#VALUE!</v>
      </c>
      <c r="AA24" s="9">
        <v>43728</v>
      </c>
      <c r="AB24">
        <v>-121944984</v>
      </c>
      <c r="AC24" t="e">
        <v>#VALUE!</v>
      </c>
      <c r="AD24">
        <v>-22708117</v>
      </c>
    </row>
    <row r="25" spans="1:30">
      <c r="A25" s="9">
        <v>43730</v>
      </c>
      <c r="B25" s="10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9">
        <v>43729</v>
      </c>
      <c r="AB25">
        <v>-133822884</v>
      </c>
      <c r="AC25" t="e">
        <v>#VALUE!</v>
      </c>
      <c r="AD25">
        <v>80160720</v>
      </c>
    </row>
    <row r="26" spans="1:30">
      <c r="A26" s="9">
        <v>43731</v>
      </c>
      <c r="B26" s="10">
        <v>0.623611111111111</v>
      </c>
      <c r="C26" s="6">
        <v>1</v>
      </c>
      <c r="D26" s="1">
        <v>2945882000</v>
      </c>
      <c r="E26" s="1">
        <v>2860080126</v>
      </c>
      <c r="F26" s="1" t="s">
        <v>262</v>
      </c>
      <c r="G26" s="13">
        <v>-203646646</v>
      </c>
      <c r="H26" s="1">
        <v>67495887</v>
      </c>
      <c r="I26" s="1" t="s">
        <v>262</v>
      </c>
      <c r="J26" s="1">
        <v>110970000</v>
      </c>
      <c r="K26" s="1">
        <v>85801874</v>
      </c>
      <c r="L26" s="1" t="e">
        <f t="shared" si="0"/>
        <v>#VALUE!</v>
      </c>
      <c r="AA26" s="9">
        <v>43730</v>
      </c>
      <c r="AB26">
        <v>-241669284</v>
      </c>
      <c r="AC26">
        <v>12272528</v>
      </c>
      <c r="AD26">
        <v>-51760351</v>
      </c>
    </row>
    <row r="27" spans="1:30">
      <c r="A27" s="9">
        <v>43732</v>
      </c>
      <c r="B27" s="10">
        <v>0.591666666666667</v>
      </c>
      <c r="C27" s="6">
        <v>1</v>
      </c>
      <c r="D27" s="1">
        <v>2945882000</v>
      </c>
      <c r="E27" s="1">
        <v>2860080126</v>
      </c>
      <c r="F27" s="1" t="s">
        <v>262</v>
      </c>
      <c r="G27" s="13">
        <v>-203744257</v>
      </c>
      <c r="H27" s="1">
        <v>117770177</v>
      </c>
      <c r="I27" s="1" t="s">
        <v>262</v>
      </c>
      <c r="J27" s="1">
        <v>110970000</v>
      </c>
      <c r="K27" s="1">
        <v>85801874</v>
      </c>
      <c r="L27" s="1" t="e">
        <f t="shared" si="0"/>
        <v>#VALUE!</v>
      </c>
      <c r="AA27" s="9">
        <v>43731</v>
      </c>
      <c r="AB27">
        <v>-203646646</v>
      </c>
      <c r="AC27" t="e">
        <v>#VALUE!</v>
      </c>
      <c r="AD27">
        <v>67495887</v>
      </c>
    </row>
    <row r="28" spans="1:30">
      <c r="A28" s="9">
        <v>43733</v>
      </c>
      <c r="B28" s="10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9">
        <v>43732</v>
      </c>
      <c r="AB28">
        <v>-203744257</v>
      </c>
      <c r="AC28" t="e">
        <v>#VALUE!</v>
      </c>
      <c r="AD28">
        <v>117770177</v>
      </c>
    </row>
    <row r="29" spans="1:30">
      <c r="A29" s="9">
        <v>43734</v>
      </c>
      <c r="B29" s="10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9">
        <v>43733</v>
      </c>
      <c r="AB29">
        <v>-133926918</v>
      </c>
      <c r="AC29">
        <v>113426437</v>
      </c>
      <c r="AD29">
        <v>324544989</v>
      </c>
    </row>
    <row r="30" spans="1:30">
      <c r="A30" s="9">
        <v>43735</v>
      </c>
      <c r="B30" s="10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9">
        <v>43734</v>
      </c>
      <c r="AB30">
        <v>-125488575</v>
      </c>
      <c r="AC30">
        <v>1915854</v>
      </c>
      <c r="AD30">
        <v>426365952</v>
      </c>
    </row>
    <row r="31" spans="1:30">
      <c r="A31" s="9">
        <v>43736</v>
      </c>
      <c r="B31" s="10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9">
        <v>43735</v>
      </c>
      <c r="AB31">
        <v>-231133556</v>
      </c>
      <c r="AC31">
        <v>14192633</v>
      </c>
      <c r="AD31">
        <v>40466944</v>
      </c>
    </row>
    <row r="32" spans="1:30">
      <c r="A32" s="9">
        <v>43737</v>
      </c>
      <c r="B32" s="10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9">
        <v>43736</v>
      </c>
      <c r="AB32">
        <v>-198597768</v>
      </c>
      <c r="AC32">
        <v>21706671</v>
      </c>
      <c r="AD32">
        <v>171841820</v>
      </c>
    </row>
    <row r="33" spans="1:30">
      <c r="A33" s="9">
        <v>43738</v>
      </c>
      <c r="B33" s="10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9">
        <v>43737</v>
      </c>
      <c r="AB33">
        <v>-109767824</v>
      </c>
      <c r="AC33">
        <v>14228832</v>
      </c>
      <c r="AD33">
        <v>65951724</v>
      </c>
    </row>
    <row r="34" spans="1:30">
      <c r="A34" s="9">
        <v>43739</v>
      </c>
      <c r="B34" s="10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9">
        <v>43738</v>
      </c>
      <c r="AB34">
        <v>-144269990</v>
      </c>
      <c r="AC34">
        <v>13337311</v>
      </c>
      <c r="AD34">
        <v>180606399</v>
      </c>
    </row>
    <row r="35" spans="1:30">
      <c r="A35" s="9">
        <v>43740</v>
      </c>
      <c r="B35" s="10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9">
        <v>43739</v>
      </c>
      <c r="AB35">
        <v>-137664450</v>
      </c>
      <c r="AC35">
        <v>-122160100</v>
      </c>
      <c r="AD35">
        <v>143299354</v>
      </c>
    </row>
    <row r="36" spans="1:30">
      <c r="A36" s="9">
        <v>43741</v>
      </c>
      <c r="B36" s="10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9">
        <v>43740</v>
      </c>
      <c r="AB36">
        <v>-233659921</v>
      </c>
      <c r="AC36">
        <v>16279721</v>
      </c>
      <c r="AD36">
        <v>174365790</v>
      </c>
    </row>
    <row r="37" spans="1:30">
      <c r="A37" s="9">
        <v>43742</v>
      </c>
      <c r="B37" s="10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9">
        <v>43741</v>
      </c>
      <c r="AB37">
        <v>-193100642</v>
      </c>
      <c r="AC37">
        <v>8797128</v>
      </c>
      <c r="AD37">
        <v>71096660</v>
      </c>
    </row>
    <row r="38" spans="1:30">
      <c r="A38" s="9">
        <v>43743</v>
      </c>
      <c r="B38" s="10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9">
        <v>43742</v>
      </c>
      <c r="AB38">
        <v>-117195364</v>
      </c>
      <c r="AC38">
        <v>6080782</v>
      </c>
      <c r="AD38">
        <v>75261588</v>
      </c>
    </row>
    <row r="39" spans="1:30">
      <c r="A39" s="9">
        <v>43744</v>
      </c>
      <c r="B39" s="10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9">
        <v>43743</v>
      </c>
      <c r="AB39">
        <v>-112752711</v>
      </c>
      <c r="AC39">
        <v>6435006</v>
      </c>
      <c r="AD39">
        <v>69419815</v>
      </c>
    </row>
    <row r="40" spans="1:30">
      <c r="A40" s="9">
        <v>43745</v>
      </c>
      <c r="B40" s="10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9">
        <v>43744</v>
      </c>
      <c r="AB40">
        <v>-110832571</v>
      </c>
      <c r="AC40">
        <v>12303941</v>
      </c>
      <c r="AD40">
        <v>64594068</v>
      </c>
    </row>
    <row r="41" spans="1:30">
      <c r="A41" s="9">
        <v>43746</v>
      </c>
      <c r="B41" s="10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9">
        <v>43745</v>
      </c>
      <c r="AB41">
        <v>-217722111</v>
      </c>
      <c r="AC41">
        <v>17631827</v>
      </c>
      <c r="AD41">
        <v>58272649</v>
      </c>
    </row>
    <row r="42" spans="1:30">
      <c r="A42" s="9">
        <v>43747</v>
      </c>
      <c r="B42" s="10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9">
        <v>43746</v>
      </c>
      <c r="AB42">
        <v>-117594806</v>
      </c>
      <c r="AC42">
        <v>13840883</v>
      </c>
      <c r="AD42">
        <v>70425526</v>
      </c>
    </row>
    <row r="43" spans="1:30">
      <c r="A43" s="9">
        <v>43748</v>
      </c>
      <c r="B43" s="10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9">
        <v>43747</v>
      </c>
      <c r="AB43">
        <v>-138419662</v>
      </c>
      <c r="AC43">
        <v>5206925</v>
      </c>
      <c r="AD43">
        <v>57992551</v>
      </c>
    </row>
    <row r="44" spans="1:30">
      <c r="A44" s="9">
        <v>43749</v>
      </c>
      <c r="B44" s="10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9">
        <v>43748</v>
      </c>
      <c r="AB44">
        <v>-249839193</v>
      </c>
      <c r="AC44">
        <v>25008452</v>
      </c>
      <c r="AD44">
        <v>71925748</v>
      </c>
    </row>
    <row r="45" spans="1:30">
      <c r="A45" s="9">
        <v>43750</v>
      </c>
      <c r="B45" s="10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9">
        <v>43749</v>
      </c>
      <c r="AB45">
        <v>-218795849</v>
      </c>
      <c r="AC45">
        <v>35091043</v>
      </c>
      <c r="AD45">
        <v>85599650</v>
      </c>
    </row>
    <row r="46" spans="1:30">
      <c r="A46" s="9">
        <v>43751</v>
      </c>
      <c r="B46" s="10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9">
        <v>43750</v>
      </c>
      <c r="AB46">
        <v>-182101255</v>
      </c>
      <c r="AC46">
        <v>22892346</v>
      </c>
      <c r="AD46">
        <v>79606001</v>
      </c>
    </row>
    <row r="47" spans="1:30">
      <c r="A47" s="9">
        <v>43752</v>
      </c>
      <c r="B47" s="10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9">
        <v>43751</v>
      </c>
      <c r="AB47">
        <v>-119864296</v>
      </c>
      <c r="AC47">
        <v>13639664</v>
      </c>
      <c r="AD47">
        <v>93013172</v>
      </c>
    </row>
    <row r="48" spans="1:30">
      <c r="A48" s="9">
        <v>43753</v>
      </c>
      <c r="B48" s="10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9">
        <v>43752</v>
      </c>
      <c r="AB48">
        <v>-171399842</v>
      </c>
      <c r="AC48">
        <v>18828722</v>
      </c>
      <c r="AD48">
        <v>92592508</v>
      </c>
    </row>
    <row r="49" spans="1:30">
      <c r="A49" s="9">
        <v>43754</v>
      </c>
      <c r="B49" s="10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9">
        <v>43753</v>
      </c>
      <c r="AB49">
        <v>-158033353</v>
      </c>
      <c r="AC49">
        <v>25329741</v>
      </c>
      <c r="AD49">
        <v>112594363</v>
      </c>
    </row>
    <row r="50" spans="1:30">
      <c r="A50" s="9">
        <v>43755</v>
      </c>
      <c r="B50" s="10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9">
        <v>43754</v>
      </c>
      <c r="AB50">
        <v>-264150983</v>
      </c>
      <c r="AC50">
        <v>36742205</v>
      </c>
      <c r="AD50">
        <v>110165944</v>
      </c>
    </row>
    <row r="51" spans="1:30">
      <c r="A51" s="9">
        <v>43756</v>
      </c>
      <c r="B51" s="10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9">
        <v>43755</v>
      </c>
      <c r="AB51">
        <v>-143120474</v>
      </c>
      <c r="AC51">
        <v>13686698</v>
      </c>
      <c r="AD51">
        <v>117277317</v>
      </c>
    </row>
    <row r="52" spans="1:30">
      <c r="A52" s="9">
        <v>43757</v>
      </c>
      <c r="B52" s="10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9">
        <v>43756</v>
      </c>
      <c r="AB52">
        <v>-213853574</v>
      </c>
      <c r="AC52">
        <v>20084231</v>
      </c>
      <c r="AD52">
        <v>105241723</v>
      </c>
    </row>
    <row r="53" spans="1:30">
      <c r="A53" s="9">
        <v>43758</v>
      </c>
      <c r="B53" s="10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9">
        <v>43757</v>
      </c>
      <c r="AB53">
        <v>-111269259</v>
      </c>
      <c r="AC53">
        <v>20803026</v>
      </c>
      <c r="AD53">
        <v>110755233</v>
      </c>
    </row>
    <row r="54" spans="1:30">
      <c r="A54" s="9">
        <v>43759</v>
      </c>
      <c r="B54" s="10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9">
        <v>43758</v>
      </c>
      <c r="AB54">
        <v>-216414618</v>
      </c>
      <c r="AC54">
        <v>23735163</v>
      </c>
      <c r="AD54">
        <v>99387321</v>
      </c>
    </row>
    <row r="55" spans="1:30">
      <c r="A55" s="9">
        <v>43760</v>
      </c>
      <c r="B55" s="10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9">
        <v>43759</v>
      </c>
      <c r="AB55">
        <v>-117214630</v>
      </c>
      <c r="AC55">
        <v>15832156</v>
      </c>
      <c r="AD55">
        <v>108274032</v>
      </c>
    </row>
    <row r="56" spans="1:30">
      <c r="A56" s="9">
        <v>43761</v>
      </c>
      <c r="B56" s="10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9">
        <v>43760</v>
      </c>
      <c r="AB56">
        <v>-111780440</v>
      </c>
      <c r="AC56">
        <v>16058440</v>
      </c>
      <c r="AD56">
        <v>112449195</v>
      </c>
    </row>
    <row r="57" spans="1:30">
      <c r="A57" s="9">
        <v>43762</v>
      </c>
      <c r="B57" s="10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9">
        <v>43761</v>
      </c>
      <c r="AB57">
        <v>-110137725</v>
      </c>
      <c r="AC57">
        <v>10915785</v>
      </c>
      <c r="AD57">
        <v>98035239</v>
      </c>
    </row>
    <row r="58" spans="1:30">
      <c r="A58" s="9">
        <v>43763</v>
      </c>
      <c r="B58" s="10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9">
        <v>43762</v>
      </c>
      <c r="AB58">
        <v>-115027340</v>
      </c>
      <c r="AC58">
        <v>18969542</v>
      </c>
      <c r="AD58">
        <v>105592317</v>
      </c>
    </row>
    <row r="59" spans="1:30">
      <c r="A59" s="9">
        <v>43764</v>
      </c>
      <c r="B59" s="10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9">
        <v>43763</v>
      </c>
      <c r="AB59">
        <v>-219326294</v>
      </c>
      <c r="AC59">
        <v>21006154</v>
      </c>
      <c r="AD59">
        <v>95310631</v>
      </c>
    </row>
    <row r="60" spans="1:30">
      <c r="A60" s="9">
        <v>43765</v>
      </c>
      <c r="B60" s="10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9">
        <v>43764</v>
      </c>
      <c r="AB60">
        <v>-121058765</v>
      </c>
      <c r="AC60">
        <v>-3110107</v>
      </c>
      <c r="AD60">
        <v>84434591</v>
      </c>
    </row>
    <row r="61" spans="1:30">
      <c r="A61" s="9">
        <v>43766</v>
      </c>
      <c r="B61" s="10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9">
        <v>43765</v>
      </c>
      <c r="AB61">
        <v>-221879633</v>
      </c>
      <c r="AC61">
        <v>5978944</v>
      </c>
      <c r="AD61">
        <v>72720616</v>
      </c>
    </row>
    <row r="62" spans="1:30">
      <c r="A62" s="9">
        <v>43767</v>
      </c>
      <c r="B62" s="10">
        <v>0.885416666666667</v>
      </c>
      <c r="C62" s="6">
        <v>1</v>
      </c>
      <c r="D62" s="1">
        <v>2945882000</v>
      </c>
      <c r="E62" s="1">
        <v>2860080126</v>
      </c>
      <c r="F62" s="1" t="s">
        <v>262</v>
      </c>
      <c r="G62" s="13">
        <v>-129728296</v>
      </c>
      <c r="H62" s="1">
        <v>-38019764</v>
      </c>
      <c r="I62" s="1" t="s">
        <v>262</v>
      </c>
      <c r="J62" s="1">
        <v>110970000</v>
      </c>
      <c r="K62" s="1">
        <v>85801874</v>
      </c>
      <c r="L62" s="1" t="e">
        <f t="shared" si="0"/>
        <v>#VALUE!</v>
      </c>
      <c r="AA62" s="9">
        <v>43766</v>
      </c>
      <c r="AB62">
        <v>-208184342</v>
      </c>
      <c r="AC62">
        <v>23474174</v>
      </c>
      <c r="AD62">
        <v>81280724</v>
      </c>
    </row>
    <row r="63" spans="1:30">
      <c r="A63" s="9">
        <v>43768</v>
      </c>
      <c r="B63" s="10">
        <v>0.61875</v>
      </c>
      <c r="C63" s="6">
        <v>1</v>
      </c>
      <c r="D63" s="1">
        <v>2945882000</v>
      </c>
      <c r="E63" s="1">
        <v>2860080126</v>
      </c>
      <c r="F63" s="1" t="s">
        <v>262</v>
      </c>
      <c r="G63" s="13">
        <v>-142281777</v>
      </c>
      <c r="H63" s="1">
        <v>-132606175</v>
      </c>
      <c r="I63" s="1" t="s">
        <v>262</v>
      </c>
      <c r="J63" s="1">
        <v>110970000</v>
      </c>
      <c r="K63" s="1">
        <v>85801874</v>
      </c>
      <c r="L63" s="1" t="e">
        <f t="shared" si="0"/>
        <v>#VALUE!</v>
      </c>
      <c r="AA63" s="9">
        <v>43767</v>
      </c>
      <c r="AB63">
        <v>-129728296</v>
      </c>
      <c r="AC63" t="e">
        <v>#VALUE!</v>
      </c>
      <c r="AD63">
        <v>-38019764</v>
      </c>
    </row>
    <row r="64" spans="1:30">
      <c r="A64" s="9">
        <v>43769</v>
      </c>
      <c r="B64" s="10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9">
        <v>43768</v>
      </c>
      <c r="AB64">
        <v>-142281777</v>
      </c>
      <c r="AC64" t="e">
        <v>#VALUE!</v>
      </c>
      <c r="AD64">
        <v>-132606175</v>
      </c>
    </row>
    <row r="65" spans="1:30">
      <c r="A65" s="9">
        <v>43770</v>
      </c>
      <c r="B65" s="10">
        <v>0.775694444444444</v>
      </c>
      <c r="C65" s="6">
        <v>1</v>
      </c>
      <c r="D65" s="1">
        <v>2945882000</v>
      </c>
      <c r="E65" s="1">
        <v>2860080126</v>
      </c>
      <c r="F65" s="1" t="s">
        <v>262</v>
      </c>
      <c r="G65" s="13">
        <v>-112429050</v>
      </c>
      <c r="H65" s="1">
        <v>12525284</v>
      </c>
      <c r="I65" s="1" t="s">
        <v>262</v>
      </c>
      <c r="J65" s="1">
        <v>110970000</v>
      </c>
      <c r="K65" s="1">
        <v>85801874</v>
      </c>
      <c r="L65" s="1" t="e">
        <f t="shared" si="0"/>
        <v>#VALUE!</v>
      </c>
      <c r="AA65" s="9">
        <v>43769</v>
      </c>
      <c r="AB65">
        <v>-122958356</v>
      </c>
      <c r="AC65">
        <v>-122958356</v>
      </c>
      <c r="AD65">
        <v>-266480316</v>
      </c>
    </row>
    <row r="66" spans="1:30">
      <c r="A66" s="9">
        <v>43771</v>
      </c>
      <c r="B66" s="10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9">
        <v>43770</v>
      </c>
      <c r="AB66">
        <v>-112429050</v>
      </c>
      <c r="AC66" t="e">
        <v>#VALUE!</v>
      </c>
      <c r="AD66">
        <v>12525284</v>
      </c>
    </row>
    <row r="67" spans="1:30">
      <c r="A67" s="9">
        <v>43772</v>
      </c>
      <c r="B67" s="10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9">
        <v>43771</v>
      </c>
      <c r="AB67">
        <v>-197328805</v>
      </c>
      <c r="AC67">
        <v>301371086</v>
      </c>
      <c r="AD67">
        <v>13884616</v>
      </c>
    </row>
    <row r="68" spans="1:30">
      <c r="A68" s="9">
        <v>43773</v>
      </c>
      <c r="B68" s="10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77" si="1">F68+G68</f>
        <v>9360129</v>
      </c>
      <c r="AA68" s="9">
        <v>43772</v>
      </c>
      <c r="AB68">
        <v>-142819931</v>
      </c>
      <c r="AC68">
        <v>50943914</v>
      </c>
      <c r="AD68">
        <v>16430950</v>
      </c>
    </row>
    <row r="69" spans="1:30">
      <c r="A69" s="9">
        <v>43774</v>
      </c>
      <c r="B69" s="10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9">
        <v>43773</v>
      </c>
      <c r="AB69">
        <v>-109203984</v>
      </c>
      <c r="AC69">
        <v>9360129</v>
      </c>
      <c r="AD69">
        <v>16702028</v>
      </c>
    </row>
    <row r="70" spans="1:30">
      <c r="A70" s="9">
        <v>43775</v>
      </c>
      <c r="B70" s="10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9">
        <v>43774</v>
      </c>
      <c r="AB70">
        <v>-124891340</v>
      </c>
      <c r="AC70">
        <v>21697814</v>
      </c>
      <c r="AD70">
        <v>66625123</v>
      </c>
    </row>
    <row r="71" spans="1:30">
      <c r="A71" s="9">
        <v>43776</v>
      </c>
      <c r="B71" s="10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9">
        <v>43775</v>
      </c>
      <c r="AB71">
        <v>-112181165</v>
      </c>
      <c r="AC71">
        <v>4403125</v>
      </c>
      <c r="AD71">
        <v>134782054</v>
      </c>
    </row>
    <row r="72" spans="1:30">
      <c r="A72" s="9">
        <v>43777</v>
      </c>
      <c r="B72" s="10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9">
        <v>43776</v>
      </c>
      <c r="AB72">
        <v>-135361565</v>
      </c>
      <c r="AC72">
        <v>24110111</v>
      </c>
      <c r="AD72">
        <v>237420136</v>
      </c>
    </row>
    <row r="73" spans="1:30">
      <c r="A73" s="9">
        <v>43778</v>
      </c>
      <c r="B73" s="10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9">
        <v>43777</v>
      </c>
      <c r="AB73">
        <v>-244515457</v>
      </c>
      <c r="AC73">
        <v>37825347</v>
      </c>
      <c r="AD73">
        <v>374093728</v>
      </c>
    </row>
    <row r="74" spans="1:30">
      <c r="A74" s="9">
        <v>43779</v>
      </c>
      <c r="B74" s="10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9">
        <v>43778</v>
      </c>
      <c r="AB74">
        <v>-182099970</v>
      </c>
      <c r="AC74">
        <v>24621932</v>
      </c>
      <c r="AD74">
        <v>135137025</v>
      </c>
    </row>
    <row r="75" spans="1:30">
      <c r="A75" s="9">
        <v>43780</v>
      </c>
      <c r="B75" s="10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9">
        <v>43779</v>
      </c>
      <c r="AB75">
        <v>-141906740</v>
      </c>
      <c r="AC75">
        <v>6298072</v>
      </c>
      <c r="AD75">
        <v>84527410</v>
      </c>
    </row>
    <row r="76" spans="1:30">
      <c r="A76" s="9">
        <v>43781</v>
      </c>
      <c r="B76" s="10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9">
        <v>43780</v>
      </c>
      <c r="AB76">
        <v>-238643296</v>
      </c>
      <c r="AC76">
        <v>-1571437</v>
      </c>
      <c r="AD76">
        <v>82621674</v>
      </c>
    </row>
    <row r="77" spans="1:30">
      <c r="A77" s="9">
        <v>43782</v>
      </c>
      <c r="B77" s="10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9">
        <v>43781</v>
      </c>
      <c r="AB77">
        <v>-113419303</v>
      </c>
      <c r="AC77">
        <v>21275400</v>
      </c>
      <c r="AD77">
        <v>94536945</v>
      </c>
    </row>
    <row r="78" spans="27:30">
      <c r="AA78" s="9">
        <v>43782</v>
      </c>
      <c r="AB78">
        <v>-206212827</v>
      </c>
      <c r="AC78">
        <v>22825045</v>
      </c>
      <c r="AD78">
        <v>74388776</v>
      </c>
    </row>
    <row r="79" spans="27:30">
      <c r="AA79" t="s">
        <v>263</v>
      </c>
      <c r="AB79">
        <v>-11780160286</v>
      </c>
      <c r="AC79" t="e">
        <v>#VALUE!</v>
      </c>
      <c r="AD79">
        <v>4521213815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topLeftCell="C1" workbookViewId="0">
      <pane ySplit="3" topLeftCell="A68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9">
        <v>43710</v>
      </c>
      <c r="O4" s="10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261</v>
      </c>
    </row>
    <row r="5" spans="1:30">
      <c r="A5" s="9">
        <v>43712</v>
      </c>
      <c r="B5" s="10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9">
        <v>43711</v>
      </c>
      <c r="AB5">
        <v>-102227963</v>
      </c>
      <c r="AC5">
        <v>-102227963</v>
      </c>
      <c r="AD5">
        <v>-102227963</v>
      </c>
    </row>
    <row r="6" spans="1:30">
      <c r="A6" s="9">
        <v>43713</v>
      </c>
      <c r="B6" s="10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9">
        <v>43712</v>
      </c>
      <c r="AB6">
        <v>-116720645</v>
      </c>
      <c r="AC6">
        <v>-116720645</v>
      </c>
      <c r="AD6">
        <v>-218948608</v>
      </c>
    </row>
    <row r="7" spans="1:30">
      <c r="A7" s="9">
        <v>43714</v>
      </c>
      <c r="B7" s="10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9">
        <v>43713</v>
      </c>
      <c r="AB7">
        <v>-182900386</v>
      </c>
      <c r="AC7">
        <v>-182900386</v>
      </c>
      <c r="AD7">
        <v>-285128349</v>
      </c>
    </row>
    <row r="8" spans="1:30">
      <c r="A8" s="9">
        <v>43715</v>
      </c>
      <c r="B8" s="10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9">
        <v>43714</v>
      </c>
      <c r="AB8">
        <v>-106231555</v>
      </c>
      <c r="AC8">
        <v>-106231555</v>
      </c>
      <c r="AD8">
        <v>-391359904</v>
      </c>
    </row>
    <row r="9" spans="1:30">
      <c r="A9" s="9">
        <v>43716</v>
      </c>
      <c r="B9" s="10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9">
        <v>43715</v>
      </c>
      <c r="AB9">
        <v>-130825567</v>
      </c>
      <c r="AC9">
        <v>421375119</v>
      </c>
      <c r="AD9">
        <v>30015215</v>
      </c>
    </row>
    <row r="10" spans="1:30">
      <c r="A10" s="9">
        <v>43717</v>
      </c>
      <c r="B10" s="10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9">
        <v>43716</v>
      </c>
      <c r="AB10">
        <v>-165270151</v>
      </c>
      <c r="AC10">
        <v>471347353</v>
      </c>
      <c r="AD10">
        <v>33081948</v>
      </c>
    </row>
    <row r="11" spans="1:30">
      <c r="A11" s="9">
        <v>43718</v>
      </c>
      <c r="B11" s="10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9">
        <v>43717</v>
      </c>
      <c r="AB11">
        <v>-128507570</v>
      </c>
      <c r="AC11">
        <v>-1013488</v>
      </c>
      <c r="AD11">
        <v>32068460</v>
      </c>
    </row>
    <row r="12" spans="1:30">
      <c r="A12" s="9">
        <v>43719</v>
      </c>
      <c r="B12" s="10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9">
        <v>43718</v>
      </c>
      <c r="AB12">
        <v>-105145337</v>
      </c>
      <c r="AC12">
        <v>15538053</v>
      </c>
      <c r="AD12">
        <v>47606513</v>
      </c>
    </row>
    <row r="13" spans="1:30">
      <c r="A13" s="9">
        <v>43720</v>
      </c>
      <c r="B13" s="10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9">
        <v>43719</v>
      </c>
      <c r="AB13">
        <v>-105556338</v>
      </c>
      <c r="AC13">
        <v>5531647</v>
      </c>
      <c r="AD13">
        <v>155366123</v>
      </c>
    </row>
    <row r="14" spans="1:30">
      <c r="A14" s="9">
        <v>43721</v>
      </c>
      <c r="B14" s="10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9">
        <v>43720</v>
      </c>
      <c r="AB14">
        <v>-209836860</v>
      </c>
      <c r="AC14">
        <v>17263704</v>
      </c>
      <c r="AD14">
        <v>283818825</v>
      </c>
    </row>
    <row r="15" spans="1:30">
      <c r="A15" s="9">
        <v>43722</v>
      </c>
      <c r="B15" s="10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9">
        <v>43721</v>
      </c>
      <c r="AB15">
        <v>-194978436</v>
      </c>
      <c r="AC15">
        <v>21066263</v>
      </c>
      <c r="AD15">
        <v>359332772</v>
      </c>
    </row>
    <row r="16" spans="1:30">
      <c r="A16" s="9">
        <v>43723</v>
      </c>
      <c r="B16" s="10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9">
        <v>43722</v>
      </c>
      <c r="AB16">
        <v>-155525999</v>
      </c>
      <c r="AC16">
        <v>8812573</v>
      </c>
      <c r="AD16">
        <v>521282581</v>
      </c>
    </row>
    <row r="17" spans="1:30">
      <c r="A17" s="9">
        <v>43724</v>
      </c>
      <c r="B17" s="10">
        <v>0.461805555555556</v>
      </c>
      <c r="C17" s="6">
        <v>1</v>
      </c>
      <c r="D17" s="1">
        <v>2805601000</v>
      </c>
      <c r="E17" s="1">
        <v>2723885835</v>
      </c>
      <c r="F17" s="1" t="s">
        <v>262</v>
      </c>
      <c r="G17" s="13">
        <v>-156855637</v>
      </c>
      <c r="H17" s="1">
        <v>-46833651</v>
      </c>
      <c r="I17" s="1" t="s">
        <v>262</v>
      </c>
      <c r="J17" s="1">
        <v>105686000</v>
      </c>
      <c r="K17" s="1">
        <v>81715165</v>
      </c>
      <c r="L17" s="1" t="e">
        <f t="shared" si="0"/>
        <v>#VALUE!</v>
      </c>
      <c r="AA17" s="9">
        <v>43723</v>
      </c>
      <c r="AB17">
        <v>-116720644</v>
      </c>
      <c r="AC17">
        <v>11557373</v>
      </c>
      <c r="AD17">
        <v>56024396</v>
      </c>
    </row>
    <row r="18" spans="1:30">
      <c r="A18" s="9">
        <v>43725</v>
      </c>
      <c r="B18" s="10">
        <v>0.788194444444444</v>
      </c>
      <c r="C18" s="6">
        <v>1</v>
      </c>
      <c r="D18" s="1">
        <v>2805601000</v>
      </c>
      <c r="E18" s="1">
        <v>2723885835</v>
      </c>
      <c r="F18" s="1" t="s">
        <v>262</v>
      </c>
      <c r="G18" s="13">
        <v>-117273539</v>
      </c>
      <c r="H18" s="1">
        <v>-185616807</v>
      </c>
      <c r="I18" s="1" t="s">
        <v>262</v>
      </c>
      <c r="J18" s="1">
        <v>105686000</v>
      </c>
      <c r="K18" s="1">
        <v>81715165</v>
      </c>
      <c r="L18" s="1" t="e">
        <f t="shared" si="0"/>
        <v>#VALUE!</v>
      </c>
      <c r="AA18" s="9">
        <v>43724</v>
      </c>
      <c r="AB18">
        <v>-156855637</v>
      </c>
      <c r="AC18" t="e">
        <v>#VALUE!</v>
      </c>
      <c r="AD18">
        <v>-46833651</v>
      </c>
    </row>
    <row r="19" spans="1:30">
      <c r="A19" s="9">
        <v>43726</v>
      </c>
      <c r="B19" s="10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9">
        <v>43725</v>
      </c>
      <c r="AB19">
        <v>-117273539</v>
      </c>
      <c r="AC19" t="e">
        <v>#VALUE!</v>
      </c>
      <c r="AD19">
        <v>-185616807</v>
      </c>
    </row>
    <row r="20" spans="1:30">
      <c r="A20" s="9">
        <v>43727</v>
      </c>
      <c r="B20" s="10">
        <v>0.570833333333333</v>
      </c>
      <c r="C20" s="6">
        <v>1</v>
      </c>
      <c r="D20" s="1">
        <v>2805601000</v>
      </c>
      <c r="E20" s="1">
        <v>2723885835</v>
      </c>
      <c r="F20" s="1" t="s">
        <v>262</v>
      </c>
      <c r="G20" s="13">
        <v>-180348754</v>
      </c>
      <c r="H20" s="1">
        <v>48344674</v>
      </c>
      <c r="I20" s="1" t="s">
        <v>262</v>
      </c>
      <c r="J20" s="1">
        <v>105686000</v>
      </c>
      <c r="K20" s="1">
        <v>81715165</v>
      </c>
      <c r="L20" s="1" t="e">
        <f t="shared" si="0"/>
        <v>#VALUE!</v>
      </c>
      <c r="AA20" s="9">
        <v>43726</v>
      </c>
      <c r="AB20">
        <v>-184051434</v>
      </c>
      <c r="AC20">
        <v>-184051434</v>
      </c>
      <c r="AD20">
        <v>-296302840</v>
      </c>
    </row>
    <row r="21" spans="1:30">
      <c r="A21" s="9">
        <v>43728</v>
      </c>
      <c r="B21" s="10">
        <v>0.595833333333333</v>
      </c>
      <c r="C21" s="6">
        <v>1</v>
      </c>
      <c r="D21" s="1">
        <v>2805601000</v>
      </c>
      <c r="E21" s="1">
        <v>2723885835</v>
      </c>
      <c r="F21" s="1" t="s">
        <v>262</v>
      </c>
      <c r="G21" s="13">
        <v>-116138394</v>
      </c>
      <c r="H21" s="1">
        <v>-79525777</v>
      </c>
      <c r="I21" s="1" t="s">
        <v>262</v>
      </c>
      <c r="J21" s="1">
        <v>105686000</v>
      </c>
      <c r="K21" s="1">
        <v>81715165</v>
      </c>
      <c r="L21" s="1" t="e">
        <f t="shared" si="0"/>
        <v>#VALUE!</v>
      </c>
      <c r="AA21" s="9">
        <v>43727</v>
      </c>
      <c r="AB21">
        <v>-180348754</v>
      </c>
      <c r="AC21" t="e">
        <v>#VALUE!</v>
      </c>
      <c r="AD21">
        <v>48344674</v>
      </c>
    </row>
    <row r="22" spans="1:30">
      <c r="A22" s="9">
        <v>43729</v>
      </c>
      <c r="B22" s="10">
        <v>0.791666666666667</v>
      </c>
      <c r="C22" s="6">
        <v>1</v>
      </c>
      <c r="D22" s="1">
        <v>2805601000</v>
      </c>
      <c r="E22" s="1">
        <v>2723885835</v>
      </c>
      <c r="F22" s="1" t="s">
        <v>262</v>
      </c>
      <c r="G22" s="13">
        <v>-127450710</v>
      </c>
      <c r="H22" s="1">
        <v>37563106</v>
      </c>
      <c r="I22" s="1" t="s">
        <v>262</v>
      </c>
      <c r="J22" s="1">
        <v>105686000</v>
      </c>
      <c r="K22" s="1">
        <v>81715165</v>
      </c>
      <c r="L22" s="1" t="e">
        <f t="shared" si="0"/>
        <v>#VALUE!</v>
      </c>
      <c r="AA22" s="9">
        <v>43728</v>
      </c>
      <c r="AB22">
        <v>-116138394</v>
      </c>
      <c r="AC22" t="e">
        <v>#VALUE!</v>
      </c>
      <c r="AD22">
        <v>-79525777</v>
      </c>
    </row>
    <row r="23" spans="1:30">
      <c r="A23" s="9">
        <v>43730</v>
      </c>
      <c r="B23" s="10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9">
        <v>43729</v>
      </c>
      <c r="AB23">
        <v>-127450710</v>
      </c>
      <c r="AC23" t="e">
        <v>#VALUE!</v>
      </c>
      <c r="AD23">
        <v>37563106</v>
      </c>
    </row>
    <row r="24" spans="1:30">
      <c r="A24" s="9">
        <v>43731</v>
      </c>
      <c r="B24" s="10">
        <v>0.624305555555556</v>
      </c>
      <c r="C24" s="6">
        <v>1</v>
      </c>
      <c r="D24" s="1">
        <v>2805601000</v>
      </c>
      <c r="E24" s="1">
        <v>2723885835</v>
      </c>
      <c r="F24" s="1" t="s">
        <v>262</v>
      </c>
      <c r="G24" s="13">
        <v>-193949711</v>
      </c>
      <c r="H24" s="1">
        <v>46083270</v>
      </c>
      <c r="I24" s="1" t="s">
        <v>262</v>
      </c>
      <c r="J24" s="1">
        <v>105686000</v>
      </c>
      <c r="K24" s="1">
        <v>81715165</v>
      </c>
      <c r="L24" s="1" t="e">
        <f t="shared" si="0"/>
        <v>#VALUE!</v>
      </c>
      <c r="AA24" s="9">
        <v>43730</v>
      </c>
      <c r="AB24">
        <v>-230161844</v>
      </c>
      <c r="AC24">
        <v>23711955</v>
      </c>
      <c r="AD24">
        <v>-73960781</v>
      </c>
    </row>
    <row r="25" spans="1:30">
      <c r="A25" s="9">
        <v>43732</v>
      </c>
      <c r="B25" s="10">
        <v>0.591666666666667</v>
      </c>
      <c r="C25" s="6">
        <v>1</v>
      </c>
      <c r="D25" s="1">
        <v>2805601000</v>
      </c>
      <c r="E25" s="1">
        <v>2723885835</v>
      </c>
      <c r="F25" s="1" t="s">
        <v>262</v>
      </c>
      <c r="G25" s="13">
        <v>-194042674</v>
      </c>
      <c r="H25" s="1">
        <v>93963677</v>
      </c>
      <c r="I25" s="1" t="s">
        <v>262</v>
      </c>
      <c r="J25" s="1">
        <v>105686000</v>
      </c>
      <c r="K25" s="1">
        <v>81715165</v>
      </c>
      <c r="L25" s="1" t="e">
        <f t="shared" si="0"/>
        <v>#VALUE!</v>
      </c>
      <c r="AA25" s="9">
        <v>43731</v>
      </c>
      <c r="AB25">
        <v>-193949711</v>
      </c>
      <c r="AC25" t="e">
        <v>#VALUE!</v>
      </c>
      <c r="AD25">
        <v>46083270</v>
      </c>
    </row>
    <row r="26" spans="1:30">
      <c r="A26" s="9">
        <v>43733</v>
      </c>
      <c r="B26" s="10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9">
        <v>43732</v>
      </c>
      <c r="AB26">
        <v>-194042674</v>
      </c>
      <c r="AC26" t="e">
        <v>#VALUE!</v>
      </c>
      <c r="AD26">
        <v>93963677</v>
      </c>
    </row>
    <row r="27" spans="1:30">
      <c r="A27" s="9">
        <v>43734</v>
      </c>
      <c r="B27" s="10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9">
        <v>43733</v>
      </c>
      <c r="AB27">
        <v>-127549791</v>
      </c>
      <c r="AC27">
        <v>121231028</v>
      </c>
      <c r="AD27">
        <v>304098159</v>
      </c>
    </row>
    <row r="28" spans="1:30">
      <c r="A28" s="9">
        <v>43735</v>
      </c>
      <c r="B28" s="10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9">
        <v>43734</v>
      </c>
      <c r="AB28">
        <v>-119513251</v>
      </c>
      <c r="AC28">
        <v>7527587</v>
      </c>
      <c r="AD28">
        <v>406773726</v>
      </c>
    </row>
    <row r="29" spans="1:30">
      <c r="A29" s="9">
        <v>43736</v>
      </c>
      <c r="B29" s="10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9">
        <v>43735</v>
      </c>
      <c r="AB29">
        <v>-220127790</v>
      </c>
      <c r="AC29">
        <v>25649631</v>
      </c>
      <c r="AD29">
        <v>74716609</v>
      </c>
    </row>
    <row r="30" spans="1:30">
      <c r="A30" s="9">
        <v>43737</v>
      </c>
      <c r="B30" s="10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9">
        <v>43736</v>
      </c>
      <c r="AB30">
        <v>-189141242</v>
      </c>
      <c r="AC30">
        <v>34488736</v>
      </c>
      <c r="AD30">
        <v>207221695</v>
      </c>
    </row>
    <row r="31" spans="1:30">
      <c r="A31" s="9">
        <v>43738</v>
      </c>
      <c r="B31" s="10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9">
        <v>43737</v>
      </c>
      <c r="AB31">
        <v>-104541067</v>
      </c>
      <c r="AC31">
        <v>5687116</v>
      </c>
      <c r="AD31">
        <v>86485722</v>
      </c>
    </row>
    <row r="32" spans="1:30">
      <c r="A32" s="9">
        <v>43739</v>
      </c>
      <c r="B32" s="10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9">
        <v>43738</v>
      </c>
      <c r="AB32">
        <v>-137400361</v>
      </c>
      <c r="AC32">
        <v>6229299</v>
      </c>
      <c r="AD32">
        <v>192643908</v>
      </c>
    </row>
    <row r="33" spans="1:30">
      <c r="A33" s="9">
        <v>43740</v>
      </c>
      <c r="B33" s="10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9">
        <v>43739</v>
      </c>
      <c r="AB33">
        <v>-131108131</v>
      </c>
      <c r="AC33">
        <v>16138957</v>
      </c>
      <c r="AD33">
        <v>153137902</v>
      </c>
    </row>
    <row r="34" spans="1:30">
      <c r="A34" t="s">
        <v>418</v>
      </c>
      <c r="B34" s="10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9">
        <v>43740</v>
      </c>
      <c r="AB34">
        <v>-222532637</v>
      </c>
      <c r="AC34">
        <v>12882368</v>
      </c>
      <c r="AD34">
        <v>185263887</v>
      </c>
    </row>
    <row r="35" spans="1:30">
      <c r="A35" s="9">
        <v>43742</v>
      </c>
      <c r="B35" s="10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418</v>
      </c>
      <c r="AB35">
        <v>-183904648</v>
      </c>
      <c r="AC35">
        <v>5900497</v>
      </c>
      <c r="AD35">
        <v>68689945</v>
      </c>
    </row>
    <row r="36" spans="1:30">
      <c r="A36" s="9">
        <v>43743</v>
      </c>
      <c r="B36" s="10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9">
        <v>43742</v>
      </c>
      <c r="AB36">
        <v>-111614935</v>
      </c>
      <c r="AC36">
        <v>10317636</v>
      </c>
      <c r="AD36">
        <v>71479994</v>
      </c>
    </row>
    <row r="37" spans="1:30">
      <c r="A37" s="9">
        <v>43744</v>
      </c>
      <c r="B37" s="10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9">
        <v>43743</v>
      </c>
      <c r="AB37">
        <v>-107383825</v>
      </c>
      <c r="AC37">
        <v>9947308</v>
      </c>
      <c r="AD37">
        <v>63305258</v>
      </c>
    </row>
    <row r="38" spans="1:30">
      <c r="A38" s="9">
        <v>43745</v>
      </c>
      <c r="B38" s="10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9">
        <v>43744</v>
      </c>
      <c r="AB38">
        <v>-105555115</v>
      </c>
      <c r="AC38">
        <v>4737616</v>
      </c>
      <c r="AD38">
        <v>48771313</v>
      </c>
    </row>
    <row r="39" spans="1:30">
      <c r="A39" s="9">
        <v>43746</v>
      </c>
      <c r="B39" s="10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9">
        <v>43745</v>
      </c>
      <c r="AB39">
        <v>-207354952</v>
      </c>
      <c r="AC39">
        <v>13595101</v>
      </c>
      <c r="AD39">
        <v>52315100</v>
      </c>
    </row>
    <row r="40" spans="1:30">
      <c r="A40" s="9">
        <v>43747</v>
      </c>
      <c r="B40" s="10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9">
        <v>43746</v>
      </c>
      <c r="AB40">
        <v>-111995356</v>
      </c>
      <c r="AC40">
        <v>20592214</v>
      </c>
      <c r="AD40">
        <v>71991713</v>
      </c>
    </row>
    <row r="41" spans="1:30">
      <c r="A41" s="9">
        <v>43748</v>
      </c>
      <c r="B41" s="10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9">
        <v>43747</v>
      </c>
      <c r="AB41">
        <v>-131828606</v>
      </c>
      <c r="AC41">
        <v>13948224</v>
      </c>
      <c r="AD41">
        <v>74300980</v>
      </c>
    </row>
    <row r="42" spans="1:30">
      <c r="A42" s="9">
        <v>43749</v>
      </c>
      <c r="B42" s="10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9">
        <v>43748</v>
      </c>
      <c r="AB42">
        <v>-237942732</v>
      </c>
      <c r="AC42">
        <v>25568773</v>
      </c>
      <c r="AD42">
        <v>81386003</v>
      </c>
    </row>
    <row r="43" spans="1:30">
      <c r="A43" s="9">
        <v>43750</v>
      </c>
      <c r="B43" s="10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9">
        <v>43749</v>
      </c>
      <c r="AB43">
        <v>-208377563</v>
      </c>
      <c r="AC43">
        <v>22698923</v>
      </c>
      <c r="AD43">
        <v>88231764</v>
      </c>
    </row>
    <row r="44" spans="1:30">
      <c r="A44" s="9">
        <v>43751</v>
      </c>
      <c r="B44" s="10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9">
        <v>43750</v>
      </c>
      <c r="AB44">
        <v>-173431459</v>
      </c>
      <c r="AC44">
        <v>19045443</v>
      </c>
      <c r="AD44">
        <v>85829249</v>
      </c>
    </row>
    <row r="45" spans="1:30">
      <c r="A45" s="9">
        <v>43752</v>
      </c>
      <c r="B45" s="10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9">
        <v>43751</v>
      </c>
      <c r="AB45">
        <v>-114156781</v>
      </c>
      <c r="AC45">
        <v>534616</v>
      </c>
      <c r="AD45">
        <v>79336147</v>
      </c>
    </row>
    <row r="46" spans="1:30">
      <c r="A46" s="9">
        <v>43753</v>
      </c>
      <c r="B46" s="10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9">
        <v>43752</v>
      </c>
      <c r="AB46">
        <v>-163238387</v>
      </c>
      <c r="AC46">
        <v>11895925</v>
      </c>
      <c r="AD46">
        <v>87736979</v>
      </c>
    </row>
    <row r="47" spans="1:30">
      <c r="A47" s="9">
        <v>43754</v>
      </c>
      <c r="B47" s="10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9">
        <v>43753</v>
      </c>
      <c r="AB47">
        <v>-150507139</v>
      </c>
      <c r="AC47">
        <v>6475324</v>
      </c>
      <c r="AD47">
        <v>85354818</v>
      </c>
    </row>
    <row r="48" spans="1:30">
      <c r="A48" s="9">
        <v>43755</v>
      </c>
      <c r="B48" s="10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9">
        <v>43754</v>
      </c>
      <c r="AB48">
        <v>-251571822</v>
      </c>
      <c r="AC48">
        <v>14476181</v>
      </c>
      <c r="AD48">
        <v>72763461</v>
      </c>
    </row>
    <row r="49" spans="1:30">
      <c r="A49" s="9">
        <v>43756</v>
      </c>
      <c r="B49" s="10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9">
        <v>43755</v>
      </c>
      <c r="AB49">
        <v>-136305581</v>
      </c>
      <c r="AC49">
        <v>-970221</v>
      </c>
      <c r="AD49">
        <v>56242195</v>
      </c>
    </row>
    <row r="50" spans="1:30">
      <c r="A50" s="9">
        <v>43757</v>
      </c>
      <c r="B50" s="10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9">
        <v>43756</v>
      </c>
      <c r="AB50">
        <v>-203670621</v>
      </c>
      <c r="AC50">
        <v>16705224</v>
      </c>
      <c r="AD50">
        <v>63899912</v>
      </c>
    </row>
    <row r="51" spans="1:30">
      <c r="A51" s="9">
        <v>43758</v>
      </c>
      <c r="B51" s="10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9">
        <v>43757</v>
      </c>
      <c r="AB51">
        <v>-105971009</v>
      </c>
      <c r="AC51">
        <v>2594487</v>
      </c>
      <c r="AD51">
        <v>55416025</v>
      </c>
    </row>
    <row r="52" spans="1:30">
      <c r="A52" s="9">
        <v>43759</v>
      </c>
      <c r="B52" s="10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9">
        <v>43758</v>
      </c>
      <c r="AB52">
        <v>-206109717</v>
      </c>
      <c r="AC52">
        <v>4199907</v>
      </c>
      <c r="AD52">
        <v>47277237</v>
      </c>
    </row>
    <row r="53" spans="1:30">
      <c r="A53" s="9">
        <v>43760</v>
      </c>
      <c r="B53" s="10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9">
        <v>43759</v>
      </c>
      <c r="AB53">
        <v>-111633283</v>
      </c>
      <c r="AC53">
        <v>8951931</v>
      </c>
      <c r="AD53">
        <v>57471691</v>
      </c>
    </row>
    <row r="54" spans="1:30">
      <c r="A54" s="9">
        <v>43761</v>
      </c>
      <c r="B54" s="10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9">
        <v>43760</v>
      </c>
      <c r="AB54">
        <v>-106457850</v>
      </c>
      <c r="AC54">
        <v>-1557886</v>
      </c>
      <c r="AD54">
        <v>42775357</v>
      </c>
    </row>
    <row r="55" spans="1:30">
      <c r="A55" s="9">
        <v>43762</v>
      </c>
      <c r="B55" s="10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9">
        <v>43761</v>
      </c>
      <c r="AB55">
        <v>-104893355</v>
      </c>
      <c r="AC55">
        <v>2875468</v>
      </c>
      <c r="AD55">
        <v>39175501</v>
      </c>
    </row>
    <row r="56" spans="1:30">
      <c r="A56" s="9">
        <v>43763</v>
      </c>
      <c r="B56" s="10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9">
        <v>43762</v>
      </c>
      <c r="AB56">
        <v>-109550144</v>
      </c>
      <c r="AC56">
        <v>2607943</v>
      </c>
      <c r="AD56">
        <v>33782587</v>
      </c>
    </row>
    <row r="57" spans="1:30">
      <c r="A57" s="9">
        <v>43764</v>
      </c>
      <c r="B57" s="10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9">
        <v>43763</v>
      </c>
      <c r="AB57">
        <v>-208882750</v>
      </c>
      <c r="AC57">
        <v>9466063</v>
      </c>
      <c r="AD57">
        <v>43213749</v>
      </c>
    </row>
    <row r="58" spans="1:30">
      <c r="A58" s="9">
        <v>43765</v>
      </c>
      <c r="B58" s="10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9">
        <v>43764</v>
      </c>
      <c r="AB58">
        <v>-115294374</v>
      </c>
      <c r="AC58">
        <v>17712371</v>
      </c>
      <c r="AD58">
        <v>41647854</v>
      </c>
    </row>
    <row r="59" spans="1:30">
      <c r="A59" s="9">
        <v>43766</v>
      </c>
      <c r="B59" s="10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9">
        <v>43765</v>
      </c>
      <c r="AB59">
        <v>-211314508</v>
      </c>
      <c r="AC59">
        <v>33078474</v>
      </c>
      <c r="AD59">
        <v>54419470</v>
      </c>
    </row>
    <row r="60" spans="1:30">
      <c r="A60" s="9">
        <v>43767</v>
      </c>
      <c r="B60" s="10">
        <v>0.885416666666667</v>
      </c>
      <c r="C60" s="6">
        <v>1</v>
      </c>
      <c r="D60" s="1">
        <v>2805601000</v>
      </c>
      <c r="E60" s="1">
        <v>2723885835</v>
      </c>
      <c r="F60" s="1" t="s">
        <v>262</v>
      </c>
      <c r="G60" s="13">
        <v>-123552314</v>
      </c>
      <c r="H60" s="1">
        <v>-35012996</v>
      </c>
      <c r="I60" s="1" t="s">
        <v>262</v>
      </c>
      <c r="J60" s="1">
        <v>105686000</v>
      </c>
      <c r="K60" s="1">
        <v>81715165</v>
      </c>
      <c r="L60" s="1" t="e">
        <f t="shared" si="0"/>
        <v>#VALUE!</v>
      </c>
      <c r="AA60" s="9">
        <v>43766</v>
      </c>
      <c r="AB60">
        <v>-198271338</v>
      </c>
      <c r="AC60">
        <v>33608595</v>
      </c>
      <c r="AD60">
        <v>68137428</v>
      </c>
    </row>
    <row r="61" spans="1:30">
      <c r="A61" s="9">
        <v>43768</v>
      </c>
      <c r="B61" s="10">
        <v>0.61875</v>
      </c>
      <c r="C61" s="6">
        <v>1</v>
      </c>
      <c r="D61" s="1">
        <v>2805601000</v>
      </c>
      <c r="E61" s="1">
        <v>2723885835</v>
      </c>
      <c r="F61" s="1" t="s">
        <v>262</v>
      </c>
      <c r="G61" s="13">
        <v>-135506820</v>
      </c>
      <c r="H61" s="1">
        <v>-108243856</v>
      </c>
      <c r="I61" s="1" t="s">
        <v>262</v>
      </c>
      <c r="J61" s="1">
        <v>105686000</v>
      </c>
      <c r="K61" s="1">
        <v>81715165</v>
      </c>
      <c r="L61" s="1" t="e">
        <f t="shared" si="0"/>
        <v>#VALUE!</v>
      </c>
      <c r="AA61" s="9">
        <v>43767</v>
      </c>
      <c r="AB61">
        <v>-123552314</v>
      </c>
      <c r="AC61" t="e">
        <v>#VALUE!</v>
      </c>
      <c r="AD61">
        <v>-35012996</v>
      </c>
    </row>
    <row r="62" spans="1:30">
      <c r="A62" s="9">
        <v>43769</v>
      </c>
      <c r="B62" s="10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9">
        <v>43768</v>
      </c>
      <c r="AB62">
        <v>-135506820</v>
      </c>
      <c r="AC62" t="e">
        <v>#VALUE!</v>
      </c>
      <c r="AD62">
        <v>-108243856</v>
      </c>
    </row>
    <row r="63" spans="1:30">
      <c r="A63" s="9">
        <v>43770</v>
      </c>
      <c r="B63" s="10">
        <v>0.775694444444444</v>
      </c>
      <c r="C63" s="6">
        <v>1</v>
      </c>
      <c r="D63" s="1">
        <v>2805601000</v>
      </c>
      <c r="E63" s="1">
        <v>2723885835</v>
      </c>
      <c r="F63" s="1" t="s">
        <v>262</v>
      </c>
      <c r="G63" s="13">
        <v>-107075575</v>
      </c>
      <c r="H63" s="1">
        <v>133439201</v>
      </c>
      <c r="I63" s="1" t="s">
        <v>262</v>
      </c>
      <c r="J63" s="1">
        <v>105686000</v>
      </c>
      <c r="K63" s="1">
        <v>81715165</v>
      </c>
      <c r="L63" s="1" t="e">
        <f t="shared" si="0"/>
        <v>#VALUE!</v>
      </c>
      <c r="AA63" s="9">
        <v>43769</v>
      </c>
      <c r="AB63">
        <v>-117103513</v>
      </c>
      <c r="AC63">
        <v>-117103513</v>
      </c>
      <c r="AD63">
        <v>-228222837</v>
      </c>
    </row>
    <row r="64" spans="1:30">
      <c r="A64" s="9">
        <v>43771</v>
      </c>
      <c r="B64" s="10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9">
        <v>43770</v>
      </c>
      <c r="AB64">
        <v>-107075575</v>
      </c>
      <c r="AC64" t="e">
        <v>#VALUE!</v>
      </c>
      <c r="AD64">
        <v>133439201</v>
      </c>
    </row>
    <row r="65" spans="1:30">
      <c r="A65" s="9">
        <v>43772</v>
      </c>
      <c r="B65" s="10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9">
        <v>43771</v>
      </c>
      <c r="AB65">
        <v>-187932703</v>
      </c>
      <c r="AC65">
        <v>381929273</v>
      </c>
      <c r="AD65">
        <v>144240373</v>
      </c>
    </row>
    <row r="66" spans="1:30">
      <c r="A66" s="9">
        <v>43773</v>
      </c>
      <c r="B66" s="10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9">
        <v>43772</v>
      </c>
      <c r="AB66">
        <v>-136019349</v>
      </c>
      <c r="AC66">
        <v>66155946</v>
      </c>
      <c r="AD66">
        <v>130076630</v>
      </c>
    </row>
    <row r="67" spans="1:30">
      <c r="A67" s="9">
        <v>43774</v>
      </c>
      <c r="B67" s="10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9">
        <v>43773</v>
      </c>
      <c r="AB67">
        <v>-104004075</v>
      </c>
      <c r="AC67">
        <v>-1903361</v>
      </c>
      <c r="AD67">
        <v>112807166</v>
      </c>
    </row>
    <row r="68" spans="1:30">
      <c r="A68" s="9">
        <v>43775</v>
      </c>
      <c r="B68" s="10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75" si="1">F68+G68</f>
        <v>-1370976</v>
      </c>
      <c r="AA68" s="9">
        <v>43774</v>
      </c>
      <c r="AB68">
        <v>-118944455</v>
      </c>
      <c r="AC68">
        <v>-580660</v>
      </c>
      <c r="AD68">
        <v>130383547</v>
      </c>
    </row>
    <row r="69" spans="1:30">
      <c r="A69" s="9">
        <v>43776</v>
      </c>
      <c r="B69" s="10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9">
        <v>43775</v>
      </c>
      <c r="AB69">
        <v>-106839494</v>
      </c>
      <c r="AC69">
        <v>-1370976</v>
      </c>
      <c r="AD69">
        <v>189730645</v>
      </c>
    </row>
    <row r="70" spans="1:30">
      <c r="A70" s="9">
        <v>43777</v>
      </c>
      <c r="B70" s="10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9">
        <v>43776</v>
      </c>
      <c r="AB70">
        <v>-128917348</v>
      </c>
      <c r="AC70">
        <v>14797124</v>
      </c>
      <c r="AD70">
        <v>279316515</v>
      </c>
    </row>
    <row r="71" spans="1:30">
      <c r="A71" s="9">
        <v>43778</v>
      </c>
      <c r="B71" s="10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9">
        <v>43777</v>
      </c>
      <c r="AB71">
        <v>-232873718</v>
      </c>
      <c r="AC71">
        <v>31426892</v>
      </c>
      <c r="AD71">
        <v>413049796</v>
      </c>
    </row>
    <row r="72" spans="1:30">
      <c r="A72" s="9">
        <v>43779</v>
      </c>
      <c r="B72" s="10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9">
        <v>43778</v>
      </c>
      <c r="AB72">
        <v>-173429012</v>
      </c>
      <c r="AC72">
        <v>25189737</v>
      </c>
      <c r="AD72">
        <v>102287810</v>
      </c>
    </row>
    <row r="73" spans="1:30">
      <c r="A73" s="9">
        <v>43780</v>
      </c>
      <c r="B73" s="10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9">
        <v>43779</v>
      </c>
      <c r="AB73">
        <v>-135149642</v>
      </c>
      <c r="AC73">
        <v>2140247</v>
      </c>
      <c r="AD73">
        <v>41820739</v>
      </c>
    </row>
    <row r="74" spans="1:30">
      <c r="A74" s="9">
        <v>43781</v>
      </c>
      <c r="B74" s="10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9">
        <v>43780</v>
      </c>
      <c r="AB74">
        <v>-227279944</v>
      </c>
      <c r="AC74">
        <v>18107262</v>
      </c>
      <c r="AD74">
        <v>54239126</v>
      </c>
    </row>
    <row r="75" spans="1:30">
      <c r="A75" s="9">
        <v>43782</v>
      </c>
      <c r="B75" s="10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9">
        <v>43781</v>
      </c>
      <c r="AB75">
        <v>-108018675</v>
      </c>
      <c r="AC75">
        <v>12440522</v>
      </c>
      <c r="AD75">
        <v>68583009</v>
      </c>
    </row>
    <row r="76" spans="27:30">
      <c r="AA76" s="9">
        <v>43782</v>
      </c>
      <c r="AB76">
        <v>-196393698</v>
      </c>
      <c r="AC76">
        <v>20185341</v>
      </c>
      <c r="AD76">
        <v>76908488</v>
      </c>
    </row>
    <row r="77" spans="27:30">
      <c r="AA77" t="s">
        <v>263</v>
      </c>
      <c r="AB77">
        <v>-10988892603</v>
      </c>
      <c r="AC77" t="e">
        <v>#VALUE!</v>
      </c>
      <c r="AD77">
        <v>4815343574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62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419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9">
        <v>43718</v>
      </c>
      <c r="O4" s="10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261</v>
      </c>
    </row>
    <row r="5" spans="1:30">
      <c r="A5" s="9">
        <v>43720</v>
      </c>
      <c r="B5" s="10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9">
        <v>43719</v>
      </c>
      <c r="AB5">
        <v>-102901967</v>
      </c>
      <c r="AC5">
        <v>-102901967</v>
      </c>
      <c r="AD5">
        <v>-102901967</v>
      </c>
    </row>
    <row r="6" spans="1:30">
      <c r="A6" s="9">
        <v>43721</v>
      </c>
      <c r="B6" s="10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9">
        <v>43720</v>
      </c>
      <c r="AB6">
        <v>-228495726</v>
      </c>
      <c r="AC6">
        <v>-228495726</v>
      </c>
      <c r="AD6">
        <v>-228495726</v>
      </c>
    </row>
    <row r="7" spans="1:30">
      <c r="A7" s="9">
        <v>43722</v>
      </c>
      <c r="B7" s="10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9">
        <v>43721</v>
      </c>
      <c r="AB7">
        <v>-234827565</v>
      </c>
      <c r="AC7">
        <v>-234827565</v>
      </c>
      <c r="AD7">
        <v>-337729532</v>
      </c>
    </row>
    <row r="8" spans="1:30">
      <c r="A8" s="9">
        <v>43723</v>
      </c>
      <c r="B8" s="10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9">
        <v>43722</v>
      </c>
      <c r="AB8">
        <v>-187310778</v>
      </c>
      <c r="AC8">
        <v>-187310778</v>
      </c>
      <c r="AD8">
        <v>-525040310</v>
      </c>
    </row>
    <row r="9" spans="1:30">
      <c r="A9" s="9">
        <v>43724</v>
      </c>
      <c r="B9" s="10">
        <v>0.4625</v>
      </c>
      <c r="C9" s="6">
        <v>1</v>
      </c>
      <c r="D9" s="1">
        <v>3378991000</v>
      </c>
      <c r="E9" s="1">
        <v>3280574941</v>
      </c>
      <c r="F9" s="1" t="s">
        <v>262</v>
      </c>
      <c r="G9" s="1">
        <v>-188912153</v>
      </c>
      <c r="H9" s="1">
        <v>-713952463</v>
      </c>
      <c r="I9" s="1" t="s">
        <v>262</v>
      </c>
      <c r="J9" s="1">
        <v>127285000</v>
      </c>
      <c r="K9" s="1">
        <v>98416059</v>
      </c>
      <c r="L9" s="1" t="e">
        <f t="shared" si="0"/>
        <v>#VALUE!</v>
      </c>
      <c r="AA9" s="9">
        <v>43723</v>
      </c>
      <c r="AB9">
        <v>-140574790</v>
      </c>
      <c r="AC9">
        <v>-140574790</v>
      </c>
      <c r="AD9">
        <v>-593766843</v>
      </c>
    </row>
    <row r="10" spans="1:30">
      <c r="A10" s="9">
        <v>43725</v>
      </c>
      <c r="B10" s="10">
        <v>0.788194444444444</v>
      </c>
      <c r="C10" s="6">
        <v>1</v>
      </c>
      <c r="D10" s="1">
        <v>3378991000</v>
      </c>
      <c r="E10" s="1">
        <v>3280574941</v>
      </c>
      <c r="F10" s="1" t="s">
        <v>262</v>
      </c>
      <c r="G10" s="1">
        <v>-141240680</v>
      </c>
      <c r="H10" s="1">
        <v>-882320758</v>
      </c>
      <c r="I10" s="1" t="s">
        <v>262</v>
      </c>
      <c r="J10" s="1">
        <v>127285000</v>
      </c>
      <c r="K10" s="1">
        <v>98416059</v>
      </c>
      <c r="L10" s="1" t="e">
        <f t="shared" si="0"/>
        <v>#VALUE!</v>
      </c>
      <c r="AA10" s="9">
        <v>43724</v>
      </c>
      <c r="AB10">
        <v>-188912153</v>
      </c>
      <c r="AC10" t="e">
        <v>#VALUE!</v>
      </c>
      <c r="AD10">
        <v>-713952463</v>
      </c>
    </row>
    <row r="11" spans="1:30">
      <c r="A11" s="9">
        <v>43726</v>
      </c>
      <c r="B11" s="10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9">
        <v>43725</v>
      </c>
      <c r="AB11">
        <v>-141240680</v>
      </c>
      <c r="AC11" t="e">
        <v>#VALUE!</v>
      </c>
      <c r="AD11">
        <v>-882320758</v>
      </c>
    </row>
    <row r="12" spans="1:30">
      <c r="A12" s="9">
        <v>43727</v>
      </c>
      <c r="B12" s="10">
        <v>0.570833333333333</v>
      </c>
      <c r="C12" s="6">
        <v>1</v>
      </c>
      <c r="D12" s="1">
        <v>3378991000</v>
      </c>
      <c r="E12" s="1">
        <v>3280574941</v>
      </c>
      <c r="F12" s="1" t="s">
        <v>262</v>
      </c>
      <c r="G12" s="1">
        <v>-217206548</v>
      </c>
      <c r="H12" s="1">
        <v>52699945</v>
      </c>
      <c r="I12" s="1" t="s">
        <v>262</v>
      </c>
      <c r="J12" s="1">
        <v>127285000</v>
      </c>
      <c r="K12" s="1">
        <v>98416059</v>
      </c>
      <c r="L12" s="1" t="e">
        <f t="shared" si="0"/>
        <v>#VALUE!</v>
      </c>
      <c r="AA12" s="9">
        <v>43726</v>
      </c>
      <c r="AB12">
        <v>-221665943</v>
      </c>
      <c r="AC12">
        <v>-221665943</v>
      </c>
      <c r="AD12">
        <v>-996914088</v>
      </c>
    </row>
    <row r="13" spans="1:30">
      <c r="A13" s="9">
        <v>43728</v>
      </c>
      <c r="B13" s="10">
        <v>0.595833333333333</v>
      </c>
      <c r="C13" s="6">
        <v>1</v>
      </c>
      <c r="D13" s="1">
        <v>3378991000</v>
      </c>
      <c r="E13" s="1">
        <v>3280574941</v>
      </c>
      <c r="F13" s="1" t="s">
        <v>262</v>
      </c>
      <c r="G13" s="1">
        <v>-139873545</v>
      </c>
      <c r="H13" s="1">
        <v>38420159</v>
      </c>
      <c r="I13" s="1" t="s">
        <v>262</v>
      </c>
      <c r="J13" s="1">
        <v>127285000</v>
      </c>
      <c r="K13" s="1">
        <v>98416059</v>
      </c>
      <c r="L13" s="1" t="e">
        <f t="shared" si="0"/>
        <v>#VALUE!</v>
      </c>
      <c r="AA13" s="9">
        <v>43727</v>
      </c>
      <c r="AB13">
        <v>-217206548</v>
      </c>
      <c r="AC13" t="e">
        <v>#VALUE!</v>
      </c>
      <c r="AD13">
        <v>52699945</v>
      </c>
    </row>
    <row r="14" spans="1:30">
      <c r="A14" s="9">
        <v>43729</v>
      </c>
      <c r="B14" s="10">
        <v>0.792361111111111</v>
      </c>
      <c r="C14" s="6">
        <v>1</v>
      </c>
      <c r="D14" s="1">
        <v>3378991000</v>
      </c>
      <c r="E14" s="1">
        <v>3280574941</v>
      </c>
      <c r="F14" s="1" t="s">
        <v>262</v>
      </c>
      <c r="G14" s="1">
        <v>-153497754</v>
      </c>
      <c r="H14" s="1">
        <v>288495545</v>
      </c>
      <c r="I14" s="1" t="s">
        <v>262</v>
      </c>
      <c r="J14" s="1">
        <v>127285000</v>
      </c>
      <c r="K14" s="1">
        <v>98416059</v>
      </c>
      <c r="L14" s="1" t="e">
        <f t="shared" si="0"/>
        <v>#VALUE!</v>
      </c>
      <c r="AA14" s="9">
        <v>43728</v>
      </c>
      <c r="AB14">
        <v>-139873545</v>
      </c>
      <c r="AC14" t="e">
        <v>#VALUE!</v>
      </c>
      <c r="AD14">
        <v>38420159</v>
      </c>
    </row>
    <row r="15" spans="1:30">
      <c r="A15" s="9">
        <v>43730</v>
      </c>
      <c r="B15" s="10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9">
        <v>43729</v>
      </c>
      <c r="AB15">
        <v>-153497754</v>
      </c>
      <c r="AC15" t="e">
        <v>#VALUE!</v>
      </c>
      <c r="AD15">
        <v>288495545</v>
      </c>
    </row>
    <row r="16" spans="1:30">
      <c r="A16" s="9">
        <v>43731</v>
      </c>
      <c r="B16" s="10">
        <v>0.624305555555556</v>
      </c>
      <c r="C16" s="6">
        <v>1</v>
      </c>
      <c r="D16" s="1">
        <v>3378991000</v>
      </c>
      <c r="E16" s="1">
        <v>3280574941</v>
      </c>
      <c r="F16" s="1" t="s">
        <v>262</v>
      </c>
      <c r="G16" s="1">
        <v>-233587125</v>
      </c>
      <c r="H16" s="1">
        <v>575502207</v>
      </c>
      <c r="I16" s="1" t="s">
        <v>262</v>
      </c>
      <c r="J16" s="1">
        <v>127285000</v>
      </c>
      <c r="K16" s="1">
        <v>98416059</v>
      </c>
      <c r="L16" s="1" t="e">
        <f t="shared" si="0"/>
        <v>#VALUE!</v>
      </c>
      <c r="AA16" s="9">
        <v>43730</v>
      </c>
      <c r="AB16">
        <v>-277199916</v>
      </c>
      <c r="AC16">
        <v>17139418</v>
      </c>
      <c r="AD16">
        <v>352104161</v>
      </c>
    </row>
    <row r="17" spans="1:30">
      <c r="A17" s="9">
        <v>43732</v>
      </c>
      <c r="B17" s="10">
        <v>0.591666666666667</v>
      </c>
      <c r="C17" s="6">
        <v>1</v>
      </c>
      <c r="D17" s="1">
        <v>3378991000</v>
      </c>
      <c r="E17" s="1">
        <v>3280574941</v>
      </c>
      <c r="F17" s="1" t="s">
        <v>262</v>
      </c>
      <c r="G17" s="1">
        <v>-233699088</v>
      </c>
      <c r="H17" s="1">
        <v>633169384</v>
      </c>
      <c r="I17" s="1" t="s">
        <v>262</v>
      </c>
      <c r="J17" s="1">
        <v>127285000</v>
      </c>
      <c r="K17" s="1">
        <v>98416059</v>
      </c>
      <c r="L17" s="1" t="e">
        <f t="shared" si="0"/>
        <v>#VALUE!</v>
      </c>
      <c r="AA17" s="9">
        <v>43731</v>
      </c>
      <c r="AB17">
        <v>-233587125</v>
      </c>
      <c r="AC17" t="e">
        <v>#VALUE!</v>
      </c>
      <c r="AD17">
        <v>575502207</v>
      </c>
    </row>
    <row r="18" spans="1:30">
      <c r="A18" s="9">
        <v>43733</v>
      </c>
      <c r="B18" s="10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9">
        <v>43732</v>
      </c>
      <c r="AB18">
        <v>-233699088</v>
      </c>
      <c r="AC18" t="e">
        <v>#VALUE!</v>
      </c>
      <c r="AD18">
        <v>633169384</v>
      </c>
    </row>
    <row r="19" spans="1:30">
      <c r="A19" s="9">
        <v>43734</v>
      </c>
      <c r="B19" s="10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9">
        <v>43733</v>
      </c>
      <c r="AB19">
        <v>-153617084</v>
      </c>
      <c r="AC19">
        <v>143027039</v>
      </c>
      <c r="AD19">
        <v>883269036</v>
      </c>
    </row>
    <row r="20" spans="1:30">
      <c r="A20" s="9">
        <v>43735</v>
      </c>
      <c r="B20" s="10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9">
        <v>43734</v>
      </c>
      <c r="AB20">
        <v>-143938120</v>
      </c>
      <c r="AC20">
        <v>26657815</v>
      </c>
      <c r="AD20">
        <v>1024520181</v>
      </c>
    </row>
    <row r="21" spans="1:30">
      <c r="A21" s="9">
        <v>43736</v>
      </c>
      <c r="B21" s="10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9">
        <v>43735</v>
      </c>
      <c r="AB21">
        <v>-265115207</v>
      </c>
      <c r="AC21">
        <v>41165142</v>
      </c>
      <c r="AD21">
        <v>92315442</v>
      </c>
    </row>
    <row r="22" spans="1:30">
      <c r="A22" s="9">
        <v>43737</v>
      </c>
      <c r="B22" s="10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9">
        <v>43736</v>
      </c>
      <c r="AB22">
        <v>-227795952</v>
      </c>
      <c r="AC22">
        <v>27150430</v>
      </c>
      <c r="AD22">
        <v>244832080</v>
      </c>
    </row>
    <row r="23" spans="1:30">
      <c r="A23" s="9">
        <v>43738</v>
      </c>
      <c r="B23" s="10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9">
        <v>43737</v>
      </c>
      <c r="AB23">
        <v>-125906079</v>
      </c>
      <c r="AC23">
        <v>10514433</v>
      </c>
      <c r="AD23">
        <v>114504943</v>
      </c>
    </row>
    <row r="24" spans="1:30">
      <c r="A24" s="9">
        <v>43739</v>
      </c>
      <c r="B24" s="10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9">
        <v>43738</v>
      </c>
      <c r="AB24">
        <v>-165480811</v>
      </c>
      <c r="AC24">
        <v>10786129</v>
      </c>
      <c r="AD24">
        <v>247182569</v>
      </c>
    </row>
    <row r="25" spans="1:30">
      <c r="A25" s="9">
        <v>43740</v>
      </c>
      <c r="B25" s="10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9">
        <v>43739</v>
      </c>
      <c r="AB25">
        <v>-157092640</v>
      </c>
      <c r="AC25">
        <v>19114089</v>
      </c>
      <c r="AD25">
        <v>197435238</v>
      </c>
    </row>
    <row r="26" spans="1:30">
      <c r="A26" s="9">
        <v>43741</v>
      </c>
      <c r="B26" s="10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9">
        <v>43740</v>
      </c>
      <c r="AB26">
        <v>-268011531</v>
      </c>
      <c r="AC26">
        <v>35553848</v>
      </c>
      <c r="AD26">
        <v>251879029</v>
      </c>
    </row>
    <row r="27" spans="1:30">
      <c r="A27" s="9">
        <v>43742</v>
      </c>
      <c r="B27" s="10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9">
        <v>43741</v>
      </c>
      <c r="AB27">
        <v>-221489158</v>
      </c>
      <c r="AC27">
        <v>30973565</v>
      </c>
      <c r="AD27">
        <v>122575796</v>
      </c>
    </row>
    <row r="28" spans="1:30">
      <c r="A28" s="9">
        <v>43743</v>
      </c>
      <c r="B28" s="10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9">
        <v>43742</v>
      </c>
      <c r="AB28">
        <v>-134425629</v>
      </c>
      <c r="AC28">
        <v>12075833</v>
      </c>
      <c r="AD28">
        <v>107993814</v>
      </c>
    </row>
    <row r="29" spans="1:30">
      <c r="A29" s="9">
        <v>43744</v>
      </c>
      <c r="B29" s="10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9">
        <v>43743</v>
      </c>
      <c r="AB29">
        <v>-129329808</v>
      </c>
      <c r="AC29">
        <v>10603336</v>
      </c>
      <c r="AD29">
        <v>104089823</v>
      </c>
    </row>
    <row r="30" spans="1:30">
      <c r="A30" s="9">
        <v>43745</v>
      </c>
      <c r="B30" s="10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9">
        <v>43744</v>
      </c>
      <c r="AB30">
        <v>-127127366</v>
      </c>
      <c r="AC30">
        <v>8491246</v>
      </c>
      <c r="AD30">
        <v>91234198</v>
      </c>
    </row>
    <row r="31" spans="1:30">
      <c r="A31" s="9">
        <v>43746</v>
      </c>
      <c r="B31" s="10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9">
        <v>43745</v>
      </c>
      <c r="AB31">
        <v>-249731990</v>
      </c>
      <c r="AC31">
        <v>23057479</v>
      </c>
      <c r="AD31">
        <v>100141989</v>
      </c>
    </row>
    <row r="32" spans="1:30">
      <c r="A32" s="9">
        <v>43747</v>
      </c>
      <c r="B32" s="10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9">
        <v>43746</v>
      </c>
      <c r="AB32">
        <v>-134883796</v>
      </c>
      <c r="AC32">
        <v>413226</v>
      </c>
      <c r="AD32">
        <v>95427528</v>
      </c>
    </row>
    <row r="33" spans="1:30">
      <c r="A33" s="9">
        <v>43748</v>
      </c>
      <c r="B33" s="10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9">
        <v>43747</v>
      </c>
      <c r="AB33">
        <v>-158770359</v>
      </c>
      <c r="AC33">
        <v>17356463</v>
      </c>
      <c r="AD33">
        <v>94479902</v>
      </c>
    </row>
    <row r="34" spans="1:30">
      <c r="A34" s="9">
        <v>43749</v>
      </c>
      <c r="B34" s="10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9">
        <v>43748</v>
      </c>
      <c r="AB34">
        <v>-286570981</v>
      </c>
      <c r="AC34">
        <v>31966723</v>
      </c>
      <c r="AD34">
        <v>88355675</v>
      </c>
    </row>
    <row r="35" spans="1:30">
      <c r="A35" s="9">
        <v>43750</v>
      </c>
      <c r="B35" s="10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9">
        <v>43749</v>
      </c>
      <c r="AB35">
        <v>-250963591</v>
      </c>
      <c r="AC35">
        <v>25074158</v>
      </c>
      <c r="AD35">
        <v>79346491</v>
      </c>
    </row>
    <row r="36" spans="1:30">
      <c r="A36" s="9">
        <v>43751</v>
      </c>
      <c r="B36" s="10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9">
        <v>43750</v>
      </c>
      <c r="AB36">
        <v>-208875568</v>
      </c>
      <c r="AC36">
        <v>10529334</v>
      </c>
      <c r="AD36">
        <v>67513147</v>
      </c>
    </row>
    <row r="37" spans="1:30">
      <c r="A37" s="9">
        <v>43752</v>
      </c>
      <c r="B37" s="10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9">
        <v>43751</v>
      </c>
      <c r="AB37">
        <v>-137486951</v>
      </c>
      <c r="AC37">
        <v>-785757</v>
      </c>
      <c r="AD37">
        <v>65181005</v>
      </c>
    </row>
    <row r="38" spans="1:30">
      <c r="A38" s="9">
        <v>43753</v>
      </c>
      <c r="B38" s="10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9">
        <v>43752</v>
      </c>
      <c r="AB38">
        <v>-196599342</v>
      </c>
      <c r="AC38">
        <v>19234099</v>
      </c>
      <c r="AD38">
        <v>77652029</v>
      </c>
    </row>
    <row r="39" spans="1:30">
      <c r="A39" s="9">
        <v>43754</v>
      </c>
      <c r="B39" s="10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9">
        <v>43753</v>
      </c>
      <c r="AB39">
        <v>-181266214</v>
      </c>
      <c r="AC39">
        <v>-4644669</v>
      </c>
      <c r="AD39">
        <v>58441127</v>
      </c>
    </row>
    <row r="40" spans="1:30">
      <c r="A40" s="9">
        <v>43755</v>
      </c>
      <c r="B40" s="10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9">
        <v>43754</v>
      </c>
      <c r="AB40">
        <v>-302985441</v>
      </c>
      <c r="AC40">
        <v>-4470590</v>
      </c>
      <c r="AD40">
        <v>58201980</v>
      </c>
    </row>
    <row r="41" spans="1:30">
      <c r="A41" s="9">
        <v>43756</v>
      </c>
      <c r="B41" s="10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9">
        <v>43755</v>
      </c>
      <c r="AB41">
        <v>-164162292</v>
      </c>
      <c r="AC41">
        <v>20116676</v>
      </c>
      <c r="AD41">
        <v>60777157</v>
      </c>
    </row>
    <row r="42" spans="1:30">
      <c r="A42" s="9">
        <v>43757</v>
      </c>
      <c r="B42" s="10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9">
        <v>43756</v>
      </c>
      <c r="AB42">
        <v>-245294694</v>
      </c>
      <c r="AC42">
        <v>19214808</v>
      </c>
      <c r="AD42">
        <v>45450065</v>
      </c>
    </row>
    <row r="43" spans="1:30">
      <c r="A43" s="9">
        <v>43758</v>
      </c>
      <c r="B43" s="10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9">
        <v>43757</v>
      </c>
      <c r="AB43">
        <v>-127628257</v>
      </c>
      <c r="AC43">
        <v>23561996</v>
      </c>
      <c r="AD43">
        <v>58548163</v>
      </c>
    </row>
    <row r="44" spans="1:30">
      <c r="A44" s="9">
        <v>43759</v>
      </c>
      <c r="B44" s="10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9">
        <v>43758</v>
      </c>
      <c r="AB44">
        <v>-248232267</v>
      </c>
      <c r="AC44">
        <v>25888244</v>
      </c>
      <c r="AD44">
        <v>59866561</v>
      </c>
    </row>
    <row r="45" spans="1:30">
      <c r="A45" s="9">
        <v>43760</v>
      </c>
      <c r="B45" s="10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9">
        <v>43759</v>
      </c>
      <c r="AB45">
        <v>-134447726</v>
      </c>
      <c r="AC45">
        <v>3861476</v>
      </c>
      <c r="AD45">
        <v>65456208</v>
      </c>
    </row>
    <row r="46" spans="1:30">
      <c r="A46" s="9">
        <v>43761</v>
      </c>
      <c r="B46" s="10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9">
        <v>43760</v>
      </c>
      <c r="AB46">
        <v>-128214592</v>
      </c>
      <c r="AC46">
        <v>19138236</v>
      </c>
      <c r="AD46">
        <v>63632174</v>
      </c>
    </row>
    <row r="47" spans="1:30">
      <c r="A47" s="9">
        <v>43762</v>
      </c>
      <c r="B47" s="10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9">
        <v>43761</v>
      </c>
      <c r="AB47">
        <v>-126330362</v>
      </c>
      <c r="AC47">
        <v>19214565</v>
      </c>
      <c r="AD47">
        <v>87491408</v>
      </c>
    </row>
    <row r="48" spans="1:30">
      <c r="A48" s="9">
        <v>43763</v>
      </c>
      <c r="B48" s="10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9">
        <v>43762</v>
      </c>
      <c r="AB48">
        <v>-131938857</v>
      </c>
      <c r="AC48">
        <v>6357266</v>
      </c>
      <c r="AD48">
        <v>93674595</v>
      </c>
    </row>
    <row r="49" spans="1:30">
      <c r="A49" s="9">
        <v>43764</v>
      </c>
      <c r="B49" s="10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9">
        <v>43763</v>
      </c>
      <c r="AB49">
        <v>-251572023</v>
      </c>
      <c r="AC49">
        <v>17471076</v>
      </c>
      <c r="AD49">
        <v>84845765</v>
      </c>
    </row>
    <row r="50" spans="1:30">
      <c r="A50" s="9">
        <v>43765</v>
      </c>
      <c r="B50" s="10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9">
        <v>43764</v>
      </c>
      <c r="AB50">
        <v>-138857033</v>
      </c>
      <c r="AC50">
        <v>10019658</v>
      </c>
      <c r="AD50">
        <v>95593255</v>
      </c>
    </row>
    <row r="51" spans="1:30">
      <c r="A51" s="9">
        <v>43766</v>
      </c>
      <c r="B51" s="10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9">
        <v>43765</v>
      </c>
      <c r="AB51">
        <v>-254500759</v>
      </c>
      <c r="AC51">
        <v>8053803</v>
      </c>
      <c r="AD51">
        <v>70065404</v>
      </c>
    </row>
    <row r="52" spans="1:30">
      <c r="A52" s="9">
        <v>43767</v>
      </c>
      <c r="B52" s="10">
        <v>0.885416666666667</v>
      </c>
      <c r="C52" s="6">
        <v>1</v>
      </c>
      <c r="D52" s="1">
        <v>3378991000</v>
      </c>
      <c r="E52" s="1">
        <v>3280574941</v>
      </c>
      <c r="F52" s="1" t="s">
        <v>262</v>
      </c>
      <c r="G52" s="1">
        <v>-148802646</v>
      </c>
      <c r="H52" s="1">
        <v>-41054827</v>
      </c>
      <c r="I52" s="1" t="s">
        <v>262</v>
      </c>
      <c r="J52" s="1">
        <v>127285000</v>
      </c>
      <c r="K52" s="1">
        <v>98416059</v>
      </c>
      <c r="L52" s="1" t="e">
        <f t="shared" si="0"/>
        <v>#VALUE!</v>
      </c>
      <c r="AA52" s="9">
        <v>43766</v>
      </c>
      <c r="AB52">
        <v>-238793436</v>
      </c>
      <c r="AC52">
        <v>12415867</v>
      </c>
      <c r="AD52">
        <v>77031158</v>
      </c>
    </row>
    <row r="53" spans="1:30">
      <c r="A53" s="9">
        <v>43768</v>
      </c>
      <c r="B53" s="10">
        <v>0.61875</v>
      </c>
      <c r="C53" s="6">
        <v>1</v>
      </c>
      <c r="D53" s="1">
        <v>3378991000</v>
      </c>
      <c r="E53" s="1">
        <v>3280574941</v>
      </c>
      <c r="F53" s="1" t="s">
        <v>262</v>
      </c>
      <c r="G53" s="1">
        <v>-163200289</v>
      </c>
      <c r="H53" s="1">
        <v>-150266352</v>
      </c>
      <c r="I53" s="1" t="s">
        <v>262</v>
      </c>
      <c r="J53" s="1">
        <v>127285000</v>
      </c>
      <c r="K53" s="1">
        <v>98416059</v>
      </c>
      <c r="L53" s="1" t="e">
        <f t="shared" si="0"/>
        <v>#VALUE!</v>
      </c>
      <c r="AA53" s="9">
        <v>43767</v>
      </c>
      <c r="AB53">
        <v>-148802646</v>
      </c>
      <c r="AC53" t="e">
        <v>#VALUE!</v>
      </c>
      <c r="AD53">
        <v>-41054827</v>
      </c>
    </row>
    <row r="54" spans="1:30">
      <c r="A54" s="9">
        <v>43769</v>
      </c>
      <c r="B54" s="10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9">
        <v>43768</v>
      </c>
      <c r="AB54">
        <v>-163200289</v>
      </c>
      <c r="AC54" t="e">
        <v>#VALUE!</v>
      </c>
      <c r="AD54">
        <v>-150266352</v>
      </c>
    </row>
    <row r="55" spans="1:30">
      <c r="A55" s="9">
        <v>43770</v>
      </c>
      <c r="B55" s="10">
        <v>0.775694444444444</v>
      </c>
      <c r="C55" s="6">
        <v>1</v>
      </c>
      <c r="D55" s="1">
        <v>3378991000</v>
      </c>
      <c r="E55" s="1">
        <v>3280574941</v>
      </c>
      <c r="F55" s="1" t="s">
        <v>262</v>
      </c>
      <c r="G55" s="1">
        <v>-128958562</v>
      </c>
      <c r="H55" s="1">
        <v>16228866</v>
      </c>
      <c r="I55" s="1" t="s">
        <v>262</v>
      </c>
      <c r="J55" s="1">
        <v>127285000</v>
      </c>
      <c r="K55" s="1">
        <v>98416059</v>
      </c>
      <c r="L55" s="1" t="e">
        <f t="shared" si="0"/>
        <v>#VALUE!</v>
      </c>
      <c r="AA55" s="9">
        <v>43769</v>
      </c>
      <c r="AB55">
        <v>-141035904</v>
      </c>
      <c r="AC55">
        <v>-141035904</v>
      </c>
      <c r="AD55">
        <v>-310516821</v>
      </c>
    </row>
    <row r="56" spans="1:30">
      <c r="A56" s="9">
        <v>43771</v>
      </c>
      <c r="B56" s="10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9">
        <v>43770</v>
      </c>
      <c r="AB56">
        <v>-128958562</v>
      </c>
      <c r="AC56" t="e">
        <v>#VALUE!</v>
      </c>
      <c r="AD56">
        <v>16228866</v>
      </c>
    </row>
    <row r="57" spans="1:30">
      <c r="A57" s="9">
        <v>43772</v>
      </c>
      <c r="B57" s="10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9">
        <v>43771</v>
      </c>
      <c r="AB57">
        <v>-226338951</v>
      </c>
      <c r="AC57">
        <v>360982719</v>
      </c>
      <c r="AD57">
        <v>32994822</v>
      </c>
    </row>
    <row r="58" spans="1:30">
      <c r="A58" s="9">
        <v>43773</v>
      </c>
      <c r="B58" s="10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9">
        <v>43772</v>
      </c>
      <c r="AB58">
        <v>-163817562</v>
      </c>
      <c r="AC58">
        <v>77752171</v>
      </c>
      <c r="AD58">
        <v>26950542</v>
      </c>
    </row>
    <row r="59" spans="1:30">
      <c r="A59" s="9">
        <v>43774</v>
      </c>
      <c r="B59" s="10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9">
        <v>43773</v>
      </c>
      <c r="AB59">
        <v>-125259341</v>
      </c>
      <c r="AC59">
        <v>4330953</v>
      </c>
      <c r="AD59">
        <v>33247350</v>
      </c>
    </row>
    <row r="60" spans="1:30">
      <c r="A60" s="9">
        <v>43775</v>
      </c>
      <c r="B60" s="10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9">
        <v>43774</v>
      </c>
      <c r="AB60">
        <v>-143253080</v>
      </c>
      <c r="AC60">
        <v>5257410</v>
      </c>
      <c r="AD60">
        <v>70310267</v>
      </c>
    </row>
    <row r="61" spans="1:30">
      <c r="A61" s="9">
        <v>43776</v>
      </c>
      <c r="B61" s="10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9">
        <v>43775</v>
      </c>
      <c r="AB61">
        <v>-128674233</v>
      </c>
      <c r="AC61">
        <v>22855362</v>
      </c>
      <c r="AD61">
        <v>166292629</v>
      </c>
    </row>
    <row r="62" spans="1:30">
      <c r="A62" s="9">
        <v>43777</v>
      </c>
      <c r="B62" s="10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9">
        <v>43776</v>
      </c>
      <c r="AB62">
        <v>-155264128</v>
      </c>
      <c r="AC62">
        <v>23515096</v>
      </c>
      <c r="AD62">
        <v>279881014</v>
      </c>
    </row>
    <row r="63" spans="1:30">
      <c r="A63" s="9">
        <v>43778</v>
      </c>
      <c r="B63" s="10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9">
        <v>43777</v>
      </c>
      <c r="AB63">
        <v>-280466013</v>
      </c>
      <c r="AC63">
        <v>41435877</v>
      </c>
      <c r="AD63">
        <v>438837699</v>
      </c>
    </row>
    <row r="64" spans="1:30">
      <c r="A64" s="9">
        <v>43779</v>
      </c>
      <c r="B64" s="10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9">
        <v>43778</v>
      </c>
      <c r="AB64">
        <v>-208872620</v>
      </c>
      <c r="AC64">
        <v>25669372</v>
      </c>
      <c r="AD64">
        <v>159380364</v>
      </c>
    </row>
    <row r="65" spans="1:30">
      <c r="A65" s="9">
        <v>43780</v>
      </c>
      <c r="B65" s="10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9">
        <v>43779</v>
      </c>
      <c r="AB65">
        <v>-162770113</v>
      </c>
      <c r="AC65">
        <v>28300958</v>
      </c>
      <c r="AD65">
        <v>113904529</v>
      </c>
    </row>
    <row r="66" spans="1:30">
      <c r="A66" s="9">
        <v>43781</v>
      </c>
      <c r="B66" s="10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9">
        <v>43780</v>
      </c>
      <c r="AB66">
        <v>-273729043</v>
      </c>
      <c r="AC66">
        <v>34237295</v>
      </c>
      <c r="AD66">
        <v>115965488</v>
      </c>
    </row>
    <row r="67" spans="1:30">
      <c r="A67" s="9">
        <v>43782</v>
      </c>
      <c r="B67" s="10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9">
        <v>43781</v>
      </c>
      <c r="AB67">
        <v>-130094403</v>
      </c>
      <c r="AC67">
        <v>15278615</v>
      </c>
      <c r="AD67">
        <v>126813150</v>
      </c>
    </row>
    <row r="68" spans="27:30">
      <c r="AA68" s="9">
        <v>43782</v>
      </c>
      <c r="AB68">
        <v>-236530591</v>
      </c>
      <c r="AC68">
        <v>21746818</v>
      </c>
      <c r="AD68">
        <v>128023943</v>
      </c>
    </row>
    <row r="69" spans="27:30">
      <c r="AA69" t="s">
        <v>263</v>
      </c>
      <c r="AB69">
        <v>-11935496973</v>
      </c>
      <c r="AC69" t="e">
        <v>#VALUE!</v>
      </c>
      <c r="AD69">
        <v>3895267312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8"/>
  <sheetViews>
    <sheetView topLeftCell="C1" workbookViewId="0">
      <pane ySplit="3" topLeftCell="A58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420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6" si="0">F4+G4</f>
        <v>-99664931</v>
      </c>
      <c r="M4" s="12"/>
      <c r="N4" s="9">
        <v>43719</v>
      </c>
      <c r="O4" s="10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261</v>
      </c>
    </row>
    <row r="5" spans="1:30">
      <c r="A5" s="9">
        <v>43721</v>
      </c>
      <c r="B5" s="10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421</v>
      </c>
      <c r="AA5" s="9">
        <v>43720</v>
      </c>
      <c r="AB5">
        <v>-99664931</v>
      </c>
      <c r="AC5">
        <v>-99664931</v>
      </c>
      <c r="AD5">
        <v>-99664931</v>
      </c>
    </row>
    <row r="6" spans="1:30">
      <c r="A6" s="9">
        <v>43722</v>
      </c>
      <c r="B6" s="10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9">
        <v>43721</v>
      </c>
      <c r="AB6">
        <v>-194897484</v>
      </c>
      <c r="AC6">
        <v>-194897484</v>
      </c>
      <c r="AD6">
        <v>-194897484</v>
      </c>
    </row>
    <row r="7" spans="1:30">
      <c r="A7" s="9">
        <v>43723</v>
      </c>
      <c r="B7" s="10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9">
        <v>43722</v>
      </c>
      <c r="AB7">
        <v>-163301858</v>
      </c>
      <c r="AC7">
        <v>-163301858</v>
      </c>
      <c r="AD7">
        <v>-358199342</v>
      </c>
    </row>
    <row r="8" spans="1:30">
      <c r="A8" s="9">
        <v>43724</v>
      </c>
      <c r="B8" s="10">
        <v>0.463194444444444</v>
      </c>
      <c r="C8" s="6">
        <v>1</v>
      </c>
      <c r="D8" s="1">
        <v>2945882000</v>
      </c>
      <c r="E8" s="1"/>
      <c r="F8" s="1" t="s">
        <v>262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9">
        <v>43723</v>
      </c>
      <c r="AB8">
        <v>-122556346</v>
      </c>
      <c r="AC8">
        <v>-122556346</v>
      </c>
      <c r="AD8">
        <v>-418116720</v>
      </c>
    </row>
    <row r="9" spans="1:30">
      <c r="A9" s="9">
        <v>43725</v>
      </c>
      <c r="B9" s="10">
        <v>0.788888888888889</v>
      </c>
      <c r="C9" s="6">
        <v>1</v>
      </c>
      <c r="D9" s="1">
        <v>2945882000</v>
      </c>
      <c r="E9" s="1">
        <v>2860080126</v>
      </c>
      <c r="F9" s="1" t="s">
        <v>262</v>
      </c>
      <c r="G9" s="1">
        <v>-123136884</v>
      </c>
      <c r="H9" s="1">
        <v>-669684681</v>
      </c>
      <c r="I9" s="1" t="s">
        <v>262</v>
      </c>
      <c r="J9" s="1">
        <v>110970000</v>
      </c>
      <c r="K9" s="1">
        <v>85801874</v>
      </c>
      <c r="L9" s="1" t="e">
        <f t="shared" si="0"/>
        <v>#VALUE!</v>
      </c>
      <c r="AA9" s="9">
        <v>43724</v>
      </c>
      <c r="AB9">
        <v>-164697974</v>
      </c>
      <c r="AC9" t="e">
        <v>#VALUE!</v>
      </c>
      <c r="AD9">
        <v>-522897316</v>
      </c>
    </row>
    <row r="10" spans="1:30">
      <c r="A10" s="9">
        <v>43726</v>
      </c>
      <c r="B10" s="10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9">
        <v>43725</v>
      </c>
      <c r="AB10">
        <v>-123136884</v>
      </c>
      <c r="AC10" t="e">
        <v>#VALUE!</v>
      </c>
      <c r="AD10">
        <v>-669684681</v>
      </c>
    </row>
    <row r="11" spans="1:30">
      <c r="A11" s="9">
        <v>43727</v>
      </c>
      <c r="B11" s="10">
        <v>0.570833333333333</v>
      </c>
      <c r="C11" s="6">
        <v>1</v>
      </c>
      <c r="D11" s="1">
        <v>2945882000</v>
      </c>
      <c r="E11" s="1">
        <v>2860080126</v>
      </c>
      <c r="F11" s="1" t="s">
        <v>262</v>
      </c>
      <c r="G11" s="1">
        <v>-189365680</v>
      </c>
      <c r="H11" s="1">
        <v>48533648</v>
      </c>
      <c r="I11" s="1" t="s">
        <v>262</v>
      </c>
      <c r="J11" s="1">
        <v>110970000</v>
      </c>
      <c r="K11" s="1">
        <v>85801874</v>
      </c>
      <c r="L11" s="1" t="e">
        <f t="shared" si="0"/>
        <v>#VALUE!</v>
      </c>
      <c r="AA11" s="9">
        <v>43726</v>
      </c>
      <c r="AB11">
        <v>-193253484</v>
      </c>
      <c r="AC11">
        <v>-193253484</v>
      </c>
      <c r="AD11">
        <v>-769589790</v>
      </c>
    </row>
    <row r="12" spans="1:30">
      <c r="A12" s="9">
        <v>43728</v>
      </c>
      <c r="B12" s="10">
        <v>0.596527777777778</v>
      </c>
      <c r="C12" s="6">
        <v>1</v>
      </c>
      <c r="D12" s="1">
        <v>2945882000</v>
      </c>
      <c r="E12" s="1">
        <v>2860080126</v>
      </c>
      <c r="F12" s="1" t="s">
        <v>262</v>
      </c>
      <c r="G12" s="1">
        <v>-121944984</v>
      </c>
      <c r="H12" s="1">
        <v>26253595</v>
      </c>
      <c r="I12" s="1" t="s">
        <v>262</v>
      </c>
      <c r="J12" s="1">
        <v>110970000</v>
      </c>
      <c r="K12" s="1">
        <v>85801874</v>
      </c>
      <c r="L12" s="1" t="e">
        <f t="shared" si="0"/>
        <v>#VALUE!</v>
      </c>
      <c r="AA12" s="9">
        <v>43727</v>
      </c>
      <c r="AB12">
        <v>-189365680</v>
      </c>
      <c r="AC12" t="e">
        <v>#VALUE!</v>
      </c>
      <c r="AD12">
        <v>48533648</v>
      </c>
    </row>
    <row r="13" spans="1:30">
      <c r="A13" s="9">
        <v>43729</v>
      </c>
      <c r="B13" s="10">
        <v>0.793055555555556</v>
      </c>
      <c r="C13" s="6">
        <v>1</v>
      </c>
      <c r="D13" s="1">
        <v>2945882000</v>
      </c>
      <c r="E13" s="1">
        <v>2860080126</v>
      </c>
      <c r="F13" s="1" t="s">
        <v>262</v>
      </c>
      <c r="G13" s="1">
        <v>-133822884</v>
      </c>
      <c r="H13" s="1">
        <v>273196147</v>
      </c>
      <c r="I13" s="1" t="s">
        <v>262</v>
      </c>
      <c r="J13" s="1">
        <v>110970000</v>
      </c>
      <c r="K13" s="1">
        <v>85801874</v>
      </c>
      <c r="L13" s="1" t="e">
        <f t="shared" si="0"/>
        <v>#VALUE!</v>
      </c>
      <c r="AA13" s="9">
        <v>43728</v>
      </c>
      <c r="AB13">
        <v>-121944984</v>
      </c>
      <c r="AC13" t="e">
        <v>#VALUE!</v>
      </c>
      <c r="AD13">
        <v>26253595</v>
      </c>
    </row>
    <row r="14" spans="1:30">
      <c r="A14" s="9">
        <v>43730</v>
      </c>
      <c r="B14" s="10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9">
        <v>43729</v>
      </c>
      <c r="AB14">
        <v>-133822884</v>
      </c>
      <c r="AC14" t="e">
        <v>#VALUE!</v>
      </c>
      <c r="AD14">
        <v>273196147</v>
      </c>
    </row>
    <row r="15" spans="1:30">
      <c r="A15" s="9">
        <v>43731</v>
      </c>
      <c r="B15" s="10">
        <v>0.625</v>
      </c>
      <c r="C15" s="6">
        <v>1</v>
      </c>
      <c r="D15" s="1">
        <v>2945882000</v>
      </c>
      <c r="E15" s="1">
        <v>2860080126</v>
      </c>
      <c r="F15" s="1" t="s">
        <v>262</v>
      </c>
      <c r="G15" s="1">
        <v>-203646646</v>
      </c>
      <c r="H15" s="1">
        <v>496067038</v>
      </c>
      <c r="I15" s="1" t="s">
        <v>262</v>
      </c>
      <c r="J15" s="1">
        <v>110970000</v>
      </c>
      <c r="K15" s="1">
        <v>85801874</v>
      </c>
      <c r="L15" s="1" t="e">
        <f t="shared" si="0"/>
        <v>#VALUE!</v>
      </c>
      <c r="AA15" s="9">
        <v>43730</v>
      </c>
      <c r="AB15">
        <v>-241669284</v>
      </c>
      <c r="AC15">
        <v>43863599</v>
      </c>
      <c r="AD15">
        <v>328651605</v>
      </c>
    </row>
    <row r="16" spans="1:30">
      <c r="A16" s="9">
        <v>43732</v>
      </c>
      <c r="B16" s="10">
        <v>0.592361111111111</v>
      </c>
      <c r="C16" s="6">
        <v>1</v>
      </c>
      <c r="D16" s="1">
        <v>2945882000</v>
      </c>
      <c r="E16" s="1">
        <v>2860080126</v>
      </c>
      <c r="F16" s="1" t="s">
        <v>262</v>
      </c>
      <c r="G16" s="1">
        <v>-203746827</v>
      </c>
      <c r="H16" s="1">
        <v>546340043</v>
      </c>
      <c r="I16" s="1" t="s">
        <v>262</v>
      </c>
      <c r="J16" s="1">
        <v>110970000</v>
      </c>
      <c r="K16" s="1">
        <v>85801874</v>
      </c>
      <c r="L16" s="1" t="e">
        <f t="shared" si="0"/>
        <v>#VALUE!</v>
      </c>
      <c r="AA16" s="9">
        <v>43731</v>
      </c>
      <c r="AB16">
        <v>-203646646</v>
      </c>
      <c r="AC16" t="e">
        <v>#VALUE!</v>
      </c>
      <c r="AD16">
        <v>496067038</v>
      </c>
    </row>
    <row r="17" spans="1:30">
      <c r="A17" s="9">
        <v>43733</v>
      </c>
      <c r="B17" s="10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9">
        <v>43732</v>
      </c>
      <c r="AB17">
        <v>-203746827</v>
      </c>
      <c r="AC17" t="e">
        <v>#VALUE!</v>
      </c>
      <c r="AD17">
        <v>546340043</v>
      </c>
    </row>
    <row r="18" spans="1:30">
      <c r="A18" s="9">
        <v>43734</v>
      </c>
      <c r="B18" s="10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9">
        <v>43733</v>
      </c>
      <c r="AB18">
        <v>-133926918</v>
      </c>
      <c r="AC18">
        <v>106208796</v>
      </c>
      <c r="AD18">
        <v>745897214</v>
      </c>
    </row>
    <row r="19" spans="1:30">
      <c r="A19" s="9">
        <v>43735</v>
      </c>
      <c r="B19" s="10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9">
        <v>43734</v>
      </c>
      <c r="AB19">
        <v>-125488575</v>
      </c>
      <c r="AC19">
        <v>21389576</v>
      </c>
      <c r="AD19">
        <v>867191899</v>
      </c>
    </row>
    <row r="20" spans="1:30">
      <c r="A20" s="9">
        <v>43736</v>
      </c>
      <c r="B20" s="10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9">
        <v>43735</v>
      </c>
      <c r="AB20">
        <v>-231134840</v>
      </c>
      <c r="AC20">
        <v>23174491</v>
      </c>
      <c r="AD20">
        <v>50853376</v>
      </c>
    </row>
    <row r="21" spans="1:30">
      <c r="A21" s="9">
        <v>43737</v>
      </c>
      <c r="B21" s="10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9">
        <v>43736</v>
      </c>
      <c r="AB21">
        <v>-198599052</v>
      </c>
      <c r="AC21">
        <v>1295500</v>
      </c>
      <c r="AD21">
        <v>172308945</v>
      </c>
    </row>
    <row r="22" spans="1:30">
      <c r="A22" s="9">
        <v>43738</v>
      </c>
      <c r="B22" s="10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9">
        <v>43737</v>
      </c>
      <c r="AB22">
        <v>-109769109</v>
      </c>
      <c r="AC22">
        <v>3379339</v>
      </c>
      <c r="AD22">
        <v>23978285</v>
      </c>
    </row>
    <row r="23" spans="1:30">
      <c r="A23" s="9">
        <v>43739</v>
      </c>
      <c r="B23" s="10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9">
        <v>43738</v>
      </c>
      <c r="AB23">
        <v>-144269990</v>
      </c>
      <c r="AC23">
        <v>4894188</v>
      </c>
      <c r="AD23">
        <v>135483338</v>
      </c>
    </row>
    <row r="24" spans="1:30">
      <c r="A24" s="9">
        <v>43740</v>
      </c>
      <c r="B24" s="10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9">
        <v>43739</v>
      </c>
      <c r="AB24">
        <v>-137664450</v>
      </c>
      <c r="AC24">
        <v>20698193</v>
      </c>
      <c r="AD24">
        <v>124202157</v>
      </c>
    </row>
    <row r="25" spans="1:30">
      <c r="A25" s="9">
        <v>43741</v>
      </c>
      <c r="B25" s="10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9">
        <v>43740</v>
      </c>
      <c r="AB25">
        <v>-233659921</v>
      </c>
      <c r="AC25">
        <v>25288341</v>
      </c>
      <c r="AD25">
        <v>161220205</v>
      </c>
    </row>
    <row r="26" spans="1:30">
      <c r="A26" s="9">
        <v>43742</v>
      </c>
      <c r="B26" s="10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9">
        <v>43741</v>
      </c>
      <c r="AB26">
        <v>-193099357</v>
      </c>
      <c r="AC26">
        <v>19322097</v>
      </c>
      <c r="AD26">
        <v>69743358</v>
      </c>
    </row>
    <row r="27" spans="1:30">
      <c r="A27" s="9">
        <v>43743</v>
      </c>
      <c r="B27" s="10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9">
        <v>43742</v>
      </c>
      <c r="AB27">
        <v>-117195364</v>
      </c>
      <c r="AC27">
        <v>14420240</v>
      </c>
      <c r="AD27">
        <v>62774022</v>
      </c>
    </row>
    <row r="28" spans="1:30">
      <c r="A28" s="9">
        <v>43744</v>
      </c>
      <c r="B28" s="10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9">
        <v>43743</v>
      </c>
      <c r="AB28">
        <v>-112751427</v>
      </c>
      <c r="AC28">
        <v>5948150</v>
      </c>
      <c r="AD28">
        <v>66937257</v>
      </c>
    </row>
    <row r="29" spans="1:30">
      <c r="A29" s="9">
        <v>43745</v>
      </c>
      <c r="B29" s="10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9">
        <v>43744</v>
      </c>
      <c r="AB29">
        <v>-110832571</v>
      </c>
      <c r="AC29">
        <v>112673</v>
      </c>
      <c r="AD29">
        <v>65395541</v>
      </c>
    </row>
    <row r="30" spans="1:30">
      <c r="A30" s="9">
        <v>43746</v>
      </c>
      <c r="B30" s="10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9">
        <v>43745</v>
      </c>
      <c r="AB30">
        <v>-217720827</v>
      </c>
      <c r="AC30">
        <v>17462323</v>
      </c>
      <c r="AD30">
        <v>79814219</v>
      </c>
    </row>
    <row r="31" spans="1:30">
      <c r="A31" s="9">
        <v>43747</v>
      </c>
      <c r="B31" s="10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9">
        <v>43746</v>
      </c>
      <c r="AB31">
        <v>-117594806</v>
      </c>
      <c r="AC31">
        <v>20923428</v>
      </c>
      <c r="AD31">
        <v>98774431</v>
      </c>
    </row>
    <row r="32" spans="1:30">
      <c r="A32" s="9">
        <v>43748</v>
      </c>
      <c r="B32" s="10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9">
        <v>43747</v>
      </c>
      <c r="AB32">
        <v>-138419662</v>
      </c>
      <c r="AC32">
        <v>11824115</v>
      </c>
      <c r="AD32">
        <v>89900353</v>
      </c>
    </row>
    <row r="33" spans="1:30">
      <c r="A33" s="9">
        <v>43749</v>
      </c>
      <c r="B33" s="10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9">
        <v>43748</v>
      </c>
      <c r="AB33">
        <v>-249837908</v>
      </c>
      <c r="AC33">
        <v>27739254</v>
      </c>
      <c r="AD33">
        <v>96969585</v>
      </c>
    </row>
    <row r="34" spans="1:30">
      <c r="A34" s="9">
        <v>43750</v>
      </c>
      <c r="B34" s="10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9">
        <v>43749</v>
      </c>
      <c r="AB34">
        <v>-218794564</v>
      </c>
      <c r="AC34">
        <v>22617146</v>
      </c>
      <c r="AD34">
        <v>86738784</v>
      </c>
    </row>
    <row r="35" spans="1:30">
      <c r="A35" s="9">
        <v>43751</v>
      </c>
      <c r="B35" s="10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9">
        <v>43750</v>
      </c>
      <c r="AB35">
        <v>-182102539</v>
      </c>
      <c r="AC35">
        <v>11228978</v>
      </c>
      <c r="AD35">
        <v>82992112</v>
      </c>
    </row>
    <row r="36" spans="1:30">
      <c r="A36" s="9">
        <v>43752</v>
      </c>
      <c r="B36" s="10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9">
        <v>43751</v>
      </c>
      <c r="AB36">
        <v>-119864296</v>
      </c>
      <c r="AC36">
        <v>13722012</v>
      </c>
      <c r="AD36">
        <v>91075995</v>
      </c>
    </row>
    <row r="37" spans="1:30">
      <c r="A37" s="9">
        <v>43753</v>
      </c>
      <c r="B37" s="10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9">
        <v>43752</v>
      </c>
      <c r="AB37">
        <v>-171401127</v>
      </c>
      <c r="AC37">
        <v>28750028</v>
      </c>
      <c r="AD37">
        <v>109092693</v>
      </c>
    </row>
    <row r="38" spans="1:30">
      <c r="A38" s="9">
        <v>43754</v>
      </c>
      <c r="B38" s="10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9">
        <v>43753</v>
      </c>
      <c r="AB38">
        <v>-158033353</v>
      </c>
      <c r="AC38">
        <v>-1759488</v>
      </c>
      <c r="AD38">
        <v>89983555</v>
      </c>
    </row>
    <row r="39" spans="1:30">
      <c r="A39" s="9">
        <v>43755</v>
      </c>
      <c r="B39" s="10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9">
        <v>43754</v>
      </c>
      <c r="AB39">
        <v>-264149699</v>
      </c>
      <c r="AC39">
        <v>9347011</v>
      </c>
      <c r="AD39">
        <v>80166626</v>
      </c>
    </row>
    <row r="40" spans="1:30">
      <c r="A40" s="9">
        <v>43756</v>
      </c>
      <c r="B40" s="10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9">
        <v>43755</v>
      </c>
      <c r="AB40">
        <v>-143119190</v>
      </c>
      <c r="AC40">
        <v>6588719</v>
      </c>
      <c r="AD40">
        <v>68773269</v>
      </c>
    </row>
    <row r="41" spans="1:30">
      <c r="A41" s="9">
        <v>43757</v>
      </c>
      <c r="B41" s="10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9">
        <v>43756</v>
      </c>
      <c r="AB41">
        <v>-213854858</v>
      </c>
      <c r="AC41">
        <v>14648211</v>
      </c>
      <c r="AD41">
        <v>67075583</v>
      </c>
    </row>
    <row r="42" spans="1:30">
      <c r="A42" s="9">
        <v>43758</v>
      </c>
      <c r="B42" s="10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9">
        <v>43757</v>
      </c>
      <c r="AB42">
        <v>-111270543</v>
      </c>
      <c r="AC42">
        <v>-1999792</v>
      </c>
      <c r="AD42">
        <v>58373784</v>
      </c>
    </row>
    <row r="43" spans="1:30">
      <c r="A43" s="9">
        <v>43759</v>
      </c>
      <c r="B43" s="10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9">
        <v>43758</v>
      </c>
      <c r="AB43">
        <v>-216415902</v>
      </c>
      <c r="AC43">
        <v>-3090766</v>
      </c>
      <c r="AD43">
        <v>49654484</v>
      </c>
    </row>
    <row r="44" spans="1:30">
      <c r="A44" s="9">
        <v>43760</v>
      </c>
      <c r="B44" s="10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9">
        <v>43759</v>
      </c>
      <c r="AB44">
        <v>-117213346</v>
      </c>
      <c r="AC44">
        <v>14350458</v>
      </c>
      <c r="AD44">
        <v>53384285</v>
      </c>
    </row>
    <row r="45" spans="1:30">
      <c r="A45" s="9">
        <v>43761</v>
      </c>
      <c r="B45" s="10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9">
        <v>43760</v>
      </c>
      <c r="AB45">
        <v>-111781725</v>
      </c>
      <c r="AC45">
        <v>-387747</v>
      </c>
      <c r="AD45">
        <v>34867167</v>
      </c>
    </row>
    <row r="46" spans="1:30">
      <c r="A46" s="9">
        <v>43762</v>
      </c>
      <c r="B46" s="10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9">
        <v>43761</v>
      </c>
      <c r="AB46">
        <v>-110137725</v>
      </c>
      <c r="AC46">
        <v>12787187</v>
      </c>
      <c r="AD46">
        <v>49413842</v>
      </c>
    </row>
    <row r="47" spans="1:30">
      <c r="A47" s="9">
        <v>43763</v>
      </c>
      <c r="B47" s="10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9">
        <v>43762</v>
      </c>
      <c r="AB47">
        <v>-115027340</v>
      </c>
      <c r="AC47">
        <v>247076</v>
      </c>
      <c r="AD47">
        <v>38554419</v>
      </c>
    </row>
    <row r="48" spans="1:30">
      <c r="A48" s="9">
        <v>43764</v>
      </c>
      <c r="B48" s="10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9">
        <v>43763</v>
      </c>
      <c r="AB48">
        <v>-219326294</v>
      </c>
      <c r="AC48">
        <v>6472433</v>
      </c>
      <c r="AD48">
        <v>44349018</v>
      </c>
    </row>
    <row r="49" spans="1:30">
      <c r="A49" s="9">
        <v>43765</v>
      </c>
      <c r="B49" s="10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9">
        <v>43764</v>
      </c>
      <c r="AB49">
        <v>-121057481</v>
      </c>
      <c r="AC49">
        <v>7027719</v>
      </c>
      <c r="AD49">
        <v>37159284</v>
      </c>
    </row>
    <row r="50" spans="1:30">
      <c r="A50" s="9">
        <v>43766</v>
      </c>
      <c r="B50" s="10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9">
        <v>43765</v>
      </c>
      <c r="AB50">
        <v>-221879634</v>
      </c>
      <c r="AC50">
        <v>9339425</v>
      </c>
      <c r="AD50">
        <v>41470782</v>
      </c>
    </row>
    <row r="51" spans="1:30">
      <c r="A51" s="9">
        <v>43767</v>
      </c>
      <c r="B51" s="10">
        <v>0.886111111111111</v>
      </c>
      <c r="C51" s="6">
        <v>1</v>
      </c>
      <c r="D51" s="1">
        <v>2945882000</v>
      </c>
      <c r="E51" s="1">
        <v>2860080126</v>
      </c>
      <c r="F51" s="1" t="s">
        <v>262</v>
      </c>
      <c r="G51" s="1">
        <v>-129727011</v>
      </c>
      <c r="H51" s="1">
        <v>-68656370</v>
      </c>
      <c r="I51" s="1" t="s">
        <v>262</v>
      </c>
      <c r="J51" s="1">
        <v>110970000</v>
      </c>
      <c r="K51" s="1">
        <v>85801874</v>
      </c>
      <c r="L51" s="1" t="e">
        <f t="shared" si="0"/>
        <v>#VALUE!</v>
      </c>
      <c r="AA51" s="9">
        <v>43766</v>
      </c>
      <c r="AB51">
        <v>-208185627</v>
      </c>
      <c r="AC51">
        <v>9323371</v>
      </c>
      <c r="AD51">
        <v>45824863</v>
      </c>
    </row>
    <row r="52" spans="1:30">
      <c r="A52" s="9">
        <v>43768</v>
      </c>
      <c r="B52" s="10">
        <v>0.619444444444444</v>
      </c>
      <c r="C52" s="6">
        <v>1</v>
      </c>
      <c r="D52" s="1">
        <v>2945882000</v>
      </c>
      <c r="E52" s="1">
        <v>2860080126</v>
      </c>
      <c r="F52" s="1" t="s">
        <v>262</v>
      </c>
      <c r="G52" s="1">
        <v>-142283062</v>
      </c>
      <c r="H52" s="1">
        <v>-146797879</v>
      </c>
      <c r="I52" s="1" t="s">
        <v>262</v>
      </c>
      <c r="J52" s="1">
        <v>110970000</v>
      </c>
      <c r="K52" s="1">
        <v>85801874</v>
      </c>
      <c r="L52" s="1" t="e">
        <f t="shared" si="0"/>
        <v>#VALUE!</v>
      </c>
      <c r="AA52" s="9">
        <v>43767</v>
      </c>
      <c r="AB52">
        <v>-129727011</v>
      </c>
      <c r="AC52" t="e">
        <v>#VALUE!</v>
      </c>
      <c r="AD52">
        <v>-68656370</v>
      </c>
    </row>
    <row r="53" spans="1:30">
      <c r="A53" s="9">
        <v>43769</v>
      </c>
      <c r="B53" s="10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9">
        <v>43768</v>
      </c>
      <c r="AB53">
        <v>-142283062</v>
      </c>
      <c r="AC53" t="e">
        <v>#VALUE!</v>
      </c>
      <c r="AD53">
        <v>-146797879</v>
      </c>
    </row>
    <row r="54" spans="1:30">
      <c r="A54" s="9">
        <v>43770</v>
      </c>
      <c r="B54" s="10">
        <v>0.777083333333333</v>
      </c>
      <c r="C54" s="6">
        <v>1</v>
      </c>
      <c r="D54" s="1">
        <v>2945882000</v>
      </c>
      <c r="E54" s="1">
        <v>2860080126</v>
      </c>
      <c r="F54" s="1" t="s">
        <v>262</v>
      </c>
      <c r="G54" s="1">
        <v>-112427765</v>
      </c>
      <c r="H54" s="1">
        <v>60518964</v>
      </c>
      <c r="I54" s="1" t="s">
        <v>262</v>
      </c>
      <c r="J54" s="1">
        <v>110970000</v>
      </c>
      <c r="K54" s="1">
        <v>85801874</v>
      </c>
      <c r="L54" s="1" t="e">
        <f t="shared" si="0"/>
        <v>#VALUE!</v>
      </c>
      <c r="AA54" s="9">
        <v>43769</v>
      </c>
      <c r="AB54">
        <v>-122958356</v>
      </c>
      <c r="AC54">
        <v>-122958356</v>
      </c>
      <c r="AD54">
        <v>-282543422</v>
      </c>
    </row>
    <row r="55" spans="1:30">
      <c r="A55" s="9">
        <v>43771</v>
      </c>
      <c r="B55" s="10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9">
        <v>43770</v>
      </c>
      <c r="AB55">
        <v>-112427765</v>
      </c>
      <c r="AC55" t="e">
        <v>#VALUE!</v>
      </c>
      <c r="AD55">
        <v>60518964</v>
      </c>
    </row>
    <row r="56" spans="1:30">
      <c r="A56" s="9">
        <v>43772</v>
      </c>
      <c r="B56" s="10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9">
        <v>43771</v>
      </c>
      <c r="AB56">
        <v>-197326236</v>
      </c>
      <c r="AC56">
        <v>347634939</v>
      </c>
      <c r="AD56">
        <v>58619084</v>
      </c>
    </row>
    <row r="57" spans="1:30">
      <c r="A57" s="9">
        <v>43773</v>
      </c>
      <c r="B57" s="10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9">
        <v>43772</v>
      </c>
      <c r="AB57">
        <v>-142819931</v>
      </c>
      <c r="AC57">
        <v>64356612</v>
      </c>
      <c r="AD57">
        <v>67441403</v>
      </c>
    </row>
    <row r="58" spans="1:30">
      <c r="A58" s="9">
        <v>43774</v>
      </c>
      <c r="B58" s="10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9">
        <v>43773</v>
      </c>
      <c r="AB58">
        <v>-109203984</v>
      </c>
      <c r="AC58">
        <v>7249493</v>
      </c>
      <c r="AD58">
        <v>72379190</v>
      </c>
    </row>
    <row r="59" spans="1:30">
      <c r="A59" s="9">
        <v>43775</v>
      </c>
      <c r="B59" s="10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9">
        <v>43774</v>
      </c>
      <c r="AB59">
        <v>-124890056</v>
      </c>
      <c r="AC59">
        <v>17690544</v>
      </c>
      <c r="AD59">
        <v>123183596</v>
      </c>
    </row>
    <row r="60" spans="1:30">
      <c r="A60" s="9">
        <v>43776</v>
      </c>
      <c r="B60" s="10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9">
        <v>43775</v>
      </c>
      <c r="AB60">
        <v>-112181165</v>
      </c>
      <c r="AC60">
        <v>17042935</v>
      </c>
      <c r="AD60">
        <v>203980337</v>
      </c>
    </row>
    <row r="61" spans="1:30">
      <c r="A61" s="9">
        <v>43777</v>
      </c>
      <c r="B61" s="10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9">
        <v>43776</v>
      </c>
      <c r="AB61">
        <v>-135361565</v>
      </c>
      <c r="AC61">
        <v>25258609</v>
      </c>
      <c r="AD61">
        <v>307768202</v>
      </c>
    </row>
    <row r="62" spans="1:30">
      <c r="A62" s="9">
        <v>43778</v>
      </c>
      <c r="B62" s="10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9">
        <v>43777</v>
      </c>
      <c r="AB62">
        <v>-244514173</v>
      </c>
      <c r="AC62">
        <v>40021282</v>
      </c>
      <c r="AD62">
        <v>445489231</v>
      </c>
    </row>
    <row r="63" spans="1:30">
      <c r="A63" s="9">
        <v>43779</v>
      </c>
      <c r="B63" s="10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9">
        <v>43778</v>
      </c>
      <c r="AB63">
        <v>-182097401</v>
      </c>
      <c r="AC63">
        <v>20713613</v>
      </c>
      <c r="AD63">
        <v>152311806</v>
      </c>
    </row>
    <row r="64" spans="1:30">
      <c r="A64" s="9">
        <v>43780</v>
      </c>
      <c r="B64" s="10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9">
        <v>43779</v>
      </c>
      <c r="AB64">
        <v>-141905456</v>
      </c>
      <c r="AC64">
        <v>26521206</v>
      </c>
      <c r="AD64">
        <v>130326438</v>
      </c>
    </row>
    <row r="65" spans="1:30">
      <c r="A65" s="9">
        <v>43781</v>
      </c>
      <c r="B65" s="10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9">
        <v>43780</v>
      </c>
      <c r="AB65">
        <v>-238642012</v>
      </c>
      <c r="AC65">
        <v>38598865</v>
      </c>
      <c r="AD65">
        <v>126554059</v>
      </c>
    </row>
    <row r="66" spans="1:30">
      <c r="A66" s="9">
        <v>43782</v>
      </c>
      <c r="B66" s="10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9">
        <v>43781</v>
      </c>
      <c r="AB66">
        <v>-113419303</v>
      </c>
      <c r="AC66">
        <v>1387846</v>
      </c>
      <c r="AD66">
        <v>120692412</v>
      </c>
    </row>
    <row r="67" spans="27:30">
      <c r="AA67" s="9">
        <v>43782</v>
      </c>
      <c r="AB67">
        <v>-206211543</v>
      </c>
      <c r="AC67">
        <v>3834697</v>
      </c>
      <c r="AD67">
        <v>105448719</v>
      </c>
    </row>
    <row r="68" spans="27:30">
      <c r="AA68" t="s">
        <v>263</v>
      </c>
      <c r="AB68">
        <v>-10207254305</v>
      </c>
      <c r="AC68" t="e">
        <v>#VALUE!</v>
      </c>
      <c r="AD68">
        <v>4203102312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6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422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0" si="0">F4+G4</f>
        <v>-98520553</v>
      </c>
      <c r="M4" s="8"/>
      <c r="N4" s="9">
        <v>43725</v>
      </c>
      <c r="O4" s="10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261</v>
      </c>
    </row>
    <row r="5" spans="1:30">
      <c r="A5" s="9">
        <v>43727</v>
      </c>
      <c r="B5" s="10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8"/>
      <c r="AA5" s="9">
        <v>43726</v>
      </c>
      <c r="AB5">
        <v>-98520553</v>
      </c>
      <c r="AC5">
        <v>-98520553</v>
      </c>
      <c r="AD5">
        <v>-98520553</v>
      </c>
    </row>
    <row r="6" spans="1:30">
      <c r="A6" s="9">
        <v>43728</v>
      </c>
      <c r="B6" s="10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8"/>
      <c r="AA6" s="9">
        <v>43727</v>
      </c>
      <c r="AB6">
        <v>-187981124</v>
      </c>
      <c r="AC6">
        <v>-187981124</v>
      </c>
      <c r="AD6">
        <v>-187981124</v>
      </c>
    </row>
    <row r="7" spans="1:30">
      <c r="A7" s="9">
        <v>43729</v>
      </c>
      <c r="B7" s="10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8"/>
      <c r="AA7" s="9">
        <v>43728</v>
      </c>
      <c r="AB7">
        <v>-121944984</v>
      </c>
      <c r="AC7">
        <v>-121944984</v>
      </c>
      <c r="AD7">
        <v>-309926108</v>
      </c>
    </row>
    <row r="8" spans="1:30">
      <c r="A8" s="9">
        <v>43730</v>
      </c>
      <c r="B8" s="10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8"/>
      <c r="AA8" s="9">
        <v>43729</v>
      </c>
      <c r="AB8">
        <v>-133822884</v>
      </c>
      <c r="AC8">
        <v>-133822884</v>
      </c>
      <c r="AD8">
        <v>-443748992</v>
      </c>
    </row>
    <row r="9" spans="1:30">
      <c r="A9" s="9">
        <v>43731</v>
      </c>
      <c r="B9" s="10">
        <v>0.625694444444444</v>
      </c>
      <c r="C9" s="6">
        <v>1</v>
      </c>
      <c r="D9" s="1">
        <v>2945882000</v>
      </c>
      <c r="E9" s="1">
        <v>2860080123</v>
      </c>
      <c r="F9" s="1" t="s">
        <v>262</v>
      </c>
      <c r="G9" s="1">
        <v>-203645361</v>
      </c>
      <c r="H9" s="1">
        <v>122076292</v>
      </c>
      <c r="I9" s="1" t="s">
        <v>262</v>
      </c>
      <c r="J9" s="1">
        <v>110970000</v>
      </c>
      <c r="K9" s="1">
        <v>85801877</v>
      </c>
      <c r="L9" s="1" t="e">
        <f t="shared" si="0"/>
        <v>#VALUE!</v>
      </c>
      <c r="AA9" s="9">
        <v>43730</v>
      </c>
      <c r="AB9">
        <v>-416267999</v>
      </c>
      <c r="AC9">
        <v>-416267999</v>
      </c>
      <c r="AD9">
        <v>-551594107</v>
      </c>
    </row>
    <row r="10" spans="1:30">
      <c r="A10" s="9">
        <v>43732</v>
      </c>
      <c r="B10" s="10">
        <v>0.593055555555556</v>
      </c>
      <c r="C10" s="6">
        <v>1</v>
      </c>
      <c r="D10" s="1">
        <v>2945882000</v>
      </c>
      <c r="E10" s="1">
        <v>2860080123</v>
      </c>
      <c r="F10" s="1" t="s">
        <v>262</v>
      </c>
      <c r="G10" s="1">
        <v>-203746827</v>
      </c>
      <c r="H10" s="1">
        <v>14129711</v>
      </c>
      <c r="I10" s="1" t="s">
        <v>262</v>
      </c>
      <c r="J10" s="1">
        <v>110970000</v>
      </c>
      <c r="K10" s="1">
        <v>85801877</v>
      </c>
      <c r="L10" s="1" t="e">
        <f t="shared" si="0"/>
        <v>#VALUE!</v>
      </c>
      <c r="AA10" s="9">
        <v>43731</v>
      </c>
      <c r="AB10">
        <v>-203645361</v>
      </c>
      <c r="AC10" t="e">
        <v>#VALUE!</v>
      </c>
      <c r="AD10">
        <v>122076292</v>
      </c>
    </row>
    <row r="11" spans="1:30">
      <c r="A11" s="9">
        <v>43733</v>
      </c>
      <c r="B11" s="10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9">
        <v>43732</v>
      </c>
      <c r="AB11">
        <v>-203746827</v>
      </c>
      <c r="AC11" t="e">
        <v>#VALUE!</v>
      </c>
      <c r="AD11">
        <v>14129711</v>
      </c>
    </row>
    <row r="12" spans="1:30">
      <c r="A12" s="9">
        <v>43734</v>
      </c>
      <c r="B12" s="10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9">
        <v>43733</v>
      </c>
      <c r="AB12">
        <v>-133926918</v>
      </c>
      <c r="AC12">
        <v>142522796</v>
      </c>
      <c r="AD12">
        <v>156652517</v>
      </c>
    </row>
    <row r="13" spans="1:30">
      <c r="A13" s="9">
        <v>43735</v>
      </c>
      <c r="B13" s="10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9">
        <v>43734</v>
      </c>
      <c r="AB13">
        <v>-125488575</v>
      </c>
      <c r="AC13">
        <v>21536040</v>
      </c>
      <c r="AD13">
        <v>276709110</v>
      </c>
    </row>
    <row r="14" spans="1:30">
      <c r="A14" s="9">
        <v>43736</v>
      </c>
      <c r="B14" s="10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9">
        <v>43735</v>
      </c>
      <c r="AB14">
        <v>-231134840</v>
      </c>
      <c r="AC14">
        <v>28448936</v>
      </c>
      <c r="AD14">
        <v>373080577</v>
      </c>
    </row>
    <row r="15" spans="1:30">
      <c r="A15" s="9">
        <v>43737</v>
      </c>
      <c r="B15" s="10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9">
        <v>43736</v>
      </c>
      <c r="AB15">
        <v>-198599052</v>
      </c>
      <c r="AC15">
        <v>18505274</v>
      </c>
      <c r="AD15">
        <v>506619939</v>
      </c>
    </row>
    <row r="16" spans="1:30">
      <c r="A16" s="9">
        <v>43738</v>
      </c>
      <c r="B16" s="10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9">
        <v>43737</v>
      </c>
      <c r="AB16">
        <v>-109769109</v>
      </c>
      <c r="AC16">
        <v>7750168</v>
      </c>
      <c r="AD16">
        <v>648192991</v>
      </c>
    </row>
    <row r="17" spans="1:30">
      <c r="A17" s="9">
        <v>43739</v>
      </c>
      <c r="B17" s="10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9">
        <v>43738</v>
      </c>
      <c r="AB17">
        <v>-144269990</v>
      </c>
      <c r="AC17">
        <v>10902126</v>
      </c>
      <c r="AD17">
        <v>766102756</v>
      </c>
    </row>
    <row r="18" spans="1:30">
      <c r="A18" s="9">
        <v>43740</v>
      </c>
      <c r="B18" s="10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9">
        <v>43739</v>
      </c>
      <c r="AB18">
        <v>-137664450</v>
      </c>
      <c r="AC18">
        <v>12919077</v>
      </c>
      <c r="AD18">
        <v>180870115</v>
      </c>
    </row>
    <row r="19" spans="1:30">
      <c r="A19" s="9">
        <v>43741</v>
      </c>
      <c r="B19" s="10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9">
        <v>43740</v>
      </c>
      <c r="AB19">
        <v>-233659921</v>
      </c>
      <c r="AC19">
        <v>24439502</v>
      </c>
      <c r="AD19">
        <v>224818440</v>
      </c>
    </row>
    <row r="20" spans="1:30">
      <c r="A20" s="9">
        <v>43742</v>
      </c>
      <c r="B20" s="10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9">
        <v>43741</v>
      </c>
      <c r="AB20">
        <v>-193099357</v>
      </c>
      <c r="AC20">
        <v>19584309</v>
      </c>
      <c r="AD20">
        <v>90359518</v>
      </c>
    </row>
    <row r="21" spans="1:30">
      <c r="A21" s="9">
        <v>43743</v>
      </c>
      <c r="B21" s="10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9">
        <v>43742</v>
      </c>
      <c r="AB21">
        <v>-117195364</v>
      </c>
      <c r="AC21">
        <v>10449302</v>
      </c>
      <c r="AD21">
        <v>79272780</v>
      </c>
    </row>
    <row r="22" spans="1:30">
      <c r="A22" s="9">
        <v>43744</v>
      </c>
      <c r="B22" s="10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9">
        <v>43743</v>
      </c>
      <c r="AB22">
        <v>-112750143</v>
      </c>
      <c r="AC22">
        <v>12183838</v>
      </c>
      <c r="AD22">
        <v>84545722</v>
      </c>
    </row>
    <row r="23" spans="1:30">
      <c r="A23" s="9">
        <v>43745</v>
      </c>
      <c r="B23" s="10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9">
        <v>43744</v>
      </c>
      <c r="AB23">
        <v>-110832571</v>
      </c>
      <c r="AC23">
        <v>18560131</v>
      </c>
      <c r="AD23">
        <v>84598783</v>
      </c>
    </row>
    <row r="24" spans="1:30">
      <c r="A24" s="9">
        <v>43746</v>
      </c>
      <c r="B24" s="10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9">
        <v>43745</v>
      </c>
      <c r="AB24">
        <v>-217720827</v>
      </c>
      <c r="AC24">
        <v>28939810</v>
      </c>
      <c r="AD24">
        <v>92083127</v>
      </c>
    </row>
    <row r="25" spans="1:30">
      <c r="A25" s="9">
        <v>43747</v>
      </c>
      <c r="B25" s="10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9">
        <v>43746</v>
      </c>
      <c r="AB25">
        <v>-117594806</v>
      </c>
      <c r="AC25">
        <v>9075233</v>
      </c>
      <c r="AD25">
        <v>93151569</v>
      </c>
    </row>
    <row r="26" spans="1:30">
      <c r="A26" s="9">
        <v>43748</v>
      </c>
      <c r="B26" s="10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9">
        <v>43747</v>
      </c>
      <c r="AB26">
        <v>-138419662</v>
      </c>
      <c r="AC26">
        <v>20090724</v>
      </c>
      <c r="AD26">
        <v>100323216</v>
      </c>
    </row>
    <row r="27" spans="1:30">
      <c r="A27" s="9">
        <v>43749</v>
      </c>
      <c r="B27" s="10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9">
        <v>43748</v>
      </c>
      <c r="AB27">
        <v>-249837908</v>
      </c>
      <c r="AC27">
        <v>33185346</v>
      </c>
      <c r="AD27">
        <v>98772356</v>
      </c>
    </row>
    <row r="28" spans="1:30">
      <c r="A28" s="9">
        <v>43750</v>
      </c>
      <c r="B28" s="10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9">
        <v>43749</v>
      </c>
      <c r="AB28">
        <v>-218794564</v>
      </c>
      <c r="AC28">
        <v>19690738</v>
      </c>
      <c r="AD28">
        <v>91492106</v>
      </c>
    </row>
    <row r="29" spans="1:30">
      <c r="A29" s="9">
        <v>43751</v>
      </c>
      <c r="B29" s="10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9">
        <v>43750</v>
      </c>
      <c r="AB29">
        <v>-182102539</v>
      </c>
      <c r="AC29">
        <v>19294498</v>
      </c>
      <c r="AD29">
        <v>98357135</v>
      </c>
    </row>
    <row r="30" spans="1:30">
      <c r="A30" s="9">
        <v>43752</v>
      </c>
      <c r="B30" s="10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9">
        <v>43751</v>
      </c>
      <c r="AB30">
        <v>-119864296</v>
      </c>
      <c r="AC30">
        <v>11711923</v>
      </c>
      <c r="AD30">
        <v>102206810</v>
      </c>
    </row>
    <row r="31" spans="1:30">
      <c r="A31" s="9">
        <v>43753</v>
      </c>
      <c r="B31" s="10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9">
        <v>43752</v>
      </c>
      <c r="AB31">
        <v>-171401127</v>
      </c>
      <c r="AC31">
        <v>21639052</v>
      </c>
      <c r="AD31">
        <v>97573624</v>
      </c>
    </row>
    <row r="32" spans="1:30">
      <c r="A32" s="9">
        <v>43754</v>
      </c>
      <c r="B32" s="10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9">
        <v>43753</v>
      </c>
      <c r="AB32">
        <v>-158033353</v>
      </c>
      <c r="AC32">
        <v>-2886410</v>
      </c>
      <c r="AD32">
        <v>84307535</v>
      </c>
    </row>
    <row r="33" spans="1:30">
      <c r="A33" s="9">
        <v>43755</v>
      </c>
      <c r="B33" s="10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9">
        <v>43754</v>
      </c>
      <c r="AB33">
        <v>-264149699</v>
      </c>
      <c r="AC33">
        <v>11784371</v>
      </c>
      <c r="AD33">
        <v>89903083</v>
      </c>
    </row>
    <row r="34" spans="1:30">
      <c r="A34" s="9">
        <v>43756</v>
      </c>
      <c r="B34" s="10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9">
        <v>43755</v>
      </c>
      <c r="AB34">
        <v>-143119190</v>
      </c>
      <c r="AC34">
        <v>9333232</v>
      </c>
      <c r="AD34">
        <v>76012959</v>
      </c>
    </row>
    <row r="35" spans="1:30">
      <c r="A35" s="9">
        <v>43757</v>
      </c>
      <c r="B35" s="10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9">
        <v>43756</v>
      </c>
      <c r="AB35">
        <v>-213854858</v>
      </c>
      <c r="AC35">
        <v>20031948</v>
      </c>
      <c r="AD35">
        <v>76749685</v>
      </c>
    </row>
    <row r="36" spans="1:30">
      <c r="A36" s="9">
        <v>43758</v>
      </c>
      <c r="B36" s="10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9">
        <v>43757</v>
      </c>
      <c r="AB36">
        <v>-111270543</v>
      </c>
      <c r="AC36">
        <v>8738841</v>
      </c>
      <c r="AD36">
        <v>78892410</v>
      </c>
    </row>
    <row r="37" spans="1:30">
      <c r="A37" s="9">
        <v>43759</v>
      </c>
      <c r="B37" s="10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9">
        <v>43758</v>
      </c>
      <c r="AB37">
        <v>-216415902</v>
      </c>
      <c r="AC37">
        <v>16422927</v>
      </c>
      <c r="AD37">
        <v>69878298</v>
      </c>
    </row>
    <row r="38" spans="1:30">
      <c r="A38" s="9">
        <v>43760</v>
      </c>
      <c r="B38" s="10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9">
        <v>43759</v>
      </c>
      <c r="AB38">
        <v>-117213346</v>
      </c>
      <c r="AC38">
        <v>17666370</v>
      </c>
      <c r="AD38">
        <v>79832561</v>
      </c>
    </row>
    <row r="39" spans="1:30">
      <c r="A39" s="9">
        <v>43761</v>
      </c>
      <c r="B39" s="10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9">
        <v>43760</v>
      </c>
      <c r="AB39">
        <v>-111781725</v>
      </c>
      <c r="AC39">
        <v>10060575</v>
      </c>
      <c r="AD39">
        <v>75966191</v>
      </c>
    </row>
    <row r="40" spans="1:30">
      <c r="A40" s="9">
        <v>43762</v>
      </c>
      <c r="B40" s="10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9">
        <v>43761</v>
      </c>
      <c r="AB40">
        <v>-110137725</v>
      </c>
      <c r="AC40">
        <v>11988027</v>
      </c>
      <c r="AD40">
        <v>90840628</v>
      </c>
    </row>
    <row r="41" spans="1:30">
      <c r="A41" s="9">
        <v>43763</v>
      </c>
      <c r="B41" s="10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9">
        <v>43762</v>
      </c>
      <c r="AB41">
        <v>-115027340</v>
      </c>
      <c r="AC41">
        <v>17913681</v>
      </c>
      <c r="AD41">
        <v>94083528</v>
      </c>
    </row>
    <row r="42" spans="1:30">
      <c r="A42" s="9">
        <v>43764</v>
      </c>
      <c r="B42" s="10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9">
        <v>43763</v>
      </c>
      <c r="AB42">
        <v>-219326294</v>
      </c>
      <c r="AC42">
        <v>30538001</v>
      </c>
      <c r="AD42">
        <v>100507248</v>
      </c>
    </row>
    <row r="43" spans="1:30">
      <c r="A43" s="9">
        <v>43765</v>
      </c>
      <c r="B43" s="10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9">
        <v>43764</v>
      </c>
      <c r="AB43">
        <v>-121057481</v>
      </c>
      <c r="AC43">
        <v>5851211</v>
      </c>
      <c r="AD43">
        <v>92527111</v>
      </c>
    </row>
    <row r="44" spans="1:30">
      <c r="A44" s="9">
        <v>43766</v>
      </c>
      <c r="B44" s="10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9">
        <v>43765</v>
      </c>
      <c r="AB44">
        <v>-221879634</v>
      </c>
      <c r="AC44">
        <v>21469474</v>
      </c>
      <c r="AD44">
        <v>99406533</v>
      </c>
    </row>
    <row r="45" spans="1:30">
      <c r="A45" s="9">
        <v>43767</v>
      </c>
      <c r="B45" s="10">
        <v>0.886111111111111</v>
      </c>
      <c r="C45" s="6">
        <v>1</v>
      </c>
      <c r="D45" s="1">
        <v>2945882000</v>
      </c>
      <c r="E45" s="1">
        <v>2860080123</v>
      </c>
      <c r="F45" s="1" t="s">
        <v>262</v>
      </c>
      <c r="G45" s="1">
        <v>-129727011</v>
      </c>
      <c r="H45" s="1">
        <v>-12426621</v>
      </c>
      <c r="I45" s="1" t="s">
        <v>262</v>
      </c>
      <c r="J45" s="1">
        <v>110970000</v>
      </c>
      <c r="K45" s="1">
        <v>85801877</v>
      </c>
      <c r="L45" s="1" t="e">
        <f t="shared" si="0"/>
        <v>#VALUE!</v>
      </c>
      <c r="AA45" s="9">
        <v>43766</v>
      </c>
      <c r="AB45">
        <v>-208185627</v>
      </c>
      <c r="AC45">
        <v>34687404</v>
      </c>
      <c r="AD45">
        <v>107842292</v>
      </c>
    </row>
    <row r="46" spans="1:30">
      <c r="A46" s="9">
        <v>43768</v>
      </c>
      <c r="B46" s="10">
        <v>0.619444444444444</v>
      </c>
      <c r="C46" s="6">
        <v>1</v>
      </c>
      <c r="D46" s="1">
        <v>2945882000</v>
      </c>
      <c r="E46" s="1">
        <v>2860080123</v>
      </c>
      <c r="F46" s="1" t="s">
        <v>262</v>
      </c>
      <c r="G46" s="1">
        <v>-142281777</v>
      </c>
      <c r="H46" s="1">
        <v>-101015167</v>
      </c>
      <c r="I46" s="1" t="s">
        <v>262</v>
      </c>
      <c r="J46" s="1">
        <v>110970000</v>
      </c>
      <c r="K46" s="1">
        <v>85801877</v>
      </c>
      <c r="L46" s="1" t="e">
        <f t="shared" si="0"/>
        <v>#VALUE!</v>
      </c>
      <c r="AA46" s="9">
        <v>43767</v>
      </c>
      <c r="AB46">
        <v>-129727011</v>
      </c>
      <c r="AC46" t="e">
        <v>#VALUE!</v>
      </c>
      <c r="AD46">
        <v>-12426621</v>
      </c>
    </row>
    <row r="47" spans="1:30">
      <c r="A47" s="9">
        <v>43769</v>
      </c>
      <c r="B47" s="10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9">
        <v>43768</v>
      </c>
      <c r="AB47">
        <v>-142281777</v>
      </c>
      <c r="AC47" t="e">
        <v>#VALUE!</v>
      </c>
      <c r="AD47">
        <v>-101015167</v>
      </c>
    </row>
    <row r="48" spans="1:30">
      <c r="A48" s="9">
        <v>43770</v>
      </c>
      <c r="B48" s="10">
        <v>0.777083333333333</v>
      </c>
      <c r="C48" s="6">
        <v>1</v>
      </c>
      <c r="D48" s="1">
        <v>2945882000</v>
      </c>
      <c r="E48" s="1">
        <v>2860080123</v>
      </c>
      <c r="F48" s="1" t="s">
        <v>262</v>
      </c>
      <c r="G48" s="1">
        <v>-112427765</v>
      </c>
      <c r="H48" s="1">
        <v>124730521</v>
      </c>
      <c r="I48" s="1" t="s">
        <v>262</v>
      </c>
      <c r="J48" s="1">
        <v>110970000</v>
      </c>
      <c r="K48" s="1">
        <v>85801877</v>
      </c>
      <c r="L48" s="1" t="e">
        <f t="shared" si="0"/>
        <v>#VALUE!</v>
      </c>
      <c r="AA48" s="9">
        <v>43769</v>
      </c>
      <c r="AB48">
        <v>-122958356</v>
      </c>
      <c r="AC48">
        <v>-122958356</v>
      </c>
      <c r="AD48">
        <v>-235961550</v>
      </c>
    </row>
    <row r="49" spans="1:30">
      <c r="A49" s="9">
        <v>43771</v>
      </c>
      <c r="B49" s="10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9">
        <v>43770</v>
      </c>
      <c r="AB49">
        <v>-112427765</v>
      </c>
      <c r="AC49" t="e">
        <v>#VALUE!</v>
      </c>
      <c r="AD49">
        <v>124730521</v>
      </c>
    </row>
    <row r="50" spans="1:30">
      <c r="A50" s="9">
        <v>43772</v>
      </c>
      <c r="B50" s="10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9">
        <v>43771</v>
      </c>
      <c r="AB50">
        <v>-197326236</v>
      </c>
      <c r="AC50">
        <v>392571443</v>
      </c>
      <c r="AD50">
        <v>126071892</v>
      </c>
    </row>
    <row r="51" spans="1:30">
      <c r="A51" s="9">
        <v>43773</v>
      </c>
      <c r="B51" s="10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9">
        <v>43772</v>
      </c>
      <c r="AB51">
        <v>-142819931</v>
      </c>
      <c r="AC51">
        <v>79476998</v>
      </c>
      <c r="AD51">
        <v>140369500</v>
      </c>
    </row>
    <row r="52" spans="1:30">
      <c r="A52" s="9">
        <v>43774</v>
      </c>
      <c r="B52" s="10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9">
        <v>43773</v>
      </c>
      <c r="AB52">
        <v>-109203984</v>
      </c>
      <c r="AC52">
        <v>17071975</v>
      </c>
      <c r="AD52">
        <v>141823212</v>
      </c>
    </row>
    <row r="53" spans="1:30">
      <c r="A53" s="9">
        <v>43775</v>
      </c>
      <c r="B53" s="10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9">
        <v>43774</v>
      </c>
      <c r="AB53">
        <v>-124890056</v>
      </c>
      <c r="AC53">
        <v>17701664</v>
      </c>
      <c r="AD53">
        <v>182253768</v>
      </c>
    </row>
    <row r="54" spans="1:30">
      <c r="A54" s="9">
        <v>43776</v>
      </c>
      <c r="B54" s="10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9">
        <v>43775</v>
      </c>
      <c r="AB54">
        <v>-112181165</v>
      </c>
      <c r="AC54">
        <v>-2927679</v>
      </c>
      <c r="AD54">
        <v>243079895</v>
      </c>
    </row>
    <row r="55" spans="1:30">
      <c r="A55" s="9">
        <v>43777</v>
      </c>
      <c r="B55" s="10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9">
        <v>43776</v>
      </c>
      <c r="AB55">
        <v>-135361565</v>
      </c>
      <c r="AC55">
        <v>13583978</v>
      </c>
      <c r="AD55">
        <v>335191844</v>
      </c>
    </row>
    <row r="56" spans="1:30">
      <c r="A56" s="9">
        <v>43778</v>
      </c>
      <c r="B56" s="10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9">
        <v>43777</v>
      </c>
      <c r="AB56">
        <v>-244514173</v>
      </c>
      <c r="AC56">
        <v>18953694</v>
      </c>
      <c r="AD56">
        <v>463519916</v>
      </c>
    </row>
    <row r="57" spans="1:30">
      <c r="A57" s="9">
        <v>43779</v>
      </c>
      <c r="B57" s="10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9">
        <v>43778</v>
      </c>
      <c r="AB57">
        <v>-182098686</v>
      </c>
      <c r="AC57">
        <v>11241810</v>
      </c>
      <c r="AD57">
        <v>136148746</v>
      </c>
    </row>
    <row r="58" spans="1:30">
      <c r="A58" s="9">
        <v>43780</v>
      </c>
      <c r="B58" s="10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9">
        <v>43779</v>
      </c>
      <c r="AB58">
        <v>-141905456</v>
      </c>
      <c r="AC58">
        <v>14933209</v>
      </c>
      <c r="AD58">
        <v>91753776</v>
      </c>
    </row>
    <row r="59" spans="1:30">
      <c r="A59" s="9">
        <v>43781</v>
      </c>
      <c r="B59" s="10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9">
        <v>43780</v>
      </c>
      <c r="AB59">
        <v>-238642012</v>
      </c>
      <c r="AC59">
        <v>16099017</v>
      </c>
      <c r="AD59">
        <v>72770765</v>
      </c>
    </row>
    <row r="60" spans="1:30">
      <c r="A60" s="9">
        <v>43782</v>
      </c>
      <c r="B60" s="10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9">
        <v>43781</v>
      </c>
      <c r="AB60">
        <v>-113419303</v>
      </c>
      <c r="AC60">
        <v>4146708</v>
      </c>
      <c r="AD60">
        <v>59845498</v>
      </c>
    </row>
    <row r="61" spans="27:30">
      <c r="AA61" s="9">
        <v>43782</v>
      </c>
      <c r="AB61">
        <v>-206211543</v>
      </c>
      <c r="AC61">
        <v>14454670</v>
      </c>
      <c r="AD61">
        <v>52451796</v>
      </c>
    </row>
    <row r="62" spans="27:30">
      <c r="AA62" t="s">
        <v>263</v>
      </c>
      <c r="AB62">
        <v>-9417477487</v>
      </c>
      <c r="AC62" t="e">
        <v>#VALUE!</v>
      </c>
      <c r="AD62">
        <v>5827576163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6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423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0" si="0">F4+G4</f>
        <v>0</v>
      </c>
      <c r="M4" s="8"/>
      <c r="N4" s="9">
        <v>43726</v>
      </c>
      <c r="O4" s="10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261</v>
      </c>
    </row>
    <row r="5" spans="1:30">
      <c r="A5" s="9">
        <v>43727</v>
      </c>
      <c r="B5" s="10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8"/>
      <c r="AA5" s="9">
        <v>43726</v>
      </c>
      <c r="AB5">
        <v>0</v>
      </c>
      <c r="AC5">
        <v>0</v>
      </c>
      <c r="AD5">
        <v>0</v>
      </c>
    </row>
    <row r="6" spans="1:30">
      <c r="A6" s="9">
        <v>43728</v>
      </c>
      <c r="B6" s="10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8"/>
      <c r="AA6" s="9">
        <v>43727</v>
      </c>
      <c r="AB6">
        <v>-83170233</v>
      </c>
      <c r="AC6">
        <v>-83170233</v>
      </c>
      <c r="AD6">
        <v>-83170233</v>
      </c>
    </row>
    <row r="7" spans="1:30">
      <c r="A7" s="9">
        <v>43729</v>
      </c>
      <c r="B7" s="10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8"/>
      <c r="AA7" s="9">
        <v>43728</v>
      </c>
      <c r="AB7">
        <v>-116138394</v>
      </c>
      <c r="AC7">
        <v>-116138394</v>
      </c>
      <c r="AD7">
        <v>-199308627</v>
      </c>
    </row>
    <row r="8" spans="1:30">
      <c r="A8" s="9">
        <v>43730</v>
      </c>
      <c r="B8" s="10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8"/>
      <c r="AA8" s="9">
        <v>43729</v>
      </c>
      <c r="AB8">
        <v>-127450710</v>
      </c>
      <c r="AC8">
        <v>-127450710</v>
      </c>
      <c r="AD8">
        <v>-326759337</v>
      </c>
    </row>
    <row r="9" spans="1:30">
      <c r="A9" s="9">
        <v>43731</v>
      </c>
      <c r="B9" s="10">
        <v>0.626388888888889</v>
      </c>
      <c r="C9" s="6">
        <v>1</v>
      </c>
      <c r="D9" s="1">
        <v>2805601000</v>
      </c>
      <c r="E9" s="1">
        <v>2726885832</v>
      </c>
      <c r="F9" s="1" t="s">
        <v>262</v>
      </c>
      <c r="G9" s="1">
        <v>-193949711</v>
      </c>
      <c r="H9" s="1">
        <v>97031206</v>
      </c>
      <c r="I9" s="1" t="s">
        <v>262</v>
      </c>
      <c r="J9" s="1">
        <v>105686000</v>
      </c>
      <c r="K9" s="1">
        <v>81715168</v>
      </c>
      <c r="L9" s="1" t="e">
        <f t="shared" si="0"/>
        <v>#VALUE!</v>
      </c>
      <c r="AA9" s="9">
        <v>43730</v>
      </c>
      <c r="AB9">
        <v>-230161844</v>
      </c>
      <c r="AC9">
        <v>-230161844</v>
      </c>
      <c r="AD9">
        <v>-429470471</v>
      </c>
    </row>
    <row r="10" spans="1:30">
      <c r="A10" s="9">
        <v>43732</v>
      </c>
      <c r="B10" s="10">
        <v>0.593055555555556</v>
      </c>
      <c r="C10" s="6">
        <v>1</v>
      </c>
      <c r="D10" s="1">
        <v>2805601000</v>
      </c>
      <c r="E10" s="1">
        <v>2726885832</v>
      </c>
      <c r="F10" s="1" t="s">
        <v>262</v>
      </c>
      <c r="G10" s="1">
        <v>-194042674</v>
      </c>
      <c r="H10" s="1">
        <v>-5772891</v>
      </c>
      <c r="I10" s="1" t="s">
        <v>262</v>
      </c>
      <c r="J10" s="1">
        <v>105686000</v>
      </c>
      <c r="K10" s="1">
        <v>81715168</v>
      </c>
      <c r="L10" s="1" t="e">
        <f t="shared" si="0"/>
        <v>#VALUE!</v>
      </c>
      <c r="AA10" s="9">
        <v>43731</v>
      </c>
      <c r="AB10">
        <v>-193949711</v>
      </c>
      <c r="AC10" t="e">
        <v>#VALUE!</v>
      </c>
      <c r="AD10">
        <v>97031206</v>
      </c>
    </row>
    <row r="11" spans="1:30">
      <c r="A11" s="9">
        <v>43733</v>
      </c>
      <c r="B11" s="10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9">
        <v>43732</v>
      </c>
      <c r="AB11">
        <v>-194042674</v>
      </c>
      <c r="AC11" t="e">
        <v>#VALUE!</v>
      </c>
      <c r="AD11">
        <v>-5772891</v>
      </c>
    </row>
    <row r="12" spans="1:30">
      <c r="A12" s="9">
        <v>43734</v>
      </c>
      <c r="B12" s="10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9">
        <v>43733</v>
      </c>
      <c r="AB12">
        <v>-127549791</v>
      </c>
      <c r="AC12">
        <v>121078531</v>
      </c>
      <c r="AD12">
        <v>115305640</v>
      </c>
    </row>
    <row r="13" spans="1:30">
      <c r="A13" s="9">
        <v>43735</v>
      </c>
      <c r="B13" s="10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9">
        <v>43734</v>
      </c>
      <c r="AB13">
        <v>-119513251</v>
      </c>
      <c r="AC13">
        <v>-1310720</v>
      </c>
      <c r="AD13">
        <v>113994920</v>
      </c>
    </row>
    <row r="14" spans="1:30">
      <c r="A14" s="9">
        <v>43736</v>
      </c>
      <c r="B14" s="10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9">
        <v>43735</v>
      </c>
      <c r="AB14">
        <v>-220127790</v>
      </c>
      <c r="AC14">
        <v>16418793</v>
      </c>
      <c r="AD14">
        <v>214894666</v>
      </c>
    </row>
    <row r="15" spans="1:30">
      <c r="A15" s="9">
        <v>43737</v>
      </c>
      <c r="B15" s="10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9">
        <v>43736</v>
      </c>
      <c r="AB15">
        <v>-189141242</v>
      </c>
      <c r="AC15">
        <v>33658563</v>
      </c>
      <c r="AD15">
        <v>346962110</v>
      </c>
    </row>
    <row r="16" spans="1:30">
      <c r="A16" s="9">
        <v>43738</v>
      </c>
      <c r="B16" s="10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9">
        <v>43737</v>
      </c>
      <c r="AB16">
        <v>-104541067</v>
      </c>
      <c r="AC16">
        <v>10142974</v>
      </c>
      <c r="AD16">
        <v>484555794</v>
      </c>
    </row>
    <row r="17" spans="1:30">
      <c r="A17" s="9">
        <v>43739</v>
      </c>
      <c r="B17" s="10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9">
        <v>43738</v>
      </c>
      <c r="AB17">
        <v>-137400361</v>
      </c>
      <c r="AC17">
        <v>15651576</v>
      </c>
      <c r="AD17">
        <v>594238783</v>
      </c>
    </row>
    <row r="18" spans="1:30">
      <c r="A18" s="9">
        <v>43740</v>
      </c>
      <c r="B18" s="10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9">
        <v>43739</v>
      </c>
      <c r="AB18">
        <v>-131109354</v>
      </c>
      <c r="AC18">
        <v>18414901</v>
      </c>
      <c r="AD18">
        <v>150783530</v>
      </c>
    </row>
    <row r="19" spans="1:30">
      <c r="A19" s="9">
        <v>43741</v>
      </c>
      <c r="B19" s="10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9">
        <v>43740</v>
      </c>
      <c r="AB19">
        <v>-222533860</v>
      </c>
      <c r="AC19">
        <v>22067497</v>
      </c>
      <c r="AD19">
        <v>192608700</v>
      </c>
    </row>
    <row r="20" spans="1:30">
      <c r="A20" s="9">
        <v>43742</v>
      </c>
      <c r="B20" s="10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9">
        <v>43741</v>
      </c>
      <c r="AB20">
        <v>-183905871</v>
      </c>
      <c r="AC20">
        <v>8186301</v>
      </c>
      <c r="AD20">
        <v>76063874</v>
      </c>
    </row>
    <row r="21" spans="1:30">
      <c r="A21" s="9">
        <v>43743</v>
      </c>
      <c r="B21" s="10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9">
        <v>43742</v>
      </c>
      <c r="AB21">
        <v>-111614935</v>
      </c>
      <c r="AC21">
        <v>10531216</v>
      </c>
      <c r="AD21">
        <v>87905810</v>
      </c>
    </row>
    <row r="22" spans="1:30">
      <c r="A22" s="9">
        <v>43744</v>
      </c>
      <c r="B22" s="10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9">
        <v>43743</v>
      </c>
      <c r="AB22">
        <v>-107383825</v>
      </c>
      <c r="AC22">
        <v>7433534</v>
      </c>
      <c r="AD22">
        <v>77609831</v>
      </c>
    </row>
    <row r="23" spans="1:30">
      <c r="A23" s="9">
        <v>43745</v>
      </c>
      <c r="B23" s="10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9">
        <v>43744</v>
      </c>
      <c r="AB23">
        <v>-105555115</v>
      </c>
      <c r="AC23">
        <v>6974821</v>
      </c>
      <c r="AD23">
        <v>67192349</v>
      </c>
    </row>
    <row r="24" spans="1:30">
      <c r="A24" s="9">
        <v>43746</v>
      </c>
      <c r="B24" s="10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9">
        <v>43745</v>
      </c>
      <c r="AB24">
        <v>-207354952</v>
      </c>
      <c r="AC24">
        <v>5441330</v>
      </c>
      <c r="AD24">
        <v>53440106</v>
      </c>
    </row>
    <row r="25" spans="1:30">
      <c r="A25" s="9">
        <v>43747</v>
      </c>
      <c r="B25" s="10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9">
        <v>43746</v>
      </c>
      <c r="AB25">
        <v>-111995356</v>
      </c>
      <c r="AC25">
        <v>17386631</v>
      </c>
      <c r="AD25">
        <v>67393913</v>
      </c>
    </row>
    <row r="26" spans="1:30">
      <c r="A26" s="9">
        <v>43748</v>
      </c>
      <c r="B26" s="10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9">
        <v>43747</v>
      </c>
      <c r="AB26">
        <v>-131828606</v>
      </c>
      <c r="AC26">
        <v>20581178</v>
      </c>
      <c r="AD26">
        <v>69560190</v>
      </c>
    </row>
    <row r="27" spans="1:30">
      <c r="A27" s="9">
        <v>43749</v>
      </c>
      <c r="B27" s="10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9">
        <v>43748</v>
      </c>
      <c r="AB27">
        <v>-237942732</v>
      </c>
      <c r="AC27">
        <v>26642430</v>
      </c>
      <c r="AD27">
        <v>70223364</v>
      </c>
    </row>
    <row r="28" spans="1:30">
      <c r="A28" s="9">
        <v>43750</v>
      </c>
      <c r="B28" s="10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9">
        <v>43749</v>
      </c>
      <c r="AB28">
        <v>-208377563</v>
      </c>
      <c r="AC28">
        <v>22285027</v>
      </c>
      <c r="AD28">
        <v>74574440</v>
      </c>
    </row>
    <row r="29" spans="1:30">
      <c r="A29" s="9">
        <v>43751</v>
      </c>
      <c r="B29" s="10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9">
        <v>43750</v>
      </c>
      <c r="AB29">
        <v>-173430236</v>
      </c>
      <c r="AC29">
        <v>15702762</v>
      </c>
      <c r="AD29">
        <v>72562670</v>
      </c>
    </row>
    <row r="30" spans="1:30">
      <c r="A30" s="9">
        <v>43752</v>
      </c>
      <c r="B30" s="10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9">
        <v>43751</v>
      </c>
      <c r="AB30">
        <v>-114156781</v>
      </c>
      <c r="AC30">
        <v>7985013</v>
      </c>
      <c r="AD30">
        <v>73158166</v>
      </c>
    </row>
    <row r="31" spans="1:30">
      <c r="A31" s="9">
        <v>43753</v>
      </c>
      <c r="B31" s="10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9">
        <v>43752</v>
      </c>
      <c r="AB31">
        <v>-163238387</v>
      </c>
      <c r="AC31">
        <v>15682755</v>
      </c>
      <c r="AD31">
        <v>75445933</v>
      </c>
    </row>
    <row r="32" spans="1:30">
      <c r="A32" s="9">
        <v>43754</v>
      </c>
      <c r="B32" s="10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9">
        <v>43753</v>
      </c>
      <c r="AB32">
        <v>-150507139</v>
      </c>
      <c r="AC32">
        <v>8778321</v>
      </c>
      <c r="AD32">
        <v>85757745</v>
      </c>
    </row>
    <row r="33" spans="1:30">
      <c r="A33" s="9">
        <v>43755</v>
      </c>
      <c r="B33" s="10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9">
        <v>43754</v>
      </c>
      <c r="AB33">
        <v>-251571822</v>
      </c>
      <c r="AC33">
        <v>25213110</v>
      </c>
      <c r="AD33">
        <v>84805903</v>
      </c>
    </row>
    <row r="34" spans="1:30">
      <c r="A34" s="9">
        <v>43756</v>
      </c>
      <c r="B34" s="10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9">
        <v>43755</v>
      </c>
      <c r="AB34">
        <v>-136305581</v>
      </c>
      <c r="AC34">
        <v>2842160</v>
      </c>
      <c r="AD34">
        <v>62788909</v>
      </c>
    </row>
    <row r="35" spans="1:30">
      <c r="A35" s="9">
        <v>43757</v>
      </c>
      <c r="B35" s="10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9">
        <v>43756</v>
      </c>
      <c r="AB35">
        <v>-203670621</v>
      </c>
      <c r="AC35">
        <v>8910973</v>
      </c>
      <c r="AD35">
        <v>67074446</v>
      </c>
    </row>
    <row r="36" spans="1:30">
      <c r="A36" s="9">
        <v>43758</v>
      </c>
      <c r="B36" s="10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9">
        <v>43757</v>
      </c>
      <c r="AB36">
        <v>-105971009</v>
      </c>
      <c r="AC36">
        <v>14925809</v>
      </c>
      <c r="AD36">
        <v>65776480</v>
      </c>
    </row>
    <row r="37" spans="1:30">
      <c r="A37" s="9">
        <v>43759</v>
      </c>
      <c r="B37" s="10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9">
        <v>43758</v>
      </c>
      <c r="AB37">
        <v>-206109717</v>
      </c>
      <c r="AC37">
        <v>20195052</v>
      </c>
      <c r="AD37">
        <v>70001890</v>
      </c>
    </row>
    <row r="38" spans="1:30">
      <c r="A38" s="9">
        <v>43760</v>
      </c>
      <c r="B38" s="10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9">
        <v>43759</v>
      </c>
      <c r="AB38">
        <v>-111633283</v>
      </c>
      <c r="AC38">
        <v>7603586</v>
      </c>
      <c r="AD38">
        <v>71185309</v>
      </c>
    </row>
    <row r="39" spans="1:30">
      <c r="A39" s="9">
        <v>43761</v>
      </c>
      <c r="B39" s="10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9">
        <v>43760</v>
      </c>
      <c r="AB39">
        <v>-106457850</v>
      </c>
      <c r="AC39">
        <v>16015624</v>
      </c>
      <c r="AD39">
        <v>77938345</v>
      </c>
    </row>
    <row r="40" spans="1:30">
      <c r="A40" s="9">
        <v>43762</v>
      </c>
      <c r="B40" s="10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9">
        <v>43761</v>
      </c>
      <c r="AB40">
        <v>-104893355</v>
      </c>
      <c r="AC40">
        <v>1907463</v>
      </c>
      <c r="AD40">
        <v>71067487</v>
      </c>
    </row>
    <row r="41" spans="1:30">
      <c r="A41" s="9">
        <v>43763</v>
      </c>
      <c r="B41" s="10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9">
        <v>43762</v>
      </c>
      <c r="AB41">
        <v>-109550144</v>
      </c>
      <c r="AC41">
        <v>3953041</v>
      </c>
      <c r="AD41">
        <v>58585739</v>
      </c>
    </row>
    <row r="42" spans="1:30">
      <c r="A42" s="9">
        <v>43764</v>
      </c>
      <c r="B42" s="10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9">
        <v>43763</v>
      </c>
      <c r="AB42">
        <v>-208882750</v>
      </c>
      <c r="AC42">
        <v>15194043</v>
      </c>
      <c r="AD42">
        <v>71262557</v>
      </c>
    </row>
    <row r="43" spans="1:30">
      <c r="A43" s="9">
        <v>43765</v>
      </c>
      <c r="B43" s="10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9">
        <v>43764</v>
      </c>
      <c r="AB43">
        <v>-115294374</v>
      </c>
      <c r="AC43">
        <v>17371961</v>
      </c>
      <c r="AD43">
        <v>78287729</v>
      </c>
    </row>
    <row r="44" spans="1:30">
      <c r="A44" s="9">
        <v>43766</v>
      </c>
      <c r="B44" s="10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9">
        <v>43765</v>
      </c>
      <c r="AB44">
        <v>-211314508</v>
      </c>
      <c r="AC44">
        <v>19159558</v>
      </c>
      <c r="AD44">
        <v>65149517</v>
      </c>
    </row>
    <row r="45" spans="1:30">
      <c r="A45" s="9">
        <v>43767</v>
      </c>
      <c r="B45" s="10">
        <v>0.886111111111111</v>
      </c>
      <c r="C45" s="6">
        <v>1</v>
      </c>
      <c r="D45" s="1">
        <v>2805601000</v>
      </c>
      <c r="E45" s="1">
        <v>2726885832</v>
      </c>
      <c r="F45" s="1" t="s">
        <v>262</v>
      </c>
      <c r="G45" s="1">
        <v>-123551091</v>
      </c>
      <c r="H45" s="1">
        <v>-36290640</v>
      </c>
      <c r="I45" s="1" t="s">
        <v>262</v>
      </c>
      <c r="J45" s="1">
        <v>105686000</v>
      </c>
      <c r="K45" s="1">
        <v>81715168</v>
      </c>
      <c r="L45" s="1" t="e">
        <f t="shared" si="0"/>
        <v>#VALUE!</v>
      </c>
      <c r="AA45" s="9">
        <v>43766</v>
      </c>
      <c r="AB45">
        <v>-198271338</v>
      </c>
      <c r="AC45">
        <v>10246813</v>
      </c>
      <c r="AD45">
        <v>63889507</v>
      </c>
    </row>
    <row r="46" spans="1:30">
      <c r="A46" s="9">
        <v>43768</v>
      </c>
      <c r="B46" s="10">
        <v>0.619444444444444</v>
      </c>
      <c r="C46" s="6">
        <v>1</v>
      </c>
      <c r="D46" s="1">
        <v>2805601000</v>
      </c>
      <c r="E46" s="1">
        <v>2726885832</v>
      </c>
      <c r="F46" s="1" t="s">
        <v>262</v>
      </c>
      <c r="G46" s="1">
        <v>-135506820</v>
      </c>
      <c r="H46" s="1">
        <v>-127095010</v>
      </c>
      <c r="I46" s="1" t="s">
        <v>262</v>
      </c>
      <c r="J46" s="1">
        <v>105686000</v>
      </c>
      <c r="K46" s="1">
        <v>81715168</v>
      </c>
      <c r="L46" s="1" t="e">
        <f t="shared" si="0"/>
        <v>#VALUE!</v>
      </c>
      <c r="AA46" s="9">
        <v>43767</v>
      </c>
      <c r="AB46">
        <v>-123551091</v>
      </c>
      <c r="AC46" t="e">
        <v>#VALUE!</v>
      </c>
      <c r="AD46">
        <v>-36290640</v>
      </c>
    </row>
    <row r="47" spans="1:30">
      <c r="A47" s="9">
        <v>43769</v>
      </c>
      <c r="B47" s="10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9">
        <v>43768</v>
      </c>
      <c r="AB47">
        <v>-135506820</v>
      </c>
      <c r="AC47" t="e">
        <v>#VALUE!</v>
      </c>
      <c r="AD47">
        <v>-127095010</v>
      </c>
    </row>
    <row r="48" spans="1:30">
      <c r="A48" s="9">
        <v>43770</v>
      </c>
      <c r="B48" s="10">
        <v>0.777777777777778</v>
      </c>
      <c r="C48" s="6">
        <v>1</v>
      </c>
      <c r="D48" s="1">
        <v>2805601000</v>
      </c>
      <c r="E48" s="1">
        <v>2726885832</v>
      </c>
      <c r="F48" s="1" t="s">
        <v>262</v>
      </c>
      <c r="G48" s="1">
        <v>-107075575</v>
      </c>
      <c r="H48" s="1">
        <v>46741683</v>
      </c>
      <c r="I48" s="1" t="s">
        <v>262</v>
      </c>
      <c r="J48" s="1">
        <v>105686000</v>
      </c>
      <c r="K48" s="1">
        <v>81715168</v>
      </c>
      <c r="L48" s="1" t="e">
        <f t="shared" si="0"/>
        <v>#VALUE!</v>
      </c>
      <c r="AA48" s="9">
        <v>43769</v>
      </c>
      <c r="AB48">
        <v>-117103513</v>
      </c>
      <c r="AC48">
        <v>-117103513</v>
      </c>
      <c r="AD48">
        <v>-246105986</v>
      </c>
    </row>
    <row r="49" spans="1:30">
      <c r="A49" s="9">
        <v>43771</v>
      </c>
      <c r="B49" s="10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9">
        <v>43770</v>
      </c>
      <c r="AB49">
        <v>-107075575</v>
      </c>
      <c r="AC49" t="e">
        <v>#VALUE!</v>
      </c>
      <c r="AD49">
        <v>46741683</v>
      </c>
    </row>
    <row r="50" spans="1:30">
      <c r="A50" s="9">
        <v>43772</v>
      </c>
      <c r="B50" s="10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9">
        <v>43771</v>
      </c>
      <c r="AB50">
        <v>-187932703</v>
      </c>
      <c r="AC50">
        <v>318918662</v>
      </c>
      <c r="AD50">
        <v>57618633</v>
      </c>
    </row>
    <row r="51" spans="1:30">
      <c r="A51" s="9">
        <v>43773</v>
      </c>
      <c r="B51" s="10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9">
        <v>43772</v>
      </c>
      <c r="AB51">
        <v>-136019349</v>
      </c>
      <c r="AC51">
        <v>68507716</v>
      </c>
      <c r="AD51">
        <v>46330416</v>
      </c>
    </row>
    <row r="52" spans="1:30">
      <c r="A52" s="9">
        <v>43774</v>
      </c>
      <c r="B52" s="10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9">
        <v>43773</v>
      </c>
      <c r="AB52">
        <v>-104004075</v>
      </c>
      <c r="AC52">
        <v>7708739</v>
      </c>
      <c r="AD52">
        <v>52251558</v>
      </c>
    </row>
    <row r="53" spans="1:30">
      <c r="A53" s="9">
        <v>43775</v>
      </c>
      <c r="B53" s="10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9">
        <v>43774</v>
      </c>
      <c r="AB53">
        <v>-118944455</v>
      </c>
      <c r="AC53">
        <v>-2618101</v>
      </c>
      <c r="AD53">
        <v>77482711</v>
      </c>
    </row>
    <row r="54" spans="1:30">
      <c r="A54" s="9">
        <v>43776</v>
      </c>
      <c r="B54" s="10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9">
        <v>43775</v>
      </c>
      <c r="AB54">
        <v>-106839494</v>
      </c>
      <c r="AC54">
        <v>5558047</v>
      </c>
      <c r="AD54">
        <v>143758832</v>
      </c>
    </row>
    <row r="55" spans="1:30">
      <c r="A55" s="9">
        <v>43777</v>
      </c>
      <c r="B55" s="10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9">
        <v>43776</v>
      </c>
      <c r="AB55">
        <v>-128916125</v>
      </c>
      <c r="AC55">
        <v>19416152</v>
      </c>
      <c r="AD55">
        <v>237963730</v>
      </c>
    </row>
    <row r="56" spans="1:30">
      <c r="A56" s="9">
        <v>43778</v>
      </c>
      <c r="B56" s="10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9">
        <v>43777</v>
      </c>
      <c r="AB56">
        <v>-232872495</v>
      </c>
      <c r="AC56">
        <v>24754357</v>
      </c>
      <c r="AD56">
        <v>360405448</v>
      </c>
    </row>
    <row r="57" spans="1:30">
      <c r="A57" s="9">
        <v>43779</v>
      </c>
      <c r="B57" s="10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9">
        <v>43778</v>
      </c>
      <c r="AB57">
        <v>-173429012</v>
      </c>
      <c r="AC57">
        <v>7952416</v>
      </c>
      <c r="AD57">
        <v>106491669</v>
      </c>
    </row>
    <row r="58" spans="1:30">
      <c r="A58" s="9">
        <v>43780</v>
      </c>
      <c r="B58" s="10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9">
        <v>43779</v>
      </c>
      <c r="AB58">
        <v>-135149642</v>
      </c>
      <c r="AC58">
        <v>23316689</v>
      </c>
      <c r="AD58">
        <v>67384386</v>
      </c>
    </row>
    <row r="59" spans="1:30">
      <c r="A59" s="9">
        <v>43781</v>
      </c>
      <c r="B59" s="10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9">
        <v>43780</v>
      </c>
      <c r="AB59">
        <v>-227279944</v>
      </c>
      <c r="AC59">
        <v>31735424</v>
      </c>
      <c r="AD59">
        <v>69719377</v>
      </c>
    </row>
    <row r="60" spans="1:30">
      <c r="A60" s="9">
        <v>43782</v>
      </c>
      <c r="B60" s="10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9">
        <v>43781</v>
      </c>
      <c r="AB60">
        <v>-108018675</v>
      </c>
      <c r="AC60">
        <v>805182</v>
      </c>
      <c r="AD60">
        <v>62815820</v>
      </c>
    </row>
    <row r="61" spans="27:30">
      <c r="AA61" s="9">
        <v>43782</v>
      </c>
      <c r="AB61">
        <v>-196393698</v>
      </c>
      <c r="AC61">
        <v>11361397</v>
      </c>
      <c r="AD61">
        <v>75990136</v>
      </c>
    </row>
    <row r="62" spans="27:30">
      <c r="AA62" t="s">
        <v>263</v>
      </c>
      <c r="AB62">
        <v>-8613084798</v>
      </c>
      <c r="AC62" t="e">
        <v>#VALUE!</v>
      </c>
      <c r="AD62">
        <v>4120058762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1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7" t="s">
        <v>317</v>
      </c>
    </row>
    <row r="2" ht="233" customHeight="1"/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205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57" si="0">G4+F4</f>
        <v>-236797259</v>
      </c>
      <c r="M4" s="8"/>
      <c r="N4" s="9">
        <v>43728</v>
      </c>
      <c r="O4" s="10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261</v>
      </c>
    </row>
    <row r="5" spans="1:30">
      <c r="A5" s="9">
        <v>43730</v>
      </c>
      <c r="B5" s="10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9">
        <v>43729</v>
      </c>
      <c r="AB5">
        <v>-236797259</v>
      </c>
      <c r="AC5">
        <v>-236797259</v>
      </c>
      <c r="AD5">
        <v>-236797259</v>
      </c>
    </row>
    <row r="6" spans="1:30">
      <c r="A6" s="9">
        <v>43731</v>
      </c>
      <c r="B6" s="10">
        <v>0.627777777777778</v>
      </c>
      <c r="C6" s="6">
        <v>1</v>
      </c>
      <c r="D6" s="1">
        <v>5797309000</v>
      </c>
      <c r="F6" s="1" t="s">
        <v>262</v>
      </c>
      <c r="G6" s="1">
        <v>-400763135</v>
      </c>
      <c r="H6" s="1">
        <v>-637560394</v>
      </c>
      <c r="L6" s="1" t="e">
        <f t="shared" si="0"/>
        <v>#VALUE!</v>
      </c>
      <c r="AA6" s="9">
        <v>43730</v>
      </c>
      <c r="AB6">
        <v>-449030654</v>
      </c>
      <c r="AC6">
        <v>-449030654</v>
      </c>
      <c r="AD6">
        <v>-449030654</v>
      </c>
    </row>
    <row r="7" spans="1:30">
      <c r="A7" s="9">
        <v>43732</v>
      </c>
      <c r="B7" s="10">
        <v>0.59375</v>
      </c>
      <c r="C7" s="6">
        <v>1</v>
      </c>
      <c r="D7" s="1">
        <v>5797309000</v>
      </c>
      <c r="F7" s="1" t="s">
        <v>262</v>
      </c>
      <c r="G7" s="1">
        <v>-400962812</v>
      </c>
      <c r="H7" s="1">
        <v>-849993466</v>
      </c>
      <c r="L7" s="1" t="e">
        <f t="shared" si="0"/>
        <v>#VALUE!</v>
      </c>
      <c r="AA7" s="9">
        <v>43731</v>
      </c>
      <c r="AB7">
        <v>-400763135</v>
      </c>
      <c r="AC7" t="e">
        <v>#VALUE!</v>
      </c>
      <c r="AD7">
        <v>-637560394</v>
      </c>
    </row>
    <row r="8" spans="1:30">
      <c r="A8" s="9">
        <v>43733</v>
      </c>
      <c r="B8" s="10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9">
        <v>43732</v>
      </c>
      <c r="AB8">
        <v>-400962812</v>
      </c>
      <c r="AC8" t="e">
        <v>#VALUE!</v>
      </c>
      <c r="AD8">
        <v>-849993466</v>
      </c>
    </row>
    <row r="9" spans="1:30">
      <c r="A9" s="9">
        <v>43734</v>
      </c>
      <c r="B9" s="10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9">
        <v>43733</v>
      </c>
      <c r="AB9">
        <v>-226804398</v>
      </c>
      <c r="AC9">
        <v>-226804398</v>
      </c>
      <c r="AD9">
        <v>-1076797864</v>
      </c>
    </row>
    <row r="10" spans="1:30">
      <c r="A10" s="9">
        <v>43735</v>
      </c>
      <c r="B10" s="10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9">
        <v>43734</v>
      </c>
      <c r="AB10">
        <v>-261300527</v>
      </c>
      <c r="AC10">
        <v>1460257414</v>
      </c>
      <c r="AD10">
        <v>383459550</v>
      </c>
    </row>
    <row r="11" spans="1:30">
      <c r="A11" s="9">
        <v>43736</v>
      </c>
      <c r="B11" s="10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9">
        <v>43735</v>
      </c>
      <c r="AB11">
        <v>-481284098</v>
      </c>
      <c r="AC11">
        <v>1458199317</v>
      </c>
      <c r="AD11">
        <v>381401453</v>
      </c>
    </row>
    <row r="12" spans="1:30">
      <c r="A12" s="9">
        <v>43737</v>
      </c>
      <c r="B12" s="10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9">
        <v>43736</v>
      </c>
      <c r="AB12">
        <v>-413535951</v>
      </c>
      <c r="AC12">
        <v>13750258</v>
      </c>
      <c r="AD12">
        <v>397209808</v>
      </c>
    </row>
    <row r="13" spans="1:30">
      <c r="A13" s="9">
        <v>43738</v>
      </c>
      <c r="B13" s="10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9">
        <v>43737</v>
      </c>
      <c r="AB13">
        <v>-228568425</v>
      </c>
      <c r="AC13">
        <v>23409070</v>
      </c>
      <c r="AD13">
        <v>657416137</v>
      </c>
    </row>
    <row r="14" spans="1:30">
      <c r="A14" s="9">
        <v>43739</v>
      </c>
      <c r="B14" s="10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9">
        <v>43738</v>
      </c>
      <c r="AB14">
        <v>-300408419</v>
      </c>
      <c r="AC14">
        <v>50185831</v>
      </c>
      <c r="AD14">
        <v>897913887</v>
      </c>
    </row>
    <row r="15" spans="1:30">
      <c r="A15" s="9">
        <v>43740</v>
      </c>
      <c r="B15" s="10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9">
        <v>43739</v>
      </c>
      <c r="AB15">
        <v>-277854671</v>
      </c>
      <c r="AC15">
        <v>23849569</v>
      </c>
      <c r="AD15">
        <v>1258909903</v>
      </c>
    </row>
    <row r="16" spans="1:30">
      <c r="A16" s="9">
        <v>43741</v>
      </c>
      <c r="B16" s="10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9">
        <v>43740</v>
      </c>
      <c r="AB16">
        <v>-458073042</v>
      </c>
      <c r="AC16">
        <v>30554574</v>
      </c>
      <c r="AD16">
        <v>1329431273</v>
      </c>
    </row>
    <row r="17" spans="1:30">
      <c r="A17" s="9">
        <v>43742</v>
      </c>
      <c r="B17" s="10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9">
        <v>43741</v>
      </c>
      <c r="AB17">
        <v>-378037452</v>
      </c>
      <c r="AC17">
        <v>23359983</v>
      </c>
      <c r="AD17">
        <v>1572890649</v>
      </c>
    </row>
    <row r="18" spans="1:30">
      <c r="A18" s="9">
        <v>43743</v>
      </c>
      <c r="B18" s="10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9">
        <v>43742</v>
      </c>
      <c r="AB18">
        <v>-240097127</v>
      </c>
      <c r="AC18">
        <v>24084828</v>
      </c>
      <c r="AD18">
        <v>136718063</v>
      </c>
    </row>
    <row r="19" spans="1:30">
      <c r="A19" s="9">
        <v>43744</v>
      </c>
      <c r="B19" s="10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9">
        <v>43743</v>
      </c>
      <c r="AB19">
        <v>-232243352</v>
      </c>
      <c r="AC19">
        <v>7661766</v>
      </c>
      <c r="AD19">
        <v>146437926</v>
      </c>
    </row>
    <row r="20" spans="1:30">
      <c r="A20" s="9">
        <v>43745</v>
      </c>
      <c r="B20" s="10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9">
        <v>43744</v>
      </c>
      <c r="AB20">
        <v>-212246822</v>
      </c>
      <c r="AC20">
        <v>35261612</v>
      </c>
      <c r="AD20">
        <v>164403589</v>
      </c>
    </row>
    <row r="21" spans="1:30">
      <c r="A21" s="9">
        <v>43746</v>
      </c>
      <c r="B21" s="10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9">
        <v>43745</v>
      </c>
      <c r="AB21">
        <v>-416940192</v>
      </c>
      <c r="AC21">
        <v>73837367</v>
      </c>
      <c r="AD21">
        <v>169735117</v>
      </c>
    </row>
    <row r="22" spans="1:30">
      <c r="A22" s="9">
        <v>43747</v>
      </c>
      <c r="B22" s="10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9">
        <v>43746</v>
      </c>
      <c r="AB22">
        <v>-225196650</v>
      </c>
      <c r="AC22">
        <v>26094915</v>
      </c>
      <c r="AD22">
        <v>178888428</v>
      </c>
    </row>
    <row r="23" spans="1:30">
      <c r="A23" s="9">
        <v>43748</v>
      </c>
      <c r="B23" s="10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9">
        <v>43747</v>
      </c>
      <c r="AB23">
        <v>-267466653</v>
      </c>
      <c r="AC23">
        <v>41613672</v>
      </c>
      <c r="AD23">
        <v>196652531</v>
      </c>
    </row>
    <row r="24" spans="1:30">
      <c r="A24" s="9">
        <v>43749</v>
      </c>
      <c r="B24" s="10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9">
        <v>43748</v>
      </c>
      <c r="AB24">
        <v>-482758795</v>
      </c>
      <c r="AC24">
        <v>40033249</v>
      </c>
      <c r="AD24">
        <v>185920721</v>
      </c>
    </row>
    <row r="25" spans="1:30">
      <c r="A25" s="9">
        <v>43750</v>
      </c>
      <c r="B25" s="10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9">
        <v>43749</v>
      </c>
      <c r="AB25">
        <v>-434754165</v>
      </c>
      <c r="AC25">
        <v>12783061</v>
      </c>
      <c r="AD25">
        <v>167005186</v>
      </c>
    </row>
    <row r="26" spans="1:30">
      <c r="A26" s="9">
        <v>43751</v>
      </c>
      <c r="B26" s="10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9">
        <v>43750</v>
      </c>
      <c r="AB26">
        <v>-360728723</v>
      </c>
      <c r="AC26">
        <v>16103819</v>
      </c>
      <c r="AD26">
        <v>155357882</v>
      </c>
    </row>
    <row r="27" spans="1:30">
      <c r="A27" s="9">
        <v>43752</v>
      </c>
      <c r="B27" s="10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9">
        <v>43751</v>
      </c>
      <c r="AB27">
        <v>-226598284</v>
      </c>
      <c r="AC27">
        <v>34981310</v>
      </c>
      <c r="AD27">
        <v>191050660</v>
      </c>
    </row>
    <row r="28" spans="1:30">
      <c r="A28" s="9">
        <v>43753</v>
      </c>
      <c r="B28" s="10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9">
        <v>43752</v>
      </c>
      <c r="AB28">
        <v>-324026441</v>
      </c>
      <c r="AC28">
        <v>41214621</v>
      </c>
      <c r="AD28">
        <v>178449865</v>
      </c>
    </row>
    <row r="29" spans="1:30">
      <c r="A29" s="9">
        <v>43754</v>
      </c>
      <c r="B29" s="10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9">
        <v>43753</v>
      </c>
      <c r="AB29">
        <v>-298285283</v>
      </c>
      <c r="AC29">
        <v>37616352</v>
      </c>
      <c r="AD29">
        <v>177490462</v>
      </c>
    </row>
    <row r="30" spans="1:30">
      <c r="A30" s="9">
        <v>43755</v>
      </c>
      <c r="B30" s="10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9">
        <v>43754</v>
      </c>
      <c r="AB30">
        <v>-500177938</v>
      </c>
      <c r="AC30">
        <v>35871685</v>
      </c>
      <c r="AD30">
        <v>149650880</v>
      </c>
    </row>
    <row r="31" spans="1:30">
      <c r="A31" s="9">
        <v>43756</v>
      </c>
      <c r="B31" s="10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9">
        <v>43755</v>
      </c>
      <c r="AB31">
        <v>-276582219</v>
      </c>
      <c r="AC31">
        <v>-906138</v>
      </c>
      <c r="AD31">
        <v>105869275</v>
      </c>
    </row>
    <row r="32" spans="1:30">
      <c r="A32" s="9">
        <v>43757</v>
      </c>
      <c r="B32" s="10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9">
        <v>43756</v>
      </c>
      <c r="AB32">
        <v>-411456006</v>
      </c>
      <c r="AC32">
        <v>7440795</v>
      </c>
      <c r="AD32">
        <v>117058426</v>
      </c>
    </row>
    <row r="33" spans="1:30">
      <c r="A33" s="9">
        <v>43758</v>
      </c>
      <c r="B33" s="10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9">
        <v>43757</v>
      </c>
      <c r="AB33">
        <v>-218039929</v>
      </c>
      <c r="AC33">
        <v>18725715</v>
      </c>
      <c r="AD33">
        <v>121420657</v>
      </c>
    </row>
    <row r="34" spans="1:30">
      <c r="A34" s="9">
        <v>43759</v>
      </c>
      <c r="B34" s="10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9">
        <v>43758</v>
      </c>
      <c r="AB34">
        <v>-424077268</v>
      </c>
      <c r="AC34">
        <v>33722108</v>
      </c>
      <c r="AD34">
        <v>118249209</v>
      </c>
    </row>
    <row r="35" spans="1:30">
      <c r="A35" s="9">
        <v>43760</v>
      </c>
      <c r="B35" s="10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9">
        <v>43759</v>
      </c>
      <c r="AB35">
        <v>-229685135</v>
      </c>
      <c r="AC35">
        <v>35258265</v>
      </c>
      <c r="AD35">
        <v>134953670</v>
      </c>
    </row>
    <row r="36" spans="1:30">
      <c r="A36" s="9">
        <v>43761</v>
      </c>
      <c r="B36" s="10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9">
        <v>43760</v>
      </c>
      <c r="AB36">
        <v>-240020959</v>
      </c>
      <c r="AC36">
        <v>36008530</v>
      </c>
      <c r="AD36">
        <v>148301383</v>
      </c>
    </row>
    <row r="37" spans="1:30">
      <c r="A37" s="9">
        <v>43762</v>
      </c>
      <c r="B37" s="10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9">
        <v>43761</v>
      </c>
      <c r="AB37">
        <v>-213220760</v>
      </c>
      <c r="AC37">
        <v>17751678</v>
      </c>
      <c r="AD37">
        <v>128436709</v>
      </c>
    </row>
    <row r="38" spans="1:30">
      <c r="A38" s="9">
        <v>43763</v>
      </c>
      <c r="B38" s="10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9">
        <v>43762</v>
      </c>
      <c r="AB38">
        <v>-215930480</v>
      </c>
      <c r="AC38">
        <v>34665242</v>
      </c>
      <c r="AD38">
        <v>164846618</v>
      </c>
    </row>
    <row r="39" spans="1:30">
      <c r="A39" s="9">
        <v>43764</v>
      </c>
      <c r="B39" s="10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9">
        <v>43763</v>
      </c>
      <c r="AB39">
        <v>-412176485</v>
      </c>
      <c r="AC39">
        <v>52337204</v>
      </c>
      <c r="AD39">
        <v>184686513</v>
      </c>
    </row>
    <row r="40" spans="1:30">
      <c r="A40" s="9">
        <v>43765</v>
      </c>
      <c r="B40" s="10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9">
        <v>43764</v>
      </c>
      <c r="AB40">
        <v>-228438314</v>
      </c>
      <c r="AC40">
        <v>-2147238</v>
      </c>
      <c r="AD40">
        <v>172930547</v>
      </c>
    </row>
    <row r="41" spans="1:30">
      <c r="A41" s="9">
        <v>43766</v>
      </c>
      <c r="B41" s="10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9">
        <v>43765</v>
      </c>
      <c r="AB41">
        <v>-418692088</v>
      </c>
      <c r="AC41">
        <v>15836437</v>
      </c>
      <c r="AD41">
        <v>172188507</v>
      </c>
    </row>
    <row r="42" spans="1:30">
      <c r="A42" s="9">
        <v>43767</v>
      </c>
      <c r="B42" s="10">
        <v>0.886111111111111</v>
      </c>
      <c r="C42" s="6">
        <v>1</v>
      </c>
      <c r="D42" s="1">
        <v>5757969000</v>
      </c>
      <c r="E42" s="1">
        <v>5364665456</v>
      </c>
      <c r="F42" s="1" t="s">
        <v>262</v>
      </c>
      <c r="G42" s="1">
        <v>-253563293</v>
      </c>
      <c r="H42" s="1">
        <v>-77502008</v>
      </c>
      <c r="I42" s="1" t="s">
        <v>262</v>
      </c>
      <c r="J42" s="1">
        <v>216901000</v>
      </c>
      <c r="K42" s="1">
        <v>393303544</v>
      </c>
      <c r="L42" s="1" t="e">
        <f t="shared" si="0"/>
        <v>#VALUE!</v>
      </c>
      <c r="AA42" s="9">
        <v>43766</v>
      </c>
      <c r="AB42">
        <v>-400105491</v>
      </c>
      <c r="AC42">
        <v>26594451</v>
      </c>
      <c r="AD42">
        <v>154959518</v>
      </c>
    </row>
    <row r="43" spans="1:30">
      <c r="A43" s="9">
        <v>43768</v>
      </c>
      <c r="B43" s="10">
        <v>0.619444444444444</v>
      </c>
      <c r="C43" s="6">
        <v>1</v>
      </c>
      <c r="D43" s="1">
        <v>5757969000</v>
      </c>
      <c r="E43" s="1">
        <v>5364665456</v>
      </c>
      <c r="F43" s="1" t="s">
        <v>262</v>
      </c>
      <c r="G43" s="1">
        <v>-278102730</v>
      </c>
      <c r="H43" s="1">
        <v>-267000631</v>
      </c>
      <c r="I43" s="1" t="s">
        <v>262</v>
      </c>
      <c r="J43" s="1">
        <v>216901000</v>
      </c>
      <c r="K43" s="1">
        <v>393303544</v>
      </c>
      <c r="L43" s="1" t="e">
        <f t="shared" si="0"/>
        <v>#VALUE!</v>
      </c>
      <c r="AA43" s="9">
        <v>43767</v>
      </c>
      <c r="AB43">
        <v>-253563293</v>
      </c>
      <c r="AC43" t="e">
        <v>#VALUE!</v>
      </c>
      <c r="AD43">
        <v>-77502008</v>
      </c>
    </row>
    <row r="44" spans="1:30">
      <c r="A44" s="9">
        <v>43769</v>
      </c>
      <c r="B44" s="10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9">
        <v>43768</v>
      </c>
      <c r="AB44">
        <v>-278102730</v>
      </c>
      <c r="AC44" t="e">
        <v>#VALUE!</v>
      </c>
      <c r="AD44">
        <v>-267000631</v>
      </c>
    </row>
    <row r="45" spans="1:30">
      <c r="A45" s="9">
        <v>43770</v>
      </c>
      <c r="B45" s="10">
        <v>0.777777777777778</v>
      </c>
      <c r="C45" s="6">
        <v>1</v>
      </c>
      <c r="D45" s="1">
        <v>5757969000</v>
      </c>
      <c r="E45" s="1">
        <v>5364665456</v>
      </c>
      <c r="F45" s="1" t="s">
        <v>262</v>
      </c>
      <c r="G45" s="1">
        <v>-219750336</v>
      </c>
      <c r="H45" s="1">
        <v>142236588</v>
      </c>
      <c r="I45" s="1" t="s">
        <v>262</v>
      </c>
      <c r="J45" s="1">
        <v>216901000</v>
      </c>
      <c r="K45" s="1">
        <v>393303544</v>
      </c>
      <c r="L45" s="1" t="e">
        <f t="shared" si="0"/>
        <v>#VALUE!</v>
      </c>
      <c r="AA45" s="9">
        <v>43769</v>
      </c>
      <c r="AB45">
        <v>-240333337</v>
      </c>
      <c r="AC45">
        <v>-240333337</v>
      </c>
      <c r="AD45">
        <v>-525085646</v>
      </c>
    </row>
    <row r="46" spans="1:30">
      <c r="A46" s="9">
        <v>43771</v>
      </c>
      <c r="B46" s="10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9">
        <v>43770</v>
      </c>
      <c r="AB46">
        <v>-219750336</v>
      </c>
      <c r="AC46" t="e">
        <v>#VALUE!</v>
      </c>
      <c r="AD46">
        <v>142236588</v>
      </c>
    </row>
    <row r="47" spans="1:30">
      <c r="A47" s="9">
        <v>43772</v>
      </c>
      <c r="B47" s="10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9">
        <v>43771</v>
      </c>
      <c r="AB47">
        <v>-385692151</v>
      </c>
      <c r="AC47">
        <v>717146582</v>
      </c>
      <c r="AD47">
        <v>139723732</v>
      </c>
    </row>
    <row r="48" spans="1:30">
      <c r="A48" s="9">
        <v>43773</v>
      </c>
      <c r="B48" s="10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9">
        <v>43772</v>
      </c>
      <c r="AB48">
        <v>-279154599</v>
      </c>
      <c r="AC48">
        <v>113116977</v>
      </c>
      <c r="AD48">
        <v>152217158</v>
      </c>
    </row>
    <row r="49" spans="1:30">
      <c r="A49" s="9">
        <v>43774</v>
      </c>
      <c r="B49" s="10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9">
        <v>43773</v>
      </c>
      <c r="AB49">
        <v>-213449161</v>
      </c>
      <c r="AC49">
        <v>32164804</v>
      </c>
      <c r="AD49">
        <v>166398287</v>
      </c>
    </row>
    <row r="50" spans="1:30">
      <c r="A50" s="9">
        <v>43775</v>
      </c>
      <c r="B50" s="10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9">
        <v>43774</v>
      </c>
      <c r="AB50">
        <v>-244109021</v>
      </c>
      <c r="AC50">
        <v>-4621115</v>
      </c>
      <c r="AD50">
        <v>236600392</v>
      </c>
    </row>
    <row r="51" spans="1:30">
      <c r="A51" s="9">
        <v>43776</v>
      </c>
      <c r="B51" s="10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9">
        <v>43775</v>
      </c>
      <c r="AB51">
        <v>-219268333</v>
      </c>
      <c r="AC51">
        <v>40702059</v>
      </c>
      <c r="AD51">
        <v>401915088</v>
      </c>
    </row>
    <row r="52" spans="1:30">
      <c r="A52" s="9">
        <v>43777</v>
      </c>
      <c r="B52" s="10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9">
        <v>43776</v>
      </c>
      <c r="AB52">
        <v>-264576542</v>
      </c>
      <c r="AC52">
        <v>-36648316</v>
      </c>
      <c r="AD52">
        <v>568756865</v>
      </c>
    </row>
    <row r="53" spans="1:30">
      <c r="A53" s="9">
        <v>43778</v>
      </c>
      <c r="B53" s="10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9">
        <v>43777</v>
      </c>
      <c r="AB53">
        <v>-477925285</v>
      </c>
      <c r="AC53">
        <v>22135089</v>
      </c>
      <c r="AD53">
        <v>817873607</v>
      </c>
    </row>
    <row r="54" spans="1:30">
      <c r="A54" s="9">
        <v>43779</v>
      </c>
      <c r="B54" s="10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9">
        <v>43778</v>
      </c>
      <c r="AB54">
        <v>-355928514</v>
      </c>
      <c r="AC54">
        <v>16478611</v>
      </c>
      <c r="AD54">
        <v>211193020</v>
      </c>
    </row>
    <row r="55" spans="1:30">
      <c r="A55" s="9">
        <v>43780</v>
      </c>
      <c r="B55" s="10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9">
        <v>43779</v>
      </c>
      <c r="AB55">
        <v>-277369685</v>
      </c>
      <c r="AC55">
        <v>1246573</v>
      </c>
      <c r="AD55">
        <v>109668804</v>
      </c>
    </row>
    <row r="56" spans="1:30">
      <c r="A56" s="9">
        <v>43781</v>
      </c>
      <c r="B56" s="10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9">
        <v>43780</v>
      </c>
      <c r="AB56">
        <v>-466450119</v>
      </c>
      <c r="AC56">
        <v>28727693</v>
      </c>
      <c r="AD56">
        <v>126803736</v>
      </c>
    </row>
    <row r="57" spans="1:30">
      <c r="A57" s="9">
        <v>43782</v>
      </c>
      <c r="B57" s="10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9">
        <v>43781</v>
      </c>
      <c r="AB57">
        <v>-221688386</v>
      </c>
      <c r="AC57">
        <v>34617298</v>
      </c>
      <c r="AD57">
        <v>129256230</v>
      </c>
    </row>
    <row r="58" spans="27:30">
      <c r="AA58" s="9">
        <v>43782</v>
      </c>
      <c r="AB58">
        <v>-403059294</v>
      </c>
      <c r="AC58">
        <v>32873549</v>
      </c>
      <c r="AD58">
        <v>132133596</v>
      </c>
    </row>
    <row r="59" spans="27:30">
      <c r="AA59" t="s">
        <v>263</v>
      </c>
      <c r="AB59">
        <v>-17223787188</v>
      </c>
      <c r="AC59" t="e">
        <v>#VALUE!</v>
      </c>
      <c r="AD59">
        <v>10015304183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7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367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53" si="0">G4+F4</f>
        <v>-57696885</v>
      </c>
      <c r="M4" s="8"/>
      <c r="N4" s="9">
        <v>43732</v>
      </c>
      <c r="O4" s="10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261</v>
      </c>
    </row>
    <row r="5" spans="1:30">
      <c r="A5" s="9">
        <v>43734</v>
      </c>
      <c r="B5" s="10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9">
        <v>43733</v>
      </c>
      <c r="AB5">
        <v>-57696885</v>
      </c>
      <c r="AC5">
        <v>-57696885</v>
      </c>
      <c r="AD5">
        <v>-57696885</v>
      </c>
    </row>
    <row r="6" spans="1:30">
      <c r="A6" s="9">
        <v>43735</v>
      </c>
      <c r="B6" s="10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9">
        <v>43734</v>
      </c>
      <c r="AB6">
        <v>-55486599</v>
      </c>
      <c r="AC6">
        <v>-55486599</v>
      </c>
      <c r="AD6">
        <v>-113183484</v>
      </c>
    </row>
    <row r="7" spans="1:30">
      <c r="A7" s="9">
        <v>43736</v>
      </c>
      <c r="B7" s="10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9">
        <v>43735</v>
      </c>
      <c r="AB7">
        <v>-102199632</v>
      </c>
      <c r="AC7">
        <v>-102199632</v>
      </c>
      <c r="AD7">
        <v>-159896517</v>
      </c>
    </row>
    <row r="8" spans="1:30">
      <c r="A8" s="9">
        <v>43737</v>
      </c>
      <c r="B8" s="10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9">
        <v>43736</v>
      </c>
      <c r="AB8">
        <v>-87813460</v>
      </c>
      <c r="AC8">
        <v>144411940</v>
      </c>
      <c r="AD8">
        <v>31228456</v>
      </c>
    </row>
    <row r="9" spans="1:30">
      <c r="A9" s="9">
        <v>43738</v>
      </c>
      <c r="B9" s="10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9">
        <v>43737</v>
      </c>
      <c r="AB9">
        <v>-48536008</v>
      </c>
      <c r="AC9">
        <v>6551062</v>
      </c>
      <c r="AD9">
        <v>37779518</v>
      </c>
    </row>
    <row r="10" spans="1:30">
      <c r="A10" s="9">
        <v>43739</v>
      </c>
      <c r="B10" s="10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9">
        <v>43738</v>
      </c>
      <c r="AB10">
        <v>-63791074</v>
      </c>
      <c r="AC10">
        <v>7697739</v>
      </c>
      <c r="AD10">
        <v>40517118</v>
      </c>
    </row>
    <row r="11" spans="1:30">
      <c r="A11" s="9">
        <v>43740</v>
      </c>
      <c r="B11" s="10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9">
        <v>43739</v>
      </c>
      <c r="AB11">
        <v>-60870339</v>
      </c>
      <c r="AC11">
        <v>504350</v>
      </c>
      <c r="AD11">
        <v>41021468</v>
      </c>
    </row>
    <row r="12" spans="1:30">
      <c r="A12" s="9">
        <v>43741</v>
      </c>
      <c r="B12" s="10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9">
        <v>43740</v>
      </c>
      <c r="AB12">
        <v>-103316133</v>
      </c>
      <c r="AC12">
        <v>24004</v>
      </c>
      <c r="AD12">
        <v>40541122</v>
      </c>
    </row>
    <row r="13" spans="1:30">
      <c r="A13" s="9">
        <v>43742</v>
      </c>
      <c r="B13" s="10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9">
        <v>43741</v>
      </c>
      <c r="AB13">
        <v>-85382257</v>
      </c>
      <c r="AC13">
        <v>5732063</v>
      </c>
      <c r="AD13">
        <v>104450416</v>
      </c>
    </row>
    <row r="14" spans="1:30">
      <c r="A14" s="9">
        <v>43743</v>
      </c>
      <c r="B14" s="10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9">
        <v>43742</v>
      </c>
      <c r="AB14">
        <v>-51819635</v>
      </c>
      <c r="AC14">
        <v>4833474</v>
      </c>
      <c r="AD14">
        <v>164770489</v>
      </c>
    </row>
    <row r="15" spans="1:30">
      <c r="A15" s="9">
        <v>43744</v>
      </c>
      <c r="B15" s="10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9">
        <v>43743</v>
      </c>
      <c r="AB15">
        <v>-49855250</v>
      </c>
      <c r="AC15">
        <v>4687798</v>
      </c>
      <c r="AD15">
        <v>216171320</v>
      </c>
    </row>
    <row r="16" spans="1:30">
      <c r="A16" s="9">
        <v>43745</v>
      </c>
      <c r="B16" s="10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9">
        <v>43744</v>
      </c>
      <c r="AB16">
        <v>-49006234</v>
      </c>
      <c r="AC16">
        <v>7488841</v>
      </c>
      <c r="AD16">
        <v>30944265</v>
      </c>
    </row>
    <row r="17" spans="1:30">
      <c r="A17" s="9">
        <v>43746</v>
      </c>
      <c r="B17" s="10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9">
        <v>43745</v>
      </c>
      <c r="AB17">
        <v>-96268431</v>
      </c>
      <c r="AC17">
        <v>16239261</v>
      </c>
      <c r="AD17">
        <v>34214194</v>
      </c>
    </row>
    <row r="18" spans="1:30">
      <c r="A18" s="9">
        <v>43747</v>
      </c>
      <c r="B18" s="10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9">
        <v>43746</v>
      </c>
      <c r="AB18">
        <v>-51996254</v>
      </c>
      <c r="AC18">
        <v>2114700</v>
      </c>
      <c r="AD18">
        <v>34111646</v>
      </c>
    </row>
    <row r="19" spans="1:30">
      <c r="A19" s="9">
        <v>43748</v>
      </c>
      <c r="B19" s="10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9">
        <v>43747</v>
      </c>
      <c r="AB19">
        <v>-61204267</v>
      </c>
      <c r="AC19">
        <v>5487353</v>
      </c>
      <c r="AD19">
        <v>39094649</v>
      </c>
    </row>
    <row r="20" spans="1:30">
      <c r="A20" s="9">
        <v>43749</v>
      </c>
      <c r="B20" s="10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9">
        <v>43748</v>
      </c>
      <c r="AB20">
        <v>-110470033</v>
      </c>
      <c r="AC20">
        <v>13139300</v>
      </c>
      <c r="AD20">
        <v>44634005</v>
      </c>
    </row>
    <row r="21" spans="1:30">
      <c r="A21" s="9">
        <v>43750</v>
      </c>
      <c r="B21" s="10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9">
        <v>43749</v>
      </c>
      <c r="AB21">
        <v>-96743767</v>
      </c>
      <c r="AC21">
        <v>13132469</v>
      </c>
      <c r="AD21">
        <v>45901047</v>
      </c>
    </row>
    <row r="22" spans="1:30">
      <c r="A22" s="9">
        <v>43751</v>
      </c>
      <c r="B22" s="10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9">
        <v>43750</v>
      </c>
      <c r="AB22">
        <v>-80519287</v>
      </c>
      <c r="AC22">
        <v>10832224</v>
      </c>
      <c r="AD22">
        <v>45754966</v>
      </c>
    </row>
    <row r="23" spans="1:30">
      <c r="A23" s="9">
        <v>43752</v>
      </c>
      <c r="B23" s="10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9">
        <v>43751</v>
      </c>
      <c r="AB23">
        <v>-52999742</v>
      </c>
      <c r="AC23">
        <v>4228933</v>
      </c>
      <c r="AD23">
        <v>46554418</v>
      </c>
    </row>
    <row r="24" spans="1:30">
      <c r="A24" s="9">
        <v>43753</v>
      </c>
      <c r="B24" s="10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9">
        <v>43752</v>
      </c>
      <c r="AB24">
        <v>-75786934</v>
      </c>
      <c r="AC24">
        <v>4433732</v>
      </c>
      <c r="AD24">
        <v>40828720</v>
      </c>
    </row>
    <row r="25" spans="1:30">
      <c r="A25" s="9">
        <v>43754</v>
      </c>
      <c r="B25" s="10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9">
        <v>43753</v>
      </c>
      <c r="AB25">
        <v>-69876746</v>
      </c>
      <c r="AC25">
        <v>3903729</v>
      </c>
      <c r="AD25">
        <v>35982029</v>
      </c>
    </row>
    <row r="26" spans="1:30">
      <c r="A26" s="9">
        <v>43755</v>
      </c>
      <c r="B26" s="10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9">
        <v>43754</v>
      </c>
      <c r="AB26">
        <v>-116798199</v>
      </c>
      <c r="AC26">
        <v>7300648</v>
      </c>
      <c r="AD26">
        <v>37264248</v>
      </c>
    </row>
    <row r="27" spans="1:30">
      <c r="A27" s="9">
        <v>43756</v>
      </c>
      <c r="B27" s="10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9">
        <v>43755</v>
      </c>
      <c r="AB27">
        <v>-63282799</v>
      </c>
      <c r="AC27">
        <v>-822373</v>
      </c>
      <c r="AD27">
        <v>30736214</v>
      </c>
    </row>
    <row r="28" spans="1:30">
      <c r="A28" s="9">
        <v>43757</v>
      </c>
      <c r="B28" s="10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9">
        <v>43756</v>
      </c>
      <c r="AB28">
        <v>-94558468</v>
      </c>
      <c r="AC28">
        <v>1737902</v>
      </c>
      <c r="AD28">
        <v>25862850</v>
      </c>
    </row>
    <row r="29" spans="1:30">
      <c r="A29" s="9">
        <v>43758</v>
      </c>
      <c r="B29" s="10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9">
        <v>43757</v>
      </c>
      <c r="AB29">
        <v>-49199889</v>
      </c>
      <c r="AC29">
        <v>1950708</v>
      </c>
      <c r="AD29">
        <v>22333036</v>
      </c>
    </row>
    <row r="30" spans="1:30">
      <c r="A30" s="9">
        <v>43759</v>
      </c>
      <c r="B30" s="10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9">
        <v>43758</v>
      </c>
      <c r="AB30">
        <v>-95691439</v>
      </c>
      <c r="AC30">
        <v>2572794</v>
      </c>
      <c r="AD30">
        <v>16045076</v>
      </c>
    </row>
    <row r="31" spans="1:30">
      <c r="A31" s="9">
        <v>43760</v>
      </c>
      <c r="B31" s="10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9">
        <v>43759</v>
      </c>
      <c r="AB31">
        <v>-51828154</v>
      </c>
      <c r="AC31">
        <v>2168458</v>
      </c>
      <c r="AD31">
        <v>15542945</v>
      </c>
    </row>
    <row r="32" spans="1:30">
      <c r="A32" s="9">
        <v>43761</v>
      </c>
      <c r="B32" s="10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9">
        <v>43760</v>
      </c>
      <c r="AB32">
        <v>-49425916</v>
      </c>
      <c r="AC32">
        <v>3868397</v>
      </c>
      <c r="AD32">
        <v>17648199</v>
      </c>
    </row>
    <row r="33" spans="1:30">
      <c r="A33" s="9">
        <v>43762</v>
      </c>
      <c r="B33" s="10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9">
        <v>43761</v>
      </c>
      <c r="AB33">
        <v>-48698997</v>
      </c>
      <c r="AC33">
        <v>8490666</v>
      </c>
      <c r="AD33">
        <v>22235136</v>
      </c>
    </row>
    <row r="34" spans="1:30">
      <c r="A34" s="9">
        <v>43763</v>
      </c>
      <c r="B34" s="10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9">
        <v>43762</v>
      </c>
      <c r="AB34">
        <v>-50861012</v>
      </c>
      <c r="AC34">
        <v>5834400</v>
      </c>
      <c r="AD34">
        <v>24672617</v>
      </c>
    </row>
    <row r="35" spans="1:30">
      <c r="A35" s="9">
        <v>43764</v>
      </c>
      <c r="B35" s="10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9">
        <v>43763</v>
      </c>
      <c r="AB35">
        <v>-96978312</v>
      </c>
      <c r="AC35">
        <v>10084566</v>
      </c>
      <c r="AD35">
        <v>29963464</v>
      </c>
    </row>
    <row r="36" spans="1:30">
      <c r="A36" s="9">
        <v>43765</v>
      </c>
      <c r="B36" s="10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9">
        <v>43764</v>
      </c>
      <c r="AB36">
        <v>-53527894</v>
      </c>
      <c r="AC36">
        <v>5624704</v>
      </c>
      <c r="AD36">
        <v>32809585</v>
      </c>
    </row>
    <row r="37" spans="1:30">
      <c r="A37" s="9">
        <v>43766</v>
      </c>
      <c r="B37" s="10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9">
        <v>43765</v>
      </c>
      <c r="AB37">
        <v>-98107307</v>
      </c>
      <c r="AC37">
        <v>11891858</v>
      </c>
      <c r="AD37">
        <v>37126031</v>
      </c>
    </row>
    <row r="38" spans="1:30">
      <c r="A38" s="9">
        <v>43767</v>
      </c>
      <c r="B38" s="10">
        <v>0.886805555555556</v>
      </c>
      <c r="C38" s="6">
        <v>1</v>
      </c>
      <c r="D38" s="1">
        <v>1302570000</v>
      </c>
      <c r="E38" s="1">
        <v>1264632008</v>
      </c>
      <c r="F38" s="1" t="s">
        <v>262</v>
      </c>
      <c r="G38" s="1">
        <v>-57361252</v>
      </c>
      <c r="H38" s="1">
        <v>-11458766</v>
      </c>
      <c r="I38" s="1" t="s">
        <v>262</v>
      </c>
      <c r="J38" s="1">
        <v>49067000</v>
      </c>
      <c r="K38" s="1">
        <v>37937992</v>
      </c>
      <c r="L38" s="1" t="e">
        <f t="shared" si="0"/>
        <v>#VALUE!</v>
      </c>
      <c r="AA38" s="9">
        <v>43766</v>
      </c>
      <c r="AB38">
        <v>-92051735</v>
      </c>
      <c r="AC38">
        <v>6668004</v>
      </c>
      <c r="AD38">
        <v>36484238</v>
      </c>
    </row>
    <row r="39" spans="1:30">
      <c r="A39" s="9">
        <v>43768</v>
      </c>
      <c r="B39" s="10">
        <v>0.620138888888889</v>
      </c>
      <c r="C39" s="6">
        <v>1</v>
      </c>
      <c r="D39" s="1">
        <v>1302570000</v>
      </c>
      <c r="E39" s="1">
        <v>1264632008</v>
      </c>
      <c r="F39" s="1" t="s">
        <v>262</v>
      </c>
      <c r="G39" s="1">
        <v>-62911957</v>
      </c>
      <c r="H39" s="1">
        <v>-50049448</v>
      </c>
      <c r="I39" s="1" t="s">
        <v>262</v>
      </c>
      <c r="J39" s="1">
        <v>49067000</v>
      </c>
      <c r="K39" s="1">
        <v>37937992</v>
      </c>
      <c r="L39" s="1" t="e">
        <f t="shared" si="0"/>
        <v>#VALUE!</v>
      </c>
      <c r="AA39" s="9">
        <v>43767</v>
      </c>
      <c r="AB39">
        <v>-57361252</v>
      </c>
      <c r="AC39" t="e">
        <v>#VALUE!</v>
      </c>
      <c r="AD39">
        <v>-11458766</v>
      </c>
    </row>
    <row r="40" spans="1:30">
      <c r="A40" s="9">
        <v>43769</v>
      </c>
      <c r="B40" s="10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9">
        <v>43768</v>
      </c>
      <c r="AB40">
        <v>-62911957</v>
      </c>
      <c r="AC40" t="e">
        <v>#VALUE!</v>
      </c>
      <c r="AD40">
        <v>-50049448</v>
      </c>
    </row>
    <row r="41" spans="1:30">
      <c r="A41" s="9">
        <v>43770</v>
      </c>
      <c r="B41" s="10">
        <v>0.777777777777778</v>
      </c>
      <c r="C41" s="6">
        <v>1</v>
      </c>
      <c r="D41" s="1">
        <v>1302570000</v>
      </c>
      <c r="E41" s="1">
        <v>1264632008</v>
      </c>
      <c r="F41" s="1" t="s">
        <v>262</v>
      </c>
      <c r="G41" s="1">
        <v>-49712140</v>
      </c>
      <c r="H41" s="1">
        <v>17794830</v>
      </c>
      <c r="I41" s="1" t="s">
        <v>262</v>
      </c>
      <c r="J41" s="1">
        <v>49067000</v>
      </c>
      <c r="K41" s="1">
        <v>37937992</v>
      </c>
      <c r="L41" s="1" t="e">
        <f t="shared" si="0"/>
        <v>#VALUE!</v>
      </c>
      <c r="AA41" s="9">
        <v>43769</v>
      </c>
      <c r="AB41">
        <v>-54367826</v>
      </c>
      <c r="AC41">
        <v>-54367826</v>
      </c>
      <c r="AD41">
        <v>-112907940</v>
      </c>
    </row>
    <row r="42" spans="1:30">
      <c r="A42" s="9">
        <v>43771</v>
      </c>
      <c r="B42" s="10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9">
        <v>43770</v>
      </c>
      <c r="AB42">
        <v>-49712140</v>
      </c>
      <c r="AC42" t="e">
        <v>#VALUE!</v>
      </c>
      <c r="AD42">
        <v>17794830</v>
      </c>
    </row>
    <row r="43" spans="1:30">
      <c r="A43" s="9">
        <v>43772</v>
      </c>
      <c r="B43" s="10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9">
        <v>43771</v>
      </c>
      <c r="AB43">
        <v>-87251233</v>
      </c>
      <c r="AC43">
        <v>143048645</v>
      </c>
      <c r="AD43">
        <v>20056139</v>
      </c>
    </row>
    <row r="44" spans="1:30">
      <c r="A44" s="9">
        <v>43773</v>
      </c>
      <c r="B44" s="10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9">
        <v>43772</v>
      </c>
      <c r="AB44">
        <v>-63149909</v>
      </c>
      <c r="AC44">
        <v>34591112</v>
      </c>
      <c r="AD44">
        <v>23209283</v>
      </c>
    </row>
    <row r="45" spans="1:30">
      <c r="A45" s="9">
        <v>43774</v>
      </c>
      <c r="B45" s="10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9">
        <v>43773</v>
      </c>
      <c r="AB45">
        <v>-48286130</v>
      </c>
      <c r="AC45">
        <v>6867427</v>
      </c>
      <c r="AD45">
        <v>23809556</v>
      </c>
    </row>
    <row r="46" spans="1:30">
      <c r="A46" s="9">
        <v>43775</v>
      </c>
      <c r="B46" s="10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9">
        <v>43774</v>
      </c>
      <c r="AB46">
        <v>-55222523</v>
      </c>
      <c r="AC46">
        <v>8465740</v>
      </c>
      <c r="AD46">
        <v>49879877</v>
      </c>
    </row>
    <row r="47" spans="1:30">
      <c r="A47" s="9">
        <v>43776</v>
      </c>
      <c r="B47" s="10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9">
        <v>43775</v>
      </c>
      <c r="AB47">
        <v>-49602534</v>
      </c>
      <c r="AC47">
        <v>5894800</v>
      </c>
      <c r="AD47">
        <v>83964349</v>
      </c>
    </row>
    <row r="48" spans="1:30">
      <c r="A48" s="9">
        <v>43777</v>
      </c>
      <c r="B48" s="10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9">
        <v>43776</v>
      </c>
      <c r="AB48">
        <v>-59852085</v>
      </c>
      <c r="AC48">
        <v>7861592</v>
      </c>
      <c r="AD48">
        <v>126548226</v>
      </c>
    </row>
    <row r="49" spans="1:30">
      <c r="A49" s="9">
        <v>43778</v>
      </c>
      <c r="B49" s="10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9">
        <v>43777</v>
      </c>
      <c r="AB49">
        <v>-108115499</v>
      </c>
      <c r="AC49">
        <v>13522489</v>
      </c>
      <c r="AD49">
        <v>186576949</v>
      </c>
    </row>
    <row r="50" spans="1:30">
      <c r="A50" s="9">
        <v>43779</v>
      </c>
      <c r="B50" s="10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9">
        <v>43778</v>
      </c>
      <c r="AB50">
        <v>-80517583</v>
      </c>
      <c r="AC50">
        <v>5484357</v>
      </c>
      <c r="AD50">
        <v>69165028</v>
      </c>
    </row>
    <row r="51" spans="1:30">
      <c r="A51" s="9">
        <v>43780</v>
      </c>
      <c r="B51" s="10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9">
        <v>43779</v>
      </c>
      <c r="AB51">
        <v>-62746129</v>
      </c>
      <c r="AC51">
        <v>6929193</v>
      </c>
      <c r="AD51">
        <v>50280957</v>
      </c>
    </row>
    <row r="52" spans="1:30">
      <c r="A52" s="9">
        <v>43781</v>
      </c>
      <c r="B52" s="10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9">
        <v>43780</v>
      </c>
      <c r="AB52">
        <v>-105519604</v>
      </c>
      <c r="AC52">
        <v>7960320</v>
      </c>
      <c r="AD52">
        <v>42534236</v>
      </c>
    </row>
    <row r="53" spans="1:30">
      <c r="A53" s="9">
        <v>43782</v>
      </c>
      <c r="B53" s="10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9">
        <v>43781</v>
      </c>
      <c r="AB53">
        <v>-50149995</v>
      </c>
      <c r="AC53">
        <v>4876616</v>
      </c>
      <c r="AD53">
        <v>40543425</v>
      </c>
    </row>
    <row r="54" spans="27:30">
      <c r="AA54" s="9">
        <v>43782</v>
      </c>
      <c r="AB54">
        <v>-91179433</v>
      </c>
      <c r="AC54">
        <v>4315615</v>
      </c>
      <c r="AD54">
        <v>31516684</v>
      </c>
    </row>
    <row r="55" spans="27:30">
      <c r="AA55" t="s">
        <v>263</v>
      </c>
      <c r="AB55">
        <v>-3558594920</v>
      </c>
      <c r="AC55" t="e">
        <v>#VALUE!</v>
      </c>
      <c r="AD55">
        <v>1683909984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50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367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53" si="0">G4+F4</f>
        <v>-58968854</v>
      </c>
      <c r="M4" s="8"/>
      <c r="N4" s="9">
        <v>43732</v>
      </c>
      <c r="O4" s="10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261</v>
      </c>
    </row>
    <row r="5" spans="1:30">
      <c r="A5" s="9">
        <v>43734</v>
      </c>
      <c r="B5" s="10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9">
        <v>43733</v>
      </c>
      <c r="AB5">
        <v>-58968854</v>
      </c>
      <c r="AC5">
        <v>-58968854</v>
      </c>
      <c r="AD5">
        <v>-58968854</v>
      </c>
    </row>
    <row r="6" spans="1:30">
      <c r="A6" s="9">
        <v>43735</v>
      </c>
      <c r="B6" s="10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9">
        <v>43734</v>
      </c>
      <c r="AB6">
        <v>-56839075</v>
      </c>
      <c r="AC6">
        <v>-56839075</v>
      </c>
      <c r="AD6">
        <v>-115807929</v>
      </c>
    </row>
    <row r="7" spans="1:30">
      <c r="A7" s="9">
        <v>43736</v>
      </c>
      <c r="B7" s="10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9">
        <v>43735</v>
      </c>
      <c r="AB7">
        <v>-104690730</v>
      </c>
      <c r="AC7">
        <v>-104690730</v>
      </c>
      <c r="AD7">
        <v>-163659584</v>
      </c>
    </row>
    <row r="8" spans="1:30">
      <c r="A8" s="9">
        <v>43737</v>
      </c>
      <c r="B8" s="10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9">
        <v>43736</v>
      </c>
      <c r="AB8">
        <v>-89953898</v>
      </c>
      <c r="AC8">
        <v>113728948</v>
      </c>
      <c r="AD8">
        <v>-2078981</v>
      </c>
    </row>
    <row r="9" spans="1:30">
      <c r="A9" s="9">
        <v>43738</v>
      </c>
      <c r="B9" s="10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9">
        <v>43737</v>
      </c>
      <c r="AB9">
        <v>-49719065</v>
      </c>
      <c r="AC9">
        <v>5642084</v>
      </c>
      <c r="AD9">
        <v>3563103</v>
      </c>
    </row>
    <row r="10" spans="1:30">
      <c r="A10" s="9">
        <v>43739</v>
      </c>
      <c r="B10" s="10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9">
        <v>43738</v>
      </c>
      <c r="AB10">
        <v>-65345971</v>
      </c>
      <c r="AC10">
        <v>7539387</v>
      </c>
      <c r="AD10">
        <v>7086350</v>
      </c>
    </row>
    <row r="11" spans="1:30">
      <c r="A11" s="9">
        <v>43740</v>
      </c>
      <c r="B11" s="10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9">
        <v>43739</v>
      </c>
      <c r="AB11">
        <v>-62354043</v>
      </c>
      <c r="AC11">
        <v>-831388</v>
      </c>
      <c r="AD11">
        <v>6254962</v>
      </c>
    </row>
    <row r="12" spans="1:30">
      <c r="A12" s="9">
        <v>43741</v>
      </c>
      <c r="B12" s="10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9">
        <v>43740</v>
      </c>
      <c r="AB12">
        <v>-105834446</v>
      </c>
      <c r="AC12">
        <v>6251551</v>
      </c>
      <c r="AD12">
        <v>13337901</v>
      </c>
    </row>
    <row r="13" spans="1:30">
      <c r="A13" s="9">
        <v>43742</v>
      </c>
      <c r="B13" s="10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9">
        <v>43741</v>
      </c>
      <c r="AB13">
        <v>-87463436</v>
      </c>
      <c r="AC13">
        <v>10702924</v>
      </c>
      <c r="AD13">
        <v>75926740</v>
      </c>
    </row>
    <row r="14" spans="1:30">
      <c r="A14" s="9">
        <v>43743</v>
      </c>
      <c r="B14" s="10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9">
        <v>43742</v>
      </c>
      <c r="AB14">
        <v>-53082730</v>
      </c>
      <c r="AC14">
        <v>3862988</v>
      </c>
      <c r="AD14">
        <v>136528803</v>
      </c>
    </row>
    <row r="15" spans="1:30">
      <c r="A15" s="9">
        <v>43744</v>
      </c>
      <c r="B15" s="10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9">
        <v>43743</v>
      </c>
      <c r="AB15">
        <v>-51069882</v>
      </c>
      <c r="AC15">
        <v>7180651</v>
      </c>
      <c r="AD15">
        <v>191561109</v>
      </c>
    </row>
    <row r="16" spans="1:30">
      <c r="A16" s="9">
        <v>43745</v>
      </c>
      <c r="B16" s="10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9">
        <v>43744</v>
      </c>
      <c r="AB16">
        <v>-50200752</v>
      </c>
      <c r="AC16">
        <v>5872045</v>
      </c>
      <c r="AD16">
        <v>34226607</v>
      </c>
    </row>
    <row r="17" spans="1:30">
      <c r="A17" s="9">
        <v>43746</v>
      </c>
      <c r="B17" s="10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9">
        <v>43745</v>
      </c>
      <c r="AB17">
        <v>-98614957</v>
      </c>
      <c r="AC17">
        <v>7491405</v>
      </c>
      <c r="AD17">
        <v>30052526</v>
      </c>
    </row>
    <row r="18" spans="1:30">
      <c r="A18" s="9">
        <v>43747</v>
      </c>
      <c r="B18" s="10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9">
        <v>43746</v>
      </c>
      <c r="AB18">
        <v>-53263654</v>
      </c>
      <c r="AC18">
        <v>9325458</v>
      </c>
      <c r="AD18">
        <v>37632038</v>
      </c>
    </row>
    <row r="19" spans="1:30">
      <c r="A19" s="9">
        <v>43748</v>
      </c>
      <c r="B19" s="10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9">
        <v>43747</v>
      </c>
      <c r="AB19">
        <v>-62696111</v>
      </c>
      <c r="AC19">
        <v>1773750</v>
      </c>
      <c r="AD19">
        <v>40237176</v>
      </c>
    </row>
    <row r="20" spans="1:30">
      <c r="A20" s="9">
        <v>43749</v>
      </c>
      <c r="B20" s="10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9">
        <v>43748</v>
      </c>
      <c r="AB20">
        <v>-113162140</v>
      </c>
      <c r="AC20">
        <v>7191928</v>
      </c>
      <c r="AD20">
        <v>36868429</v>
      </c>
    </row>
    <row r="21" spans="1:30">
      <c r="A21" s="9">
        <v>43750</v>
      </c>
      <c r="B21" s="10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9">
        <v>43749</v>
      </c>
      <c r="AB21">
        <v>-99101298</v>
      </c>
      <c r="AC21">
        <v>8794216</v>
      </c>
      <c r="AD21">
        <v>37438925</v>
      </c>
    </row>
    <row r="22" spans="1:30">
      <c r="A22" s="9">
        <v>43751</v>
      </c>
      <c r="B22" s="10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9">
        <v>43750</v>
      </c>
      <c r="AB22">
        <v>-82481931</v>
      </c>
      <c r="AC22">
        <v>6382167</v>
      </c>
      <c r="AD22">
        <v>32782096</v>
      </c>
    </row>
    <row r="23" spans="1:30">
      <c r="A23" s="9">
        <v>43752</v>
      </c>
      <c r="B23" s="10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9">
        <v>43751</v>
      </c>
      <c r="AB23">
        <v>-54291601</v>
      </c>
      <c r="AC23">
        <v>3804907</v>
      </c>
      <c r="AD23">
        <v>34195865</v>
      </c>
    </row>
    <row r="24" spans="1:30">
      <c r="A24" s="9">
        <v>43753</v>
      </c>
      <c r="B24" s="10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9">
        <v>43752</v>
      </c>
      <c r="AB24">
        <v>-77634809</v>
      </c>
      <c r="AC24">
        <v>3595022</v>
      </c>
      <c r="AD24">
        <v>27831889</v>
      </c>
    </row>
    <row r="25" spans="1:30">
      <c r="A25" s="9">
        <v>43754</v>
      </c>
      <c r="B25" s="10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9">
        <v>43753</v>
      </c>
      <c r="AB25">
        <v>-71579980</v>
      </c>
      <c r="AC25">
        <v>3810496</v>
      </c>
      <c r="AD25">
        <v>30023025</v>
      </c>
    </row>
    <row r="26" spans="1:30">
      <c r="A26" s="9">
        <v>43755</v>
      </c>
      <c r="B26" s="10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9">
        <v>43754</v>
      </c>
      <c r="AB26">
        <v>-119645137</v>
      </c>
      <c r="AC26">
        <v>7816012</v>
      </c>
      <c r="AD26">
        <v>24703083</v>
      </c>
    </row>
    <row r="27" spans="1:30">
      <c r="A27" s="9">
        <v>43756</v>
      </c>
      <c r="B27" s="10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9">
        <v>43755</v>
      </c>
      <c r="AB27">
        <v>-64825307</v>
      </c>
      <c r="AC27">
        <v>4081182</v>
      </c>
      <c r="AD27">
        <v>24750440</v>
      </c>
    </row>
    <row r="28" spans="1:30">
      <c r="A28" s="9">
        <v>43757</v>
      </c>
      <c r="B28" s="10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9">
        <v>43756</v>
      </c>
      <c r="AB28">
        <v>-96863897</v>
      </c>
      <c r="AC28">
        <v>10109012</v>
      </c>
      <c r="AD28">
        <v>27620167</v>
      </c>
    </row>
    <row r="29" spans="1:30">
      <c r="A29" s="9">
        <v>43758</v>
      </c>
      <c r="B29" s="10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9">
        <v>43757</v>
      </c>
      <c r="AB29">
        <v>-50399128</v>
      </c>
      <c r="AC29">
        <v>9128094</v>
      </c>
      <c r="AD29">
        <v>33372223</v>
      </c>
    </row>
    <row r="30" spans="1:30">
      <c r="A30" s="9">
        <v>43759</v>
      </c>
      <c r="B30" s="10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9">
        <v>43758</v>
      </c>
      <c r="AB30">
        <v>-98023902</v>
      </c>
      <c r="AC30">
        <v>11862928</v>
      </c>
      <c r="AD30">
        <v>33382974</v>
      </c>
    </row>
    <row r="31" spans="1:30">
      <c r="A31" s="9">
        <v>43760</v>
      </c>
      <c r="B31" s="10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9">
        <v>43759</v>
      </c>
      <c r="AB31">
        <v>-53090874</v>
      </c>
      <c r="AC31">
        <v>4313139</v>
      </c>
      <c r="AD31">
        <v>33609160</v>
      </c>
    </row>
    <row r="32" spans="1:30">
      <c r="A32" s="9">
        <v>43761</v>
      </c>
      <c r="B32" s="10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9">
        <v>43760</v>
      </c>
      <c r="AB32">
        <v>-50630664</v>
      </c>
      <c r="AC32">
        <v>3660259</v>
      </c>
      <c r="AD32">
        <v>37761350</v>
      </c>
    </row>
    <row r="33" spans="1:30">
      <c r="A33" s="9">
        <v>43762</v>
      </c>
      <c r="B33" s="10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9">
        <v>43761</v>
      </c>
      <c r="AB33">
        <v>-49886027</v>
      </c>
      <c r="AC33">
        <v>7026183</v>
      </c>
      <c r="AD33">
        <v>40977037</v>
      </c>
    </row>
    <row r="34" spans="1:30">
      <c r="A34" s="9">
        <v>43763</v>
      </c>
      <c r="B34" s="10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9">
        <v>43762</v>
      </c>
      <c r="AB34">
        <v>-52100740</v>
      </c>
      <c r="AC34">
        <v>6611506</v>
      </c>
      <c r="AD34">
        <v>43583027</v>
      </c>
    </row>
    <row r="35" spans="1:30">
      <c r="A35" s="9">
        <v>43764</v>
      </c>
      <c r="B35" s="10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9">
        <v>43763</v>
      </c>
      <c r="AB35">
        <v>-99341559</v>
      </c>
      <c r="AC35">
        <v>12471526</v>
      </c>
      <c r="AD35">
        <v>47621940</v>
      </c>
    </row>
    <row r="36" spans="1:30">
      <c r="A36" s="9">
        <v>43765</v>
      </c>
      <c r="B36" s="10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9">
        <v>43764</v>
      </c>
      <c r="AB36">
        <v>-54832046</v>
      </c>
      <c r="AC36">
        <v>9591660</v>
      </c>
      <c r="AD36">
        <v>48925695</v>
      </c>
    </row>
    <row r="37" spans="1:30">
      <c r="A37" s="9">
        <v>43766</v>
      </c>
      <c r="B37" s="10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9">
        <v>43765</v>
      </c>
      <c r="AB37">
        <v>-100498657</v>
      </c>
      <c r="AC37">
        <v>17569437</v>
      </c>
      <c r="AD37">
        <v>47775378</v>
      </c>
    </row>
    <row r="38" spans="1:30">
      <c r="A38" s="9">
        <v>43767</v>
      </c>
      <c r="B38" s="10">
        <v>0.886805555555556</v>
      </c>
      <c r="C38" s="6">
        <v>1</v>
      </c>
      <c r="D38" s="1">
        <v>1334318000</v>
      </c>
      <c r="E38" s="1">
        <v>1295455437</v>
      </c>
      <c r="F38" s="1" t="s">
        <v>262</v>
      </c>
      <c r="G38" s="1">
        <v>-58758841</v>
      </c>
      <c r="H38" s="1">
        <v>-1733787</v>
      </c>
      <c r="I38" s="1" t="s">
        <v>262</v>
      </c>
      <c r="J38" s="1">
        <v>50263000</v>
      </c>
      <c r="K38" s="1">
        <v>38862563</v>
      </c>
      <c r="L38" s="1" t="e">
        <f t="shared" si="0"/>
        <v>#VALUE!</v>
      </c>
      <c r="AA38" s="9">
        <v>43766</v>
      </c>
      <c r="AB38">
        <v>-94296063</v>
      </c>
      <c r="AC38">
        <v>13437533</v>
      </c>
      <c r="AD38">
        <v>50456310</v>
      </c>
    </row>
    <row r="39" spans="1:30">
      <c r="A39" s="9">
        <v>43768</v>
      </c>
      <c r="B39" s="10">
        <v>0.620138888888889</v>
      </c>
      <c r="C39" s="6">
        <v>1</v>
      </c>
      <c r="D39" s="1">
        <v>1334318000</v>
      </c>
      <c r="E39" s="1">
        <v>1295455437</v>
      </c>
      <c r="F39" s="1" t="s">
        <v>262</v>
      </c>
      <c r="G39" s="1">
        <v>-64445426</v>
      </c>
      <c r="H39" s="1">
        <v>-40962681</v>
      </c>
      <c r="I39" s="1" t="s">
        <v>262</v>
      </c>
      <c r="J39" s="1">
        <v>50263000</v>
      </c>
      <c r="K39" s="1">
        <v>38862563</v>
      </c>
      <c r="L39" s="1" t="e">
        <f t="shared" si="0"/>
        <v>#VALUE!</v>
      </c>
      <c r="AA39" s="9">
        <v>43767</v>
      </c>
      <c r="AB39">
        <v>-58758841</v>
      </c>
      <c r="AC39" t="e">
        <v>#VALUE!</v>
      </c>
      <c r="AD39">
        <v>-1733787</v>
      </c>
    </row>
    <row r="40" spans="1:30">
      <c r="A40" s="9">
        <v>43769</v>
      </c>
      <c r="B40" s="10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9">
        <v>43768</v>
      </c>
      <c r="AB40">
        <v>-64445426</v>
      </c>
      <c r="AC40" t="e">
        <v>#VALUE!</v>
      </c>
      <c r="AD40">
        <v>-40962681</v>
      </c>
    </row>
    <row r="41" spans="1:30">
      <c r="A41" s="9">
        <v>43770</v>
      </c>
      <c r="B41" s="10">
        <v>0.778472222222222</v>
      </c>
      <c r="C41" s="6">
        <v>1</v>
      </c>
      <c r="D41" s="1">
        <v>1334318000</v>
      </c>
      <c r="E41" s="1">
        <v>1295455437</v>
      </c>
      <c r="F41" s="1" t="s">
        <v>262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9">
        <v>43769</v>
      </c>
      <c r="AB41">
        <v>-55693032</v>
      </c>
      <c r="AC41">
        <v>-55693032</v>
      </c>
      <c r="AD41">
        <v>-103681896</v>
      </c>
    </row>
    <row r="42" spans="1:30">
      <c r="A42" s="9">
        <v>43771</v>
      </c>
      <c r="B42" s="10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9">
        <v>43770</v>
      </c>
      <c r="AB42">
        <v>-50923283</v>
      </c>
      <c r="AC42" t="e">
        <v>#VALUE!</v>
      </c>
      <c r="AD42">
        <v>53958304</v>
      </c>
    </row>
    <row r="43" spans="1:30">
      <c r="A43" s="9">
        <v>43772</v>
      </c>
      <c r="B43" s="10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9">
        <v>43771</v>
      </c>
      <c r="AB43">
        <v>-89377385</v>
      </c>
      <c r="AC43">
        <v>168027209</v>
      </c>
      <c r="AD43">
        <v>51873787</v>
      </c>
    </row>
    <row r="44" spans="1:30">
      <c r="A44" s="9">
        <v>43773</v>
      </c>
      <c r="B44" s="10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9">
        <v>43772</v>
      </c>
      <c r="AB44">
        <v>-64689178</v>
      </c>
      <c r="AC44">
        <v>31906021</v>
      </c>
      <c r="AD44">
        <v>50189214</v>
      </c>
    </row>
    <row r="45" spans="1:30">
      <c r="A45" s="9">
        <v>43774</v>
      </c>
      <c r="B45" s="10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9">
        <v>43773</v>
      </c>
      <c r="AB45">
        <v>-49463096</v>
      </c>
      <c r="AC45">
        <v>8702929</v>
      </c>
      <c r="AD45">
        <v>50914366</v>
      </c>
    </row>
    <row r="46" spans="1:30">
      <c r="A46" s="9">
        <v>43775</v>
      </c>
      <c r="B46" s="10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9">
        <v>43774</v>
      </c>
      <c r="AB46">
        <v>-56567981</v>
      </c>
      <c r="AC46">
        <v>6945911</v>
      </c>
      <c r="AD46">
        <v>71444678</v>
      </c>
    </row>
    <row r="47" spans="1:30">
      <c r="A47" s="9">
        <v>43776</v>
      </c>
      <c r="B47" s="10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9">
        <v>43775</v>
      </c>
      <c r="AB47">
        <v>-50811588</v>
      </c>
      <c r="AC47">
        <v>7066746</v>
      </c>
      <c r="AD47">
        <v>107388215</v>
      </c>
    </row>
    <row r="48" spans="1:30">
      <c r="A48" s="9">
        <v>43777</v>
      </c>
      <c r="B48" s="10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9">
        <v>43776</v>
      </c>
      <c r="AB48">
        <v>-61310970</v>
      </c>
      <c r="AC48">
        <v>9641830</v>
      </c>
      <c r="AD48">
        <v>152598680</v>
      </c>
    </row>
    <row r="49" spans="1:30">
      <c r="A49" s="9">
        <v>43778</v>
      </c>
      <c r="B49" s="10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9">
        <v>43777</v>
      </c>
      <c r="AB49">
        <v>-110750796</v>
      </c>
      <c r="AC49">
        <v>10516403</v>
      </c>
      <c r="AD49">
        <v>209166285</v>
      </c>
    </row>
    <row r="50" spans="1:30">
      <c r="A50" s="9">
        <v>43779</v>
      </c>
      <c r="B50" s="10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9">
        <v>43778</v>
      </c>
      <c r="AB50">
        <v>-82480185</v>
      </c>
      <c r="AC50">
        <v>5194861</v>
      </c>
      <c r="AD50">
        <v>69458298</v>
      </c>
    </row>
    <row r="51" spans="1:30">
      <c r="A51" s="9">
        <v>43780</v>
      </c>
      <c r="B51" s="10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9">
        <v>43779</v>
      </c>
      <c r="AB51">
        <v>-64275556</v>
      </c>
      <c r="AC51">
        <v>-163402</v>
      </c>
      <c r="AD51">
        <v>45295962</v>
      </c>
    </row>
    <row r="52" spans="1:30">
      <c r="A52" s="9">
        <v>43781</v>
      </c>
      <c r="B52" s="10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9">
        <v>43780</v>
      </c>
      <c r="AB52">
        <v>-108091628</v>
      </c>
      <c r="AC52">
        <v>6723632</v>
      </c>
      <c r="AD52">
        <v>44275909</v>
      </c>
    </row>
    <row r="53" spans="1:30">
      <c r="A53" s="9">
        <v>43782</v>
      </c>
      <c r="B53" s="10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9">
        <v>43781</v>
      </c>
      <c r="AB53">
        <v>-51372392</v>
      </c>
      <c r="AC53">
        <v>8526198</v>
      </c>
      <c r="AD53">
        <v>44099178</v>
      </c>
    </row>
    <row r="54" spans="27:30">
      <c r="AA54" s="9">
        <v>43782</v>
      </c>
      <c r="AB54">
        <v>-93401916</v>
      </c>
      <c r="AC54">
        <v>13384628</v>
      </c>
      <c r="AD54">
        <v>42011697</v>
      </c>
    </row>
    <row r="55" spans="27:30">
      <c r="AA55" t="s">
        <v>263</v>
      </c>
      <c r="AB55">
        <v>-3645196617</v>
      </c>
      <c r="AC55" t="e">
        <v>#VALUE!</v>
      </c>
      <c r="AD55">
        <v>1775867189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topLeftCell="C1" workbookViewId="0">
      <pane ySplit="3" topLeftCell="A37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424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45" si="0">G4+F4</f>
        <v>-52392855</v>
      </c>
      <c r="M4" s="12"/>
      <c r="N4" s="9">
        <v>43740</v>
      </c>
      <c r="O4" s="10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261</v>
      </c>
    </row>
    <row r="5" spans="1:30">
      <c r="A5" s="9">
        <v>43742</v>
      </c>
      <c r="B5" s="10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9">
        <v>43741</v>
      </c>
      <c r="AB5">
        <v>-52392855</v>
      </c>
      <c r="AC5">
        <v>-52392855</v>
      </c>
      <c r="AD5">
        <v>-52392855</v>
      </c>
    </row>
    <row r="6" spans="1:30">
      <c r="A6" s="9">
        <v>43743</v>
      </c>
      <c r="B6" s="10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9">
        <v>43742</v>
      </c>
      <c r="AB6">
        <v>-111614935</v>
      </c>
      <c r="AC6">
        <v>-111614935</v>
      </c>
      <c r="AD6">
        <v>-164007790</v>
      </c>
    </row>
    <row r="7" spans="1:30">
      <c r="A7" s="9">
        <v>43744</v>
      </c>
      <c r="B7" s="10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9">
        <v>43743</v>
      </c>
      <c r="AB7">
        <v>-107383825</v>
      </c>
      <c r="AC7">
        <v>-107383825</v>
      </c>
      <c r="AD7">
        <v>-271391615</v>
      </c>
    </row>
    <row r="8" spans="1:30">
      <c r="A8" s="9">
        <v>43745</v>
      </c>
      <c r="B8" s="10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9">
        <v>43744</v>
      </c>
      <c r="AB8">
        <v>-105555115</v>
      </c>
      <c r="AC8">
        <v>-105555115</v>
      </c>
      <c r="AD8">
        <v>-376946730</v>
      </c>
    </row>
    <row r="9" spans="1:30">
      <c r="A9" s="9">
        <v>43746</v>
      </c>
      <c r="B9" s="10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9">
        <v>43745</v>
      </c>
      <c r="AB9">
        <v>-207353729</v>
      </c>
      <c r="AC9">
        <v>-207353729</v>
      </c>
      <c r="AD9">
        <v>-478745344</v>
      </c>
    </row>
    <row r="10" spans="1:30">
      <c r="A10" s="9">
        <v>43747</v>
      </c>
      <c r="B10" s="10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9">
        <v>43746</v>
      </c>
      <c r="AB10">
        <v>-111995356</v>
      </c>
      <c r="AC10">
        <v>563853218</v>
      </c>
      <c r="AD10">
        <v>85107874</v>
      </c>
    </row>
    <row r="11" spans="1:30">
      <c r="A11" s="9">
        <v>43748</v>
      </c>
      <c r="B11" s="10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9">
        <v>43747</v>
      </c>
      <c r="AB11">
        <v>-131828606</v>
      </c>
      <c r="AC11">
        <v>15378470</v>
      </c>
      <c r="AD11">
        <v>100486344</v>
      </c>
    </row>
    <row r="12" spans="1:30">
      <c r="A12" s="9">
        <v>43749</v>
      </c>
      <c r="B12" s="10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9">
        <v>43748</v>
      </c>
      <c r="AB12">
        <v>-237942732</v>
      </c>
      <c r="AC12">
        <v>12920475</v>
      </c>
      <c r="AD12">
        <v>98028349</v>
      </c>
    </row>
    <row r="13" spans="1:30">
      <c r="A13" s="9">
        <v>43750</v>
      </c>
      <c r="B13" s="10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9">
        <v>43749</v>
      </c>
      <c r="AB13">
        <v>-208377563</v>
      </c>
      <c r="AC13">
        <v>16890789</v>
      </c>
      <c r="AD13">
        <v>224497966</v>
      </c>
    </row>
    <row r="14" spans="1:30">
      <c r="A14" s="9">
        <v>43751</v>
      </c>
      <c r="B14" s="10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9">
        <v>43750</v>
      </c>
      <c r="AB14">
        <v>-173431459</v>
      </c>
      <c r="AC14">
        <v>28136521</v>
      </c>
      <c r="AD14">
        <v>354951817</v>
      </c>
    </row>
    <row r="15" spans="1:30">
      <c r="A15" s="9">
        <v>43752</v>
      </c>
      <c r="B15" s="10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9">
        <v>43751</v>
      </c>
      <c r="AB15">
        <v>-114156781</v>
      </c>
      <c r="AC15">
        <v>10555392</v>
      </c>
      <c r="AD15">
        <v>408111877</v>
      </c>
    </row>
    <row r="16" spans="1:30">
      <c r="A16" s="9">
        <v>43753</v>
      </c>
      <c r="B16" s="10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9">
        <v>43752</v>
      </c>
      <c r="AB16">
        <v>-163238387</v>
      </c>
      <c r="AC16">
        <v>19592178</v>
      </c>
      <c r="AD16">
        <v>531691004</v>
      </c>
    </row>
    <row r="17" spans="1:30">
      <c r="A17" s="9">
        <v>43754</v>
      </c>
      <c r="B17" s="10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9">
        <v>43753</v>
      </c>
      <c r="AB17">
        <v>-150508362</v>
      </c>
      <c r="AC17">
        <v>4321403</v>
      </c>
      <c r="AD17">
        <v>637811021</v>
      </c>
    </row>
    <row r="18" spans="1:30">
      <c r="A18" s="9">
        <v>43755</v>
      </c>
      <c r="B18" s="10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9">
        <v>43754</v>
      </c>
      <c r="AB18">
        <v>-251573045</v>
      </c>
      <c r="AC18">
        <v>6818269</v>
      </c>
      <c r="AD18">
        <v>76454669</v>
      </c>
    </row>
    <row r="19" spans="1:30">
      <c r="A19" s="9">
        <v>43756</v>
      </c>
      <c r="B19" s="10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9">
        <v>43755</v>
      </c>
      <c r="AB19">
        <v>-136305581</v>
      </c>
      <c r="AC19">
        <v>13424120</v>
      </c>
      <c r="AD19">
        <v>74960150</v>
      </c>
    </row>
    <row r="20" spans="1:30">
      <c r="A20" s="9">
        <v>43757</v>
      </c>
      <c r="B20" s="10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9">
        <v>43756</v>
      </c>
      <c r="AB20">
        <v>-203670621</v>
      </c>
      <c r="AC20">
        <v>20971818</v>
      </c>
      <c r="AD20">
        <v>84506012</v>
      </c>
    </row>
    <row r="21" spans="1:30">
      <c r="A21" s="9">
        <v>43758</v>
      </c>
      <c r="B21" s="10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9">
        <v>43757</v>
      </c>
      <c r="AB21">
        <v>-105972232</v>
      </c>
      <c r="AC21">
        <v>5982108</v>
      </c>
      <c r="AD21">
        <v>71139336</v>
      </c>
    </row>
    <row r="22" spans="1:30">
      <c r="A22" s="9">
        <v>43759</v>
      </c>
      <c r="B22" s="10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9">
        <v>43758</v>
      </c>
      <c r="AB22">
        <v>-206110940</v>
      </c>
      <c r="AC22">
        <v>21873097</v>
      </c>
      <c r="AD22">
        <v>69255362</v>
      </c>
    </row>
    <row r="23" spans="1:30">
      <c r="A23" s="9">
        <v>43760</v>
      </c>
      <c r="B23" s="10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9">
        <v>43759</v>
      </c>
      <c r="AB23">
        <v>-111632060</v>
      </c>
      <c r="AC23">
        <v>3876618</v>
      </c>
      <c r="AD23">
        <v>71563814</v>
      </c>
    </row>
    <row r="24" spans="1:30">
      <c r="A24" s="9">
        <v>43761</v>
      </c>
      <c r="B24" s="10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9">
        <v>43760</v>
      </c>
      <c r="AB24">
        <v>-106459073</v>
      </c>
      <c r="AC24">
        <v>4394386</v>
      </c>
      <c r="AD24">
        <v>57934188</v>
      </c>
    </row>
    <row r="25" spans="1:30">
      <c r="A25" s="9">
        <v>43762</v>
      </c>
      <c r="B25" s="10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9">
        <v>43761</v>
      </c>
      <c r="AB25">
        <v>-104893355</v>
      </c>
      <c r="AC25">
        <v>15024873</v>
      </c>
      <c r="AD25">
        <v>68637658</v>
      </c>
    </row>
    <row r="26" spans="1:30">
      <c r="A26" s="9">
        <v>43763</v>
      </c>
      <c r="B26" s="10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9">
        <v>43762</v>
      </c>
      <c r="AB26">
        <v>-109550144</v>
      </c>
      <c r="AC26">
        <v>9334393</v>
      </c>
      <c r="AD26">
        <v>75475185</v>
      </c>
    </row>
    <row r="27" spans="1:30">
      <c r="A27" s="9">
        <v>43764</v>
      </c>
      <c r="B27" s="10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9">
        <v>43763</v>
      </c>
      <c r="AB27">
        <v>-208881527</v>
      </c>
      <c r="AC27">
        <v>16729967</v>
      </c>
      <c r="AD27">
        <v>68986808</v>
      </c>
    </row>
    <row r="28" spans="1:30">
      <c r="A28" s="9">
        <v>43765</v>
      </c>
      <c r="B28" s="10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9">
        <v>43764</v>
      </c>
      <c r="AB28">
        <v>-115293150</v>
      </c>
      <c r="AC28">
        <v>17110437</v>
      </c>
      <c r="AD28">
        <v>79009378</v>
      </c>
    </row>
    <row r="29" spans="1:30">
      <c r="A29" s="9">
        <v>43766</v>
      </c>
      <c r="B29" s="10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9">
        <v>43765</v>
      </c>
      <c r="AB29">
        <v>-211313284</v>
      </c>
      <c r="AC29">
        <v>24788879</v>
      </c>
      <c r="AD29">
        <v>80705712</v>
      </c>
    </row>
    <row r="30" spans="1:30">
      <c r="A30" s="9">
        <v>43767</v>
      </c>
      <c r="B30" s="10">
        <v>0.892361111111111</v>
      </c>
      <c r="C30" s="6">
        <v>1</v>
      </c>
      <c r="D30" s="1">
        <v>2805601000</v>
      </c>
      <c r="E30" s="1">
        <v>2723885833</v>
      </c>
      <c r="F30" s="1" t="s">
        <v>262</v>
      </c>
      <c r="G30" s="1">
        <v>-123549868</v>
      </c>
      <c r="H30" s="1">
        <v>-35599337</v>
      </c>
      <c r="I30" s="1" t="s">
        <v>262</v>
      </c>
      <c r="J30" s="1">
        <v>105686000</v>
      </c>
      <c r="K30" s="1">
        <v>81715167</v>
      </c>
      <c r="L30" s="1" t="e">
        <f t="shared" si="0"/>
        <v>#VALUE!</v>
      </c>
      <c r="AA30" s="9">
        <v>43766</v>
      </c>
      <c r="AB30">
        <v>-198271338</v>
      </c>
      <c r="AC30">
        <v>8217796</v>
      </c>
      <c r="AD30">
        <v>63231758</v>
      </c>
    </row>
    <row r="31" spans="1:30">
      <c r="A31" s="9">
        <v>43768</v>
      </c>
      <c r="B31" s="10">
        <v>0.620833333333333</v>
      </c>
      <c r="C31" s="6">
        <v>1</v>
      </c>
      <c r="D31" s="1">
        <v>2805601000</v>
      </c>
      <c r="E31" s="1">
        <v>2723885833</v>
      </c>
      <c r="F31" s="1" t="s">
        <v>262</v>
      </c>
      <c r="G31" s="1">
        <v>-135506820</v>
      </c>
      <c r="H31" s="1">
        <v>-114782469</v>
      </c>
      <c r="I31" s="1" t="s">
        <v>262</v>
      </c>
      <c r="J31" s="1">
        <v>105686000</v>
      </c>
      <c r="K31" s="1">
        <v>81715167</v>
      </c>
      <c r="L31" s="1" t="e">
        <f t="shared" si="0"/>
        <v>#VALUE!</v>
      </c>
      <c r="AA31" s="9">
        <v>43767</v>
      </c>
      <c r="AB31">
        <v>-123549868</v>
      </c>
      <c r="AC31" t="e">
        <v>#VALUE!</v>
      </c>
      <c r="AD31">
        <v>-35599337</v>
      </c>
    </row>
    <row r="32" spans="1:30">
      <c r="A32" s="9">
        <v>43769</v>
      </c>
      <c r="B32" s="10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9">
        <v>43768</v>
      </c>
      <c r="AB32">
        <v>-135506820</v>
      </c>
      <c r="AC32" t="e">
        <v>#VALUE!</v>
      </c>
      <c r="AD32">
        <v>-114782469</v>
      </c>
    </row>
    <row r="33" spans="1:30">
      <c r="A33" s="9">
        <v>43770</v>
      </c>
      <c r="B33" s="10">
        <v>0.779166666666667</v>
      </c>
      <c r="C33" s="6">
        <v>1</v>
      </c>
      <c r="D33" s="1">
        <v>2805601000</v>
      </c>
      <c r="E33" s="1">
        <v>2723885833</v>
      </c>
      <c r="F33" s="1" t="s">
        <v>262</v>
      </c>
      <c r="G33" s="1">
        <v>-107074351</v>
      </c>
      <c r="H33" s="1">
        <v>77317810</v>
      </c>
      <c r="I33" s="1" t="s">
        <v>262</v>
      </c>
      <c r="J33" s="1">
        <v>105686000</v>
      </c>
      <c r="K33" s="1">
        <v>81715167</v>
      </c>
      <c r="L33" s="1" t="e">
        <f t="shared" si="0"/>
        <v>#VALUE!</v>
      </c>
      <c r="AA33" s="9">
        <v>43769</v>
      </c>
      <c r="AB33">
        <v>-117103513</v>
      </c>
      <c r="AC33">
        <v>-117103513</v>
      </c>
      <c r="AD33">
        <v>-246910855</v>
      </c>
    </row>
    <row r="34" spans="1:30">
      <c r="A34" s="9">
        <v>43771</v>
      </c>
      <c r="B34" s="10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9">
        <v>43770</v>
      </c>
      <c r="AB34">
        <v>-107074351</v>
      </c>
      <c r="AC34" t="e">
        <v>#VALUE!</v>
      </c>
      <c r="AD34">
        <v>77317810</v>
      </c>
    </row>
    <row r="35" spans="1:30">
      <c r="A35" s="9">
        <v>43772</v>
      </c>
      <c r="B35" s="10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9">
        <v>43771</v>
      </c>
      <c r="AB35">
        <v>-187930256</v>
      </c>
      <c r="AC35">
        <v>343667754</v>
      </c>
      <c r="AD35">
        <v>80026932</v>
      </c>
    </row>
    <row r="36" spans="1:30">
      <c r="A36" s="9">
        <v>43773</v>
      </c>
      <c r="B36" s="10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9">
        <v>43772</v>
      </c>
      <c r="AB36">
        <v>-136019349</v>
      </c>
      <c r="AC36">
        <v>57847339</v>
      </c>
      <c r="AD36">
        <v>69300330</v>
      </c>
    </row>
    <row r="37" spans="1:30">
      <c r="A37" s="9">
        <v>43774</v>
      </c>
      <c r="B37" s="10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9">
        <v>43773</v>
      </c>
      <c r="AB37">
        <v>-104004075</v>
      </c>
      <c r="AC37">
        <v>16189731</v>
      </c>
      <c r="AD37">
        <v>77811619</v>
      </c>
    </row>
    <row r="38" spans="1:30">
      <c r="A38" s="9">
        <v>43775</v>
      </c>
      <c r="B38" s="10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9">
        <v>43774</v>
      </c>
      <c r="AB38">
        <v>-118943232</v>
      </c>
      <c r="AC38">
        <v>-1336602</v>
      </c>
      <c r="AD38">
        <v>112294385</v>
      </c>
    </row>
    <row r="39" spans="1:30">
      <c r="A39" s="9">
        <v>43776</v>
      </c>
      <c r="B39" s="10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9">
        <v>43775</v>
      </c>
      <c r="AB39">
        <v>-106839494</v>
      </c>
      <c r="AC39">
        <v>8165688</v>
      </c>
      <c r="AD39">
        <v>181178147</v>
      </c>
    </row>
    <row r="40" spans="1:30">
      <c r="A40" s="9">
        <v>43777</v>
      </c>
      <c r="B40" s="10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9">
        <v>43776</v>
      </c>
      <c r="AB40">
        <v>-128916125</v>
      </c>
      <c r="AC40">
        <v>-3429783</v>
      </c>
      <c r="AD40">
        <v>252537110</v>
      </c>
    </row>
    <row r="41" spans="1:30">
      <c r="A41" s="9">
        <v>43778</v>
      </c>
      <c r="B41" s="10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9">
        <v>43777</v>
      </c>
      <c r="AB41">
        <v>-232871271</v>
      </c>
      <c r="AC41">
        <v>3931366</v>
      </c>
      <c r="AD41">
        <v>377001772</v>
      </c>
    </row>
    <row r="42" spans="1:30">
      <c r="A42" s="9">
        <v>43779</v>
      </c>
      <c r="B42" s="10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9">
        <v>43778</v>
      </c>
      <c r="AB42">
        <v>-173427788</v>
      </c>
      <c r="AC42">
        <v>8552514</v>
      </c>
      <c r="AD42">
        <v>85988887</v>
      </c>
    </row>
    <row r="43" spans="1:30">
      <c r="A43" s="9">
        <v>43780</v>
      </c>
      <c r="B43" s="10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9">
        <v>43779</v>
      </c>
      <c r="AB43">
        <v>-135149642</v>
      </c>
      <c r="AC43">
        <v>25140158</v>
      </c>
      <c r="AD43">
        <v>59665541</v>
      </c>
    </row>
    <row r="44" spans="1:30">
      <c r="A44" s="9">
        <v>43781</v>
      </c>
      <c r="B44" s="10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9">
        <v>43780</v>
      </c>
      <c r="AB44">
        <v>-227279944</v>
      </c>
      <c r="AC44">
        <v>32145808</v>
      </c>
      <c r="AD44">
        <v>60287356</v>
      </c>
    </row>
    <row r="45" spans="1:30">
      <c r="A45" s="9">
        <v>43782</v>
      </c>
      <c r="B45" s="10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9">
        <v>43781</v>
      </c>
      <c r="AB45">
        <v>-108018675</v>
      </c>
      <c r="AC45">
        <v>13064566</v>
      </c>
      <c r="AD45">
        <v>57162191</v>
      </c>
    </row>
    <row r="46" spans="27:30">
      <c r="AA46" s="9">
        <v>43782</v>
      </c>
      <c r="AB46">
        <v>-196392475</v>
      </c>
      <c r="AC46">
        <v>13539636</v>
      </c>
      <c r="AD46">
        <v>58973863</v>
      </c>
    </row>
    <row r="47" spans="27:30">
      <c r="AA47" t="s">
        <v>263</v>
      </c>
      <c r="AB47">
        <v>-6284732933</v>
      </c>
      <c r="AC47" t="e">
        <v>#VALUE!</v>
      </c>
      <c r="AD47">
        <v>3191315230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topLeftCell="C1" workbookViewId="0">
      <pane ySplit="3" topLeftCell="A42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425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44" si="0">G4+F4</f>
        <v>-56560358</v>
      </c>
      <c r="M4" s="12"/>
      <c r="N4" s="9">
        <v>43741</v>
      </c>
      <c r="O4" s="10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261</v>
      </c>
    </row>
    <row r="5" spans="1:30">
      <c r="A5" s="9">
        <v>43743</v>
      </c>
      <c r="B5" s="10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9">
        <v>43742</v>
      </c>
      <c r="AB5">
        <v>-56560358</v>
      </c>
      <c r="AC5">
        <v>-56560358</v>
      </c>
      <c r="AD5">
        <v>-56560358</v>
      </c>
    </row>
    <row r="6" spans="1:30">
      <c r="A6" s="9">
        <v>43744</v>
      </c>
      <c r="B6" s="10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9">
        <v>43743</v>
      </c>
      <c r="AB6">
        <v>-107383825</v>
      </c>
      <c r="AC6">
        <v>-107383825</v>
      </c>
      <c r="AD6">
        <v>-163944183</v>
      </c>
    </row>
    <row r="7" spans="1:30">
      <c r="A7" s="9">
        <v>43745</v>
      </c>
      <c r="B7" s="10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9">
        <v>43744</v>
      </c>
      <c r="AB7">
        <v>-105555115</v>
      </c>
      <c r="AC7">
        <v>-105555115</v>
      </c>
      <c r="AD7">
        <v>-269499298</v>
      </c>
    </row>
    <row r="8" spans="1:30">
      <c r="A8" s="9">
        <v>43746</v>
      </c>
      <c r="B8" s="10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9">
        <v>43745</v>
      </c>
      <c r="AB8">
        <v>-207353729</v>
      </c>
      <c r="AC8">
        <v>-207353729</v>
      </c>
      <c r="AD8">
        <v>-371297912</v>
      </c>
    </row>
    <row r="9" spans="1:30">
      <c r="A9" s="9">
        <v>43747</v>
      </c>
      <c r="B9" s="10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9">
        <v>43746</v>
      </c>
      <c r="AB9">
        <v>-111995356</v>
      </c>
      <c r="AC9">
        <v>-111995356</v>
      </c>
      <c r="AD9">
        <v>-483283268</v>
      </c>
    </row>
    <row r="10" spans="1:30">
      <c r="A10" s="9">
        <v>43748</v>
      </c>
      <c r="B10" s="10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9">
        <v>43747</v>
      </c>
      <c r="AB10">
        <v>-131828606</v>
      </c>
      <c r="AC10">
        <v>595838468</v>
      </c>
      <c r="AD10">
        <v>112545200</v>
      </c>
    </row>
    <row r="11" spans="1:30">
      <c r="A11" s="9">
        <v>43749</v>
      </c>
      <c r="B11" s="10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9">
        <v>43748</v>
      </c>
      <c r="AB11">
        <v>-237942732</v>
      </c>
      <c r="AC11">
        <v>610128238</v>
      </c>
      <c r="AD11">
        <v>126834970</v>
      </c>
    </row>
    <row r="12" spans="1:30">
      <c r="A12" s="9">
        <v>43750</v>
      </c>
      <c r="B12" s="10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9">
        <v>43749</v>
      </c>
      <c r="AB12">
        <v>-208377563</v>
      </c>
      <c r="AC12">
        <v>25759141</v>
      </c>
      <c r="AD12">
        <v>138304341</v>
      </c>
    </row>
    <row r="13" spans="1:30">
      <c r="A13" s="9">
        <v>43751</v>
      </c>
      <c r="B13" s="10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9">
        <v>43750</v>
      </c>
      <c r="AB13">
        <v>-173431459</v>
      </c>
      <c r="AC13">
        <v>12790605</v>
      </c>
      <c r="AD13">
        <v>260965090</v>
      </c>
    </row>
    <row r="14" spans="1:30">
      <c r="A14" s="9">
        <v>43752</v>
      </c>
      <c r="B14" s="10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9">
        <v>43751</v>
      </c>
      <c r="AB14">
        <v>-114156781</v>
      </c>
      <c r="AC14">
        <v>9062131</v>
      </c>
      <c r="AD14">
        <v>312631889</v>
      </c>
    </row>
    <row r="15" spans="1:30">
      <c r="A15" s="9">
        <v>43753</v>
      </c>
      <c r="B15" s="10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9">
        <v>43752</v>
      </c>
      <c r="AB15">
        <v>-163238387</v>
      </c>
      <c r="AC15">
        <v>12138831</v>
      </c>
      <c r="AD15">
        <v>428866720</v>
      </c>
    </row>
    <row r="16" spans="1:30">
      <c r="A16" s="9">
        <v>43754</v>
      </c>
      <c r="B16" s="10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9">
        <v>43753</v>
      </c>
      <c r="AB16">
        <v>-150508362</v>
      </c>
      <c r="AC16">
        <v>28639140</v>
      </c>
      <c r="AD16">
        <v>559304474</v>
      </c>
    </row>
    <row r="17" spans="1:30">
      <c r="A17" s="9">
        <v>43755</v>
      </c>
      <c r="B17" s="10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9">
        <v>43754</v>
      </c>
      <c r="AB17">
        <v>-251573045</v>
      </c>
      <c r="AC17">
        <v>34771879</v>
      </c>
      <c r="AD17">
        <v>677432569</v>
      </c>
    </row>
    <row r="18" spans="1:30">
      <c r="A18" s="9">
        <v>43756</v>
      </c>
      <c r="B18" s="10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9">
        <v>43755</v>
      </c>
      <c r="AB18">
        <v>-136305581</v>
      </c>
      <c r="AC18">
        <v>2545237</v>
      </c>
      <c r="AD18">
        <v>81817169</v>
      </c>
    </row>
    <row r="19" spans="1:30">
      <c r="A19" s="9">
        <v>43757</v>
      </c>
      <c r="B19" s="10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9">
        <v>43756</v>
      </c>
      <c r="AB19">
        <v>-203670621</v>
      </c>
      <c r="AC19">
        <v>18254146</v>
      </c>
      <c r="AD19">
        <v>85558477</v>
      </c>
    </row>
    <row r="20" spans="1:30">
      <c r="A20" s="9">
        <v>43758</v>
      </c>
      <c r="B20" s="10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9">
        <v>43757</v>
      </c>
      <c r="AB20">
        <v>-105972232</v>
      </c>
      <c r="AC20">
        <v>8195902</v>
      </c>
      <c r="AD20">
        <v>82285008</v>
      </c>
    </row>
    <row r="21" spans="1:30">
      <c r="A21" s="9">
        <v>43759</v>
      </c>
      <c r="B21" s="10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9">
        <v>43758</v>
      </c>
      <c r="AB21">
        <v>-206110940</v>
      </c>
      <c r="AC21">
        <v>21977233</v>
      </c>
      <c r="AD21">
        <v>87142089</v>
      </c>
    </row>
    <row r="22" spans="1:30">
      <c r="A22" s="9">
        <v>43760</v>
      </c>
      <c r="B22" s="10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9">
        <v>43759</v>
      </c>
      <c r="AB22">
        <v>-111632060</v>
      </c>
      <c r="AC22">
        <v>11739777</v>
      </c>
      <c r="AD22">
        <v>97422751</v>
      </c>
    </row>
    <row r="23" spans="1:30">
      <c r="A23" s="9">
        <v>43761</v>
      </c>
      <c r="B23" s="10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9">
        <v>43760</v>
      </c>
      <c r="AB23">
        <v>-106459073</v>
      </c>
      <c r="AC23">
        <v>12108754</v>
      </c>
      <c r="AD23">
        <v>98851789</v>
      </c>
    </row>
    <row r="24" spans="1:30">
      <c r="A24" s="9">
        <v>43762</v>
      </c>
      <c r="B24" s="10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9">
        <v>43761</v>
      </c>
      <c r="AB24">
        <v>-104893355</v>
      </c>
      <c r="AC24">
        <v>8874318</v>
      </c>
      <c r="AD24">
        <v>79086967</v>
      </c>
    </row>
    <row r="25" spans="1:30">
      <c r="A25" s="9">
        <v>43763</v>
      </c>
      <c r="B25" s="10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9">
        <v>43762</v>
      </c>
      <c r="AB25">
        <v>-109550144</v>
      </c>
      <c r="AC25">
        <v>11639196</v>
      </c>
      <c r="AD25">
        <v>84593424</v>
      </c>
    </row>
    <row r="26" spans="1:30">
      <c r="A26" s="9">
        <v>43764</v>
      </c>
      <c r="B26" s="10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9">
        <v>43763</v>
      </c>
      <c r="AB26">
        <v>-208882750</v>
      </c>
      <c r="AC26">
        <v>18613827</v>
      </c>
      <c r="AD26">
        <v>91344987</v>
      </c>
    </row>
    <row r="27" spans="1:30">
      <c r="A27" s="9">
        <v>43765</v>
      </c>
      <c r="B27" s="10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9">
        <v>43764</v>
      </c>
      <c r="AB27">
        <v>-115294374</v>
      </c>
      <c r="AC27">
        <v>14674409</v>
      </c>
      <c r="AD27">
        <v>87988318</v>
      </c>
    </row>
    <row r="28" spans="1:30">
      <c r="A28" s="9">
        <v>43766</v>
      </c>
      <c r="B28" s="10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9">
        <v>43765</v>
      </c>
      <c r="AB28">
        <v>-211314508</v>
      </c>
      <c r="AC28">
        <v>31164247</v>
      </c>
      <c r="AD28">
        <v>96282254</v>
      </c>
    </row>
    <row r="29" spans="1:30">
      <c r="A29" s="9">
        <v>43767</v>
      </c>
      <c r="B29" s="10">
        <v>0.892361111111111</v>
      </c>
      <c r="C29" s="6">
        <v>1</v>
      </c>
      <c r="D29" s="1">
        <v>2805601000</v>
      </c>
      <c r="E29" s="1">
        <v>2723885833</v>
      </c>
      <c r="F29" s="1" t="s">
        <v>262</v>
      </c>
      <c r="G29" s="1">
        <v>-123551091</v>
      </c>
      <c r="H29" s="1">
        <v>-15846752</v>
      </c>
      <c r="I29" s="1" t="s">
        <v>262</v>
      </c>
      <c r="J29" s="1">
        <v>105686000</v>
      </c>
      <c r="K29" s="1">
        <v>81715167</v>
      </c>
      <c r="L29" s="1" t="e">
        <f t="shared" si="0"/>
        <v>#VALUE!</v>
      </c>
      <c r="AA29" s="9">
        <v>43766</v>
      </c>
      <c r="AB29">
        <v>-198271338</v>
      </c>
      <c r="AC29">
        <v>27612526</v>
      </c>
      <c r="AD29">
        <v>91742171</v>
      </c>
    </row>
    <row r="30" spans="1:30">
      <c r="A30" s="9">
        <v>43768</v>
      </c>
      <c r="B30" s="10">
        <v>0.620833333333333</v>
      </c>
      <c r="C30" s="6">
        <v>1</v>
      </c>
      <c r="D30" s="1">
        <v>2805601000</v>
      </c>
      <c r="E30" s="1">
        <v>2723885833</v>
      </c>
      <c r="F30" s="1" t="s">
        <v>262</v>
      </c>
      <c r="G30" s="1">
        <v>-135506820</v>
      </c>
      <c r="H30" s="1">
        <v>-102744252</v>
      </c>
      <c r="I30" s="1" t="s">
        <v>262</v>
      </c>
      <c r="J30" s="1">
        <v>105686000</v>
      </c>
      <c r="K30" s="1">
        <v>81715167</v>
      </c>
      <c r="L30" s="1" t="e">
        <f t="shared" si="0"/>
        <v>#VALUE!</v>
      </c>
      <c r="AA30" s="9">
        <v>43767</v>
      </c>
      <c r="AB30">
        <v>-123551091</v>
      </c>
      <c r="AC30" t="e">
        <v>#VALUE!</v>
      </c>
      <c r="AD30">
        <v>-15846752</v>
      </c>
    </row>
    <row r="31" spans="1:30">
      <c r="A31" s="9">
        <v>43769</v>
      </c>
      <c r="B31" s="10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9">
        <v>43768</v>
      </c>
      <c r="AB31">
        <v>-135506820</v>
      </c>
      <c r="AC31" t="e">
        <v>#VALUE!</v>
      </c>
      <c r="AD31">
        <v>-102744252</v>
      </c>
    </row>
    <row r="32" spans="1:30">
      <c r="A32" s="9">
        <v>43770</v>
      </c>
      <c r="B32" s="10">
        <v>0.779166666666667</v>
      </c>
      <c r="C32" s="6">
        <v>1</v>
      </c>
      <c r="D32" s="1">
        <v>2805601000</v>
      </c>
      <c r="E32" s="1">
        <v>2723885833</v>
      </c>
      <c r="F32" s="1" t="s">
        <v>262</v>
      </c>
      <c r="G32" s="1">
        <v>-107075575</v>
      </c>
      <c r="H32" s="1">
        <v>57098560</v>
      </c>
      <c r="I32" s="1" t="s">
        <v>262</v>
      </c>
      <c r="J32" s="1">
        <v>105686000</v>
      </c>
      <c r="K32" s="1">
        <v>81715167</v>
      </c>
      <c r="L32" s="1" t="e">
        <f t="shared" si="0"/>
        <v>#VALUE!</v>
      </c>
      <c r="AA32" s="9">
        <v>43769</v>
      </c>
      <c r="AB32">
        <v>-117103513</v>
      </c>
      <c r="AC32">
        <v>-117103513</v>
      </c>
      <c r="AD32">
        <v>-228722083</v>
      </c>
    </row>
    <row r="33" spans="1:30">
      <c r="A33" s="9">
        <v>43771</v>
      </c>
      <c r="B33" s="10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9">
        <v>43770</v>
      </c>
      <c r="AB33">
        <v>-107075575</v>
      </c>
      <c r="AC33" t="e">
        <v>#VALUE!</v>
      </c>
      <c r="AD33">
        <v>57098560</v>
      </c>
    </row>
    <row r="34" spans="1:30">
      <c r="A34" s="9">
        <v>43772</v>
      </c>
      <c r="B34" s="10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9">
        <v>43771</v>
      </c>
      <c r="AB34">
        <v>-187931480</v>
      </c>
      <c r="AC34">
        <v>307511408</v>
      </c>
      <c r="AD34">
        <v>60175498</v>
      </c>
    </row>
    <row r="35" spans="1:30">
      <c r="A35" s="9">
        <v>43773</v>
      </c>
      <c r="B35" s="10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9">
        <v>43772</v>
      </c>
      <c r="AB35">
        <v>-136019349</v>
      </c>
      <c r="AC35">
        <v>76437456</v>
      </c>
      <c r="AD35">
        <v>64155407</v>
      </c>
    </row>
    <row r="36" spans="1:30">
      <c r="A36" s="9">
        <v>43774</v>
      </c>
      <c r="B36" s="10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9">
        <v>43773</v>
      </c>
      <c r="AB36">
        <v>-104004075</v>
      </c>
      <c r="AC36">
        <v>13680589</v>
      </c>
      <c r="AD36">
        <v>61346158</v>
      </c>
    </row>
    <row r="37" spans="1:30">
      <c r="A37" s="9">
        <v>43775</v>
      </c>
      <c r="B37" s="10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9">
        <v>43774</v>
      </c>
      <c r="AB37">
        <v>-118944455</v>
      </c>
      <c r="AC37">
        <v>15816262</v>
      </c>
      <c r="AD37">
        <v>103052244</v>
      </c>
    </row>
    <row r="38" spans="1:30">
      <c r="A38" s="9">
        <v>43776</v>
      </c>
      <c r="B38" s="10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9">
        <v>43775</v>
      </c>
      <c r="AB38">
        <v>-106839494</v>
      </c>
      <c r="AC38">
        <v>9648871</v>
      </c>
      <c r="AD38">
        <v>173419189</v>
      </c>
    </row>
    <row r="39" spans="1:30">
      <c r="A39" s="9">
        <v>43777</v>
      </c>
      <c r="B39" s="10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9">
        <v>43776</v>
      </c>
      <c r="AB39">
        <v>-128916125</v>
      </c>
      <c r="AC39">
        <v>14719328</v>
      </c>
      <c r="AD39">
        <v>262927263</v>
      </c>
    </row>
    <row r="40" spans="1:30">
      <c r="A40" s="9">
        <v>43778</v>
      </c>
      <c r="B40" s="10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9">
        <v>43777</v>
      </c>
      <c r="AB40">
        <v>-232871271</v>
      </c>
      <c r="AC40">
        <v>28736034</v>
      </c>
      <c r="AD40">
        <v>394047482</v>
      </c>
    </row>
    <row r="41" spans="1:30">
      <c r="A41" s="9">
        <v>43779</v>
      </c>
      <c r="B41" s="10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9">
        <v>43778</v>
      </c>
      <c r="AB41">
        <v>-173427788</v>
      </c>
      <c r="AC41">
        <v>24259393</v>
      </c>
      <c r="AD41">
        <v>154561899</v>
      </c>
    </row>
    <row r="42" spans="1:30">
      <c r="A42" s="9">
        <v>43780</v>
      </c>
      <c r="B42" s="10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9">
        <v>43779</v>
      </c>
      <c r="AB42">
        <v>-135149642</v>
      </c>
      <c r="AC42">
        <v>5622043</v>
      </c>
      <c r="AD42">
        <v>102400804</v>
      </c>
    </row>
    <row r="43" spans="1:30">
      <c r="A43" s="9">
        <v>43781</v>
      </c>
      <c r="B43" s="10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9">
        <v>43780</v>
      </c>
      <c r="AB43">
        <v>-227279944</v>
      </c>
      <c r="AC43">
        <v>22324514</v>
      </c>
      <c r="AD43">
        <v>100448957</v>
      </c>
    </row>
    <row r="44" spans="1:30">
      <c r="A44" s="9">
        <v>43782</v>
      </c>
      <c r="B44" s="10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9">
        <v>43781</v>
      </c>
      <c r="AB44">
        <v>-108018675</v>
      </c>
      <c r="AC44">
        <v>8142808</v>
      </c>
      <c r="AD44">
        <v>94911176</v>
      </c>
    </row>
    <row r="45" spans="27:30">
      <c r="AA45" s="9">
        <v>43782</v>
      </c>
      <c r="AB45">
        <v>-196392475</v>
      </c>
      <c r="AC45">
        <v>18193912</v>
      </c>
      <c r="AD45">
        <v>89146018</v>
      </c>
    </row>
    <row r="46" spans="27:30">
      <c r="AA46" t="s">
        <v>263</v>
      </c>
      <c r="AB46">
        <v>-6177294066</v>
      </c>
      <c r="AC46" t="e">
        <v>#VALUE!</v>
      </c>
      <c r="AD46">
        <v>3706793206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5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426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43" si="0">G4+F4</f>
        <v>-79889563</v>
      </c>
      <c r="M4" s="12"/>
      <c r="N4" s="9">
        <v>43742</v>
      </c>
      <c r="O4" s="10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261</v>
      </c>
    </row>
    <row r="5" spans="1:30">
      <c r="A5" s="9">
        <v>43744</v>
      </c>
      <c r="B5" s="10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9">
        <v>43743</v>
      </c>
      <c r="AB5">
        <v>-79889563</v>
      </c>
      <c r="AC5">
        <v>-79889563</v>
      </c>
      <c r="AD5">
        <v>-79889563</v>
      </c>
    </row>
    <row r="6" spans="1:30">
      <c r="A6" s="9">
        <v>43745</v>
      </c>
      <c r="B6" s="10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9">
        <v>43744</v>
      </c>
      <c r="AB6">
        <v>-105555115</v>
      </c>
      <c r="AC6">
        <v>-105555115</v>
      </c>
      <c r="AD6">
        <v>-185444678</v>
      </c>
    </row>
    <row r="7" spans="1:30">
      <c r="A7" s="9">
        <v>43746</v>
      </c>
      <c r="B7" s="10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9">
        <v>43745</v>
      </c>
      <c r="AB7">
        <v>-207354952</v>
      </c>
      <c r="AC7">
        <v>-207354952</v>
      </c>
      <c r="AD7">
        <v>-287244515</v>
      </c>
    </row>
    <row r="8" spans="1:30">
      <c r="A8" s="9">
        <v>43747</v>
      </c>
      <c r="B8" s="10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9">
        <v>43746</v>
      </c>
      <c r="AB8">
        <v>-111995356</v>
      </c>
      <c r="AC8">
        <v>-111995356</v>
      </c>
      <c r="AD8">
        <v>-399239871</v>
      </c>
    </row>
    <row r="9" spans="1:30">
      <c r="A9" s="9">
        <v>43748</v>
      </c>
      <c r="B9" s="10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9">
        <v>43747</v>
      </c>
      <c r="AB9">
        <v>-131828606</v>
      </c>
      <c r="AC9">
        <v>461867955</v>
      </c>
      <c r="AD9">
        <v>62628084</v>
      </c>
    </row>
    <row r="10" spans="1:30">
      <c r="A10" s="9">
        <v>43749</v>
      </c>
      <c r="B10" s="10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9">
        <v>43748</v>
      </c>
      <c r="AB10">
        <v>-237942732</v>
      </c>
      <c r="AC10">
        <v>477856297</v>
      </c>
      <c r="AD10">
        <v>78616426</v>
      </c>
    </row>
    <row r="11" spans="1:30">
      <c r="A11" s="9">
        <v>43750</v>
      </c>
      <c r="B11" s="10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9">
        <v>43749</v>
      </c>
      <c r="AB11">
        <v>-208377563</v>
      </c>
      <c r="AC11">
        <v>15681545</v>
      </c>
      <c r="AD11">
        <v>78309629</v>
      </c>
    </row>
    <row r="12" spans="1:30">
      <c r="A12" s="9">
        <v>43751</v>
      </c>
      <c r="B12" s="10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9">
        <v>43750</v>
      </c>
      <c r="AB12">
        <v>-173430236</v>
      </c>
      <c r="AC12">
        <v>198461</v>
      </c>
      <c r="AD12">
        <v>116099782</v>
      </c>
    </row>
    <row r="13" spans="1:30">
      <c r="A13" s="9">
        <v>43752</v>
      </c>
      <c r="B13" s="10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9">
        <v>43751</v>
      </c>
      <c r="AB13">
        <v>-114156781</v>
      </c>
      <c r="AC13">
        <v>5357916</v>
      </c>
      <c r="AD13">
        <v>164062366</v>
      </c>
    </row>
    <row r="14" spans="1:30">
      <c r="A14" s="9">
        <v>43753</v>
      </c>
      <c r="B14" s="10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9">
        <v>43752</v>
      </c>
      <c r="AB14">
        <v>-163238387</v>
      </c>
      <c r="AC14">
        <v>5353366</v>
      </c>
      <c r="AD14">
        <v>269130241</v>
      </c>
    </row>
    <row r="15" spans="1:30">
      <c r="A15" s="9">
        <v>43754</v>
      </c>
      <c r="B15" s="10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9">
        <v>43753</v>
      </c>
      <c r="AB15">
        <v>-150507139</v>
      </c>
      <c r="AC15">
        <v>7790178</v>
      </c>
      <c r="AD15">
        <v>378720256</v>
      </c>
    </row>
    <row r="16" spans="1:30">
      <c r="A16" s="9">
        <v>43755</v>
      </c>
      <c r="B16" s="10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9">
        <v>43754</v>
      </c>
      <c r="AB16">
        <v>-251571822</v>
      </c>
      <c r="AC16">
        <v>13191078</v>
      </c>
      <c r="AD16">
        <v>496116512</v>
      </c>
    </row>
    <row r="17" spans="1:30">
      <c r="A17" s="9">
        <v>43756</v>
      </c>
      <c r="B17" s="10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9">
        <v>43755</v>
      </c>
      <c r="AB17">
        <v>-136305581</v>
      </c>
      <c r="AC17">
        <v>15743232</v>
      </c>
      <c r="AD17">
        <v>48854529</v>
      </c>
    </row>
    <row r="18" spans="1:30">
      <c r="A18" s="9">
        <v>43757</v>
      </c>
      <c r="B18" s="10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9">
        <v>43756</v>
      </c>
      <c r="AB18">
        <v>-203670621</v>
      </c>
      <c r="AC18">
        <v>23549667</v>
      </c>
      <c r="AD18">
        <v>41809882</v>
      </c>
    </row>
    <row r="19" spans="1:30">
      <c r="A19" s="9">
        <v>43758</v>
      </c>
      <c r="B19" s="10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9">
        <v>43757</v>
      </c>
      <c r="AB19">
        <v>-105971009</v>
      </c>
      <c r="AC19">
        <v>8057094</v>
      </c>
      <c r="AD19">
        <v>50173773</v>
      </c>
    </row>
    <row r="20" spans="1:30">
      <c r="A20" s="9">
        <v>43759</v>
      </c>
      <c r="B20" s="10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9">
        <v>43758</v>
      </c>
      <c r="AB20">
        <v>-206109717</v>
      </c>
      <c r="AC20">
        <v>14622949</v>
      </c>
      <c r="AD20">
        <v>56717060</v>
      </c>
    </row>
    <row r="21" spans="1:30">
      <c r="A21" s="9">
        <v>43760</v>
      </c>
      <c r="B21" s="10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9">
        <v>43759</v>
      </c>
      <c r="AB21">
        <v>-111633283</v>
      </c>
      <c r="AC21">
        <v>5455160</v>
      </c>
      <c r="AD21">
        <v>56331614</v>
      </c>
    </row>
    <row r="22" spans="1:30">
      <c r="A22" s="9">
        <v>43761</v>
      </c>
      <c r="B22" s="10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9">
        <v>43760</v>
      </c>
      <c r="AB22">
        <v>-106457850</v>
      </c>
      <c r="AC22">
        <v>577769</v>
      </c>
      <c r="AD22">
        <v>57396623</v>
      </c>
    </row>
    <row r="23" spans="1:30">
      <c r="A23" s="9">
        <v>43762</v>
      </c>
      <c r="B23" s="10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9">
        <v>43761</v>
      </c>
      <c r="AB23">
        <v>-104893355</v>
      </c>
      <c r="AC23">
        <v>16048353</v>
      </c>
      <c r="AD23">
        <v>65654798</v>
      </c>
    </row>
    <row r="24" spans="1:30">
      <c r="A24" s="9">
        <v>43763</v>
      </c>
      <c r="B24" s="10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9">
        <v>43762</v>
      </c>
      <c r="AB24">
        <v>-109550144</v>
      </c>
      <c r="AC24">
        <v>11293078</v>
      </c>
      <c r="AD24">
        <v>71546976</v>
      </c>
    </row>
    <row r="25" spans="1:30">
      <c r="A25" s="9">
        <v>43764</v>
      </c>
      <c r="B25" s="10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9">
        <v>43763</v>
      </c>
      <c r="AB25">
        <v>-208882750</v>
      </c>
      <c r="AC25">
        <v>18933408</v>
      </c>
      <c r="AD25">
        <v>64581334</v>
      </c>
    </row>
    <row r="26" spans="1:30">
      <c r="A26" s="9">
        <v>43765</v>
      </c>
      <c r="B26" s="10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9">
        <v>43764</v>
      </c>
      <c r="AB26">
        <v>-115294374</v>
      </c>
      <c r="AC26">
        <v>21369635</v>
      </c>
      <c r="AD26">
        <v>77007274</v>
      </c>
    </row>
    <row r="27" spans="1:30">
      <c r="A27" s="9">
        <v>43766</v>
      </c>
      <c r="B27" s="10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9">
        <v>43765</v>
      </c>
      <c r="AB27">
        <v>-211314508</v>
      </c>
      <c r="AC27">
        <v>30070436</v>
      </c>
      <c r="AD27">
        <v>77650981</v>
      </c>
    </row>
    <row r="28" spans="1:30">
      <c r="A28" s="9">
        <v>43767</v>
      </c>
      <c r="B28" s="10">
        <v>0.892361111111111</v>
      </c>
      <c r="C28" s="6">
        <v>1</v>
      </c>
      <c r="D28" s="1">
        <v>2805601000</v>
      </c>
      <c r="E28" s="1">
        <v>2723885834</v>
      </c>
      <c r="F28" s="1" t="s">
        <v>262</v>
      </c>
      <c r="G28" s="1">
        <v>-123552314</v>
      </c>
      <c r="H28" s="1">
        <v>-28954703</v>
      </c>
      <c r="I28" s="1" t="s">
        <v>262</v>
      </c>
      <c r="J28" s="1">
        <v>105686000</v>
      </c>
      <c r="K28" s="1">
        <v>81715166</v>
      </c>
      <c r="L28" s="1" t="e">
        <f t="shared" si="0"/>
        <v>#VALUE!</v>
      </c>
      <c r="AA28" s="9">
        <v>43766</v>
      </c>
      <c r="AB28">
        <v>-198271338</v>
      </c>
      <c r="AC28">
        <v>11974999</v>
      </c>
      <c r="AD28">
        <v>71187377</v>
      </c>
    </row>
    <row r="29" spans="1:30">
      <c r="A29" s="9">
        <v>43768</v>
      </c>
      <c r="B29" s="10">
        <v>0.620833333333333</v>
      </c>
      <c r="C29" s="6">
        <v>1</v>
      </c>
      <c r="D29" s="1">
        <v>2805601000</v>
      </c>
      <c r="E29" s="1">
        <v>2723885834</v>
      </c>
      <c r="F29" s="1" t="s">
        <v>262</v>
      </c>
      <c r="G29" s="1">
        <v>-135506820</v>
      </c>
      <c r="H29" s="1">
        <v>-104321218</v>
      </c>
      <c r="I29" s="1" t="s">
        <v>262</v>
      </c>
      <c r="J29" s="1">
        <v>105686000</v>
      </c>
      <c r="K29" s="1">
        <v>81715166</v>
      </c>
      <c r="L29" s="1" t="e">
        <f t="shared" si="0"/>
        <v>#VALUE!</v>
      </c>
      <c r="AA29" s="9">
        <v>43767</v>
      </c>
      <c r="AB29">
        <v>-123552314</v>
      </c>
      <c r="AC29" t="e">
        <v>#VALUE!</v>
      </c>
      <c r="AD29">
        <v>-28954703</v>
      </c>
    </row>
    <row r="30" spans="1:30">
      <c r="A30" s="9">
        <v>43769</v>
      </c>
      <c r="B30" s="10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9">
        <v>43768</v>
      </c>
      <c r="AB30">
        <v>-135506820</v>
      </c>
      <c r="AC30" t="e">
        <v>#VALUE!</v>
      </c>
      <c r="AD30">
        <v>-104321218</v>
      </c>
    </row>
    <row r="31" spans="1:30">
      <c r="A31" s="9">
        <v>43770</v>
      </c>
      <c r="B31" s="10">
        <v>0.779861111111111</v>
      </c>
      <c r="C31" s="6">
        <v>1</v>
      </c>
      <c r="D31" s="1">
        <v>2805601000</v>
      </c>
      <c r="E31" s="1">
        <v>2723885834</v>
      </c>
      <c r="F31" s="1" t="s">
        <v>262</v>
      </c>
      <c r="G31" s="1">
        <v>-107075575</v>
      </c>
      <c r="H31" s="1">
        <v>95674870</v>
      </c>
      <c r="I31" s="1" t="s">
        <v>262</v>
      </c>
      <c r="J31" s="1">
        <v>105686000</v>
      </c>
      <c r="K31" s="1">
        <v>81715166</v>
      </c>
      <c r="L31" s="1" t="e">
        <f t="shared" si="0"/>
        <v>#VALUE!</v>
      </c>
      <c r="AA31" s="9">
        <v>43769</v>
      </c>
      <c r="AB31">
        <v>-117103513</v>
      </c>
      <c r="AC31">
        <v>-117103513</v>
      </c>
      <c r="AD31">
        <v>-237473084</v>
      </c>
    </row>
    <row r="32" spans="1:30">
      <c r="A32" s="9">
        <v>43771</v>
      </c>
      <c r="B32" s="10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9">
        <v>43770</v>
      </c>
      <c r="AB32">
        <v>-107075575</v>
      </c>
      <c r="AC32" t="e">
        <v>#VALUE!</v>
      </c>
      <c r="AD32">
        <v>95674870</v>
      </c>
    </row>
    <row r="33" spans="1:30">
      <c r="A33" s="9">
        <v>43772</v>
      </c>
      <c r="B33" s="10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9">
        <v>43771</v>
      </c>
      <c r="AB33">
        <v>-187932703</v>
      </c>
      <c r="AC33">
        <v>365502018</v>
      </c>
      <c r="AD33">
        <v>109095526</v>
      </c>
    </row>
    <row r="34" spans="1:30">
      <c r="A34" s="9">
        <v>43773</v>
      </c>
      <c r="B34" s="10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9">
        <v>43772</v>
      </c>
      <c r="AB34">
        <v>-136019349</v>
      </c>
      <c r="AC34">
        <v>76707953</v>
      </c>
      <c r="AD34">
        <v>101056752</v>
      </c>
    </row>
    <row r="35" spans="1:30">
      <c r="A35" s="9">
        <v>43774</v>
      </c>
      <c r="B35" s="10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9">
        <v>43773</v>
      </c>
      <c r="AB35">
        <v>-104004075</v>
      </c>
      <c r="AC35">
        <v>16042607</v>
      </c>
      <c r="AD35">
        <v>108398558</v>
      </c>
    </row>
    <row r="36" spans="1:30">
      <c r="A36" s="9">
        <v>43775</v>
      </c>
      <c r="B36" s="10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9">
        <v>43774</v>
      </c>
      <c r="AB36">
        <v>-118944455</v>
      </c>
      <c r="AC36">
        <v>5957609</v>
      </c>
      <c r="AD36">
        <v>148222762</v>
      </c>
    </row>
    <row r="37" spans="1:30">
      <c r="A37" s="9">
        <v>43776</v>
      </c>
      <c r="B37" s="10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9">
        <v>43775</v>
      </c>
      <c r="AB37">
        <v>-106839494</v>
      </c>
      <c r="AC37">
        <v>6478527</v>
      </c>
      <c r="AD37">
        <v>215419363</v>
      </c>
    </row>
    <row r="38" spans="1:30">
      <c r="A38" s="9">
        <v>43777</v>
      </c>
      <c r="B38" s="10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9">
        <v>43776</v>
      </c>
      <c r="AB38">
        <v>-128916125</v>
      </c>
      <c r="AC38">
        <v>19746762</v>
      </c>
      <c r="AD38">
        <v>309954871</v>
      </c>
    </row>
    <row r="39" spans="1:30">
      <c r="A39" s="9">
        <v>43778</v>
      </c>
      <c r="B39" s="10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9">
        <v>43777</v>
      </c>
      <c r="AB39">
        <v>-232872495</v>
      </c>
      <c r="AC39">
        <v>26723451</v>
      </c>
      <c r="AD39">
        <v>434035073</v>
      </c>
    </row>
    <row r="40" spans="1:30">
      <c r="A40" s="9">
        <v>43779</v>
      </c>
      <c r="B40" s="10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9">
        <v>43778</v>
      </c>
      <c r="AB40">
        <v>-173429012</v>
      </c>
      <c r="AC40">
        <v>16352590</v>
      </c>
      <c r="AD40">
        <v>141286048</v>
      </c>
    </row>
    <row r="41" spans="1:30">
      <c r="A41" s="9">
        <v>43780</v>
      </c>
      <c r="B41" s="10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9">
        <v>43779</v>
      </c>
      <c r="AB41">
        <v>-135149642</v>
      </c>
      <c r="AC41">
        <v>20088801</v>
      </c>
      <c r="AD41">
        <v>97997757</v>
      </c>
    </row>
    <row r="42" spans="1:30">
      <c r="A42" s="9">
        <v>43781</v>
      </c>
      <c r="B42" s="10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9">
        <v>43780</v>
      </c>
      <c r="AB42">
        <v>-227279944</v>
      </c>
      <c r="AC42">
        <v>32792554</v>
      </c>
      <c r="AD42">
        <v>97370649</v>
      </c>
    </row>
    <row r="43" spans="1:30">
      <c r="A43" s="9">
        <v>43782</v>
      </c>
      <c r="B43" s="10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9">
        <v>43781</v>
      </c>
      <c r="AB43">
        <v>-108018675</v>
      </c>
      <c r="AC43">
        <v>-40972</v>
      </c>
      <c r="AD43">
        <v>81287070</v>
      </c>
    </row>
    <row r="44" spans="27:30">
      <c r="AA44" s="9">
        <v>43782</v>
      </c>
      <c r="AB44">
        <v>-196393698</v>
      </c>
      <c r="AC44">
        <v>13089011</v>
      </c>
      <c r="AD44">
        <v>88459444</v>
      </c>
    </row>
    <row r="45" spans="27:30">
      <c r="AA45" t="s">
        <v>263</v>
      </c>
      <c r="AB45">
        <v>-6093240671</v>
      </c>
      <c r="AC45" t="e">
        <v>#VALUE!</v>
      </c>
      <c r="AD45">
        <v>3088286628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32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12" t="s">
        <v>427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36" si="0">G4+F4</f>
        <v>-66876975</v>
      </c>
      <c r="M4" s="12"/>
      <c r="N4" s="9">
        <v>43749</v>
      </c>
      <c r="O4" s="10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261</v>
      </c>
    </row>
    <row r="5" spans="1:30">
      <c r="A5" s="9">
        <v>43751</v>
      </c>
      <c r="B5" s="10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9">
        <v>43750</v>
      </c>
      <c r="AB5">
        <v>-66876975</v>
      </c>
      <c r="AC5">
        <v>-66876975</v>
      </c>
      <c r="AD5">
        <v>-66876975</v>
      </c>
    </row>
    <row r="6" spans="1:30">
      <c r="A6" s="9">
        <v>43752</v>
      </c>
      <c r="B6" s="10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8"/>
      <c r="AA6" s="9">
        <v>43751</v>
      </c>
      <c r="AB6">
        <v>-114156781</v>
      </c>
      <c r="AC6">
        <v>-114156781</v>
      </c>
      <c r="AD6">
        <v>-181033756</v>
      </c>
    </row>
    <row r="7" spans="1:30">
      <c r="A7" s="9">
        <v>43753</v>
      </c>
      <c r="B7" s="10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8"/>
      <c r="AA7" s="9">
        <v>43752</v>
      </c>
      <c r="AB7">
        <v>-163238387</v>
      </c>
      <c r="AC7">
        <v>-163238387</v>
      </c>
      <c r="AD7">
        <v>-281422000</v>
      </c>
    </row>
    <row r="8" spans="1:30">
      <c r="A8" s="9">
        <v>43754</v>
      </c>
      <c r="B8" s="10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8"/>
      <c r="AA8" s="9">
        <v>43753</v>
      </c>
      <c r="AB8">
        <v>-150508362</v>
      </c>
      <c r="AC8">
        <v>-150508362</v>
      </c>
      <c r="AD8">
        <v>-431930362</v>
      </c>
    </row>
    <row r="9" spans="1:30">
      <c r="A9" s="9">
        <v>43755</v>
      </c>
      <c r="B9" s="10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9">
        <v>43754</v>
      </c>
      <c r="AB9">
        <v>-251573045</v>
      </c>
      <c r="AC9">
        <v>304788079</v>
      </c>
      <c r="AD9">
        <v>23366079</v>
      </c>
    </row>
    <row r="10" spans="1:30">
      <c r="A10" s="9">
        <v>43756</v>
      </c>
      <c r="B10" s="10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9">
        <v>43755</v>
      </c>
      <c r="AB10">
        <v>-136305581</v>
      </c>
      <c r="AC10">
        <v>526546740</v>
      </c>
      <c r="AD10">
        <v>27336964</v>
      </c>
    </row>
    <row r="11" spans="1:30">
      <c r="A11" s="9">
        <v>43757</v>
      </c>
      <c r="B11" s="10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9">
        <v>43756</v>
      </c>
      <c r="AB11">
        <v>-203670621</v>
      </c>
      <c r="AC11">
        <v>13004320</v>
      </c>
      <c r="AD11">
        <v>36370399</v>
      </c>
    </row>
    <row r="12" spans="1:30">
      <c r="A12" s="9">
        <v>43758</v>
      </c>
      <c r="B12" s="10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9">
        <v>43757</v>
      </c>
      <c r="AB12">
        <v>-105972232</v>
      </c>
      <c r="AC12">
        <v>9121905</v>
      </c>
      <c r="AD12">
        <v>45492304</v>
      </c>
    </row>
    <row r="13" spans="1:30">
      <c r="A13" s="9">
        <v>43759</v>
      </c>
      <c r="B13" s="10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9">
        <v>43758</v>
      </c>
      <c r="AB13">
        <v>-206110940</v>
      </c>
      <c r="AC13">
        <v>23510292</v>
      </c>
      <c r="AD13">
        <v>178064304</v>
      </c>
    </row>
    <row r="14" spans="1:30">
      <c r="A14" s="9">
        <v>43760</v>
      </c>
      <c r="B14" s="10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9">
        <v>43759</v>
      </c>
      <c r="AB14">
        <v>-111632060</v>
      </c>
      <c r="AC14">
        <v>8410984</v>
      </c>
      <c r="AD14">
        <v>249325431</v>
      </c>
    </row>
    <row r="15" spans="1:30">
      <c r="A15" s="9">
        <v>43761</v>
      </c>
      <c r="B15" s="10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9">
        <v>43760</v>
      </c>
      <c r="AB15">
        <v>-106459073</v>
      </c>
      <c r="AC15">
        <v>12759771</v>
      </c>
      <c r="AD15">
        <v>362473446</v>
      </c>
    </row>
    <row r="16" spans="1:30">
      <c r="A16" s="9">
        <v>43762</v>
      </c>
      <c r="B16" s="10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9">
        <v>43761</v>
      </c>
      <c r="AB16">
        <v>-104893355</v>
      </c>
      <c r="AC16">
        <v>7001903</v>
      </c>
      <c r="AD16">
        <v>519983711</v>
      </c>
    </row>
    <row r="17" spans="1:30">
      <c r="A17" s="9">
        <v>43763</v>
      </c>
      <c r="B17" s="10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9">
        <v>43762</v>
      </c>
      <c r="AB17">
        <v>-109550144</v>
      </c>
      <c r="AC17">
        <v>15929551</v>
      </c>
      <c r="AD17">
        <v>80616821</v>
      </c>
    </row>
    <row r="18" spans="1:30">
      <c r="A18" s="9">
        <v>43764</v>
      </c>
      <c r="B18" s="10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9">
        <v>43763</v>
      </c>
      <c r="AB18">
        <v>-208881527</v>
      </c>
      <c r="AC18">
        <v>19904576</v>
      </c>
      <c r="AD18">
        <v>80620961</v>
      </c>
    </row>
    <row r="19" spans="1:30">
      <c r="A19" s="9">
        <v>43765</v>
      </c>
      <c r="B19" s="10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9">
        <v>43764</v>
      </c>
      <c r="AB19">
        <v>-115294374</v>
      </c>
      <c r="AC19">
        <v>19652928</v>
      </c>
      <c r="AD19">
        <v>91240454</v>
      </c>
    </row>
    <row r="20" spans="1:30">
      <c r="A20" s="9">
        <v>43766</v>
      </c>
      <c r="B20" s="10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9">
        <v>43765</v>
      </c>
      <c r="AB20">
        <v>-211314508</v>
      </c>
      <c r="AC20">
        <v>29977944</v>
      </c>
      <c r="AD20">
        <v>92443565</v>
      </c>
    </row>
    <row r="21" spans="1:30">
      <c r="A21" s="9">
        <v>43767</v>
      </c>
      <c r="B21" s="10">
        <v>0.893055555555556</v>
      </c>
      <c r="C21" s="6">
        <v>1</v>
      </c>
      <c r="D21" s="1">
        <v>2805601000</v>
      </c>
      <c r="E21" s="1">
        <v>2723885834</v>
      </c>
      <c r="F21" s="1" t="s">
        <v>262</v>
      </c>
      <c r="G21" s="1">
        <v>-123551091</v>
      </c>
      <c r="H21" s="1">
        <v>-18560900</v>
      </c>
      <c r="I21" s="1" t="s">
        <v>262</v>
      </c>
      <c r="J21" s="1">
        <v>105686000</v>
      </c>
      <c r="K21" s="1">
        <v>81715166</v>
      </c>
      <c r="L21" s="1" t="e">
        <f t="shared" si="0"/>
        <v>#VALUE!</v>
      </c>
      <c r="AA21" s="9">
        <v>43766</v>
      </c>
      <c r="AB21">
        <v>-198271338</v>
      </c>
      <c r="AC21">
        <v>23554445</v>
      </c>
      <c r="AD21">
        <v>89262337</v>
      </c>
    </row>
    <row r="22" spans="1:30">
      <c r="A22" s="9">
        <v>43768</v>
      </c>
      <c r="B22" s="10">
        <v>0.621527777777778</v>
      </c>
      <c r="C22" s="6">
        <v>1</v>
      </c>
      <c r="D22" s="1">
        <v>2805601000</v>
      </c>
      <c r="E22" s="1">
        <v>2723885834</v>
      </c>
      <c r="F22" s="1" t="s">
        <v>262</v>
      </c>
      <c r="G22" s="1">
        <v>-135506820</v>
      </c>
      <c r="H22" s="1">
        <v>-106109417</v>
      </c>
      <c r="I22" s="1" t="s">
        <v>262</v>
      </c>
      <c r="J22" s="1">
        <v>105686000</v>
      </c>
      <c r="K22" s="1">
        <v>81715166</v>
      </c>
      <c r="L22" s="1" t="e">
        <f t="shared" si="0"/>
        <v>#VALUE!</v>
      </c>
      <c r="AA22" s="9">
        <v>43767</v>
      </c>
      <c r="AB22">
        <v>-123551091</v>
      </c>
      <c r="AC22" t="e">
        <v>#VALUE!</v>
      </c>
      <c r="AD22">
        <v>-18560900</v>
      </c>
    </row>
    <row r="23" spans="1:30">
      <c r="A23" s="9">
        <v>43769</v>
      </c>
      <c r="B23" s="10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9">
        <v>43768</v>
      </c>
      <c r="AB23">
        <v>-135506820</v>
      </c>
      <c r="AC23" t="e">
        <v>#VALUE!</v>
      </c>
      <c r="AD23">
        <v>-106109417</v>
      </c>
    </row>
    <row r="24" spans="1:30">
      <c r="A24" s="9">
        <v>43770</v>
      </c>
      <c r="B24" s="10">
        <v>0.779861111111111</v>
      </c>
      <c r="C24" s="6">
        <v>1</v>
      </c>
      <c r="D24" s="1">
        <v>2805601000</v>
      </c>
      <c r="E24" s="1">
        <v>2723885834</v>
      </c>
      <c r="F24" s="1" t="s">
        <v>262</v>
      </c>
      <c r="G24" s="1">
        <v>-107075575</v>
      </c>
      <c r="H24" s="1">
        <v>98810548</v>
      </c>
      <c r="I24" s="1" t="s">
        <v>262</v>
      </c>
      <c r="J24" s="1">
        <v>105686000</v>
      </c>
      <c r="K24" s="1">
        <v>81715166</v>
      </c>
      <c r="L24" s="1" t="e">
        <f t="shared" si="0"/>
        <v>#VALUE!</v>
      </c>
      <c r="AA24" s="9">
        <v>43769</v>
      </c>
      <c r="AB24">
        <v>-117103513</v>
      </c>
      <c r="AC24">
        <v>-117103513</v>
      </c>
      <c r="AD24">
        <v>-230214833</v>
      </c>
    </row>
    <row r="25" spans="1:30">
      <c r="A25" s="9">
        <v>43771</v>
      </c>
      <c r="B25" s="10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9">
        <v>43770</v>
      </c>
      <c r="AB25">
        <v>-107075575</v>
      </c>
      <c r="AC25" t="e">
        <v>#VALUE!</v>
      </c>
      <c r="AD25">
        <v>98810548</v>
      </c>
    </row>
    <row r="26" spans="1:30">
      <c r="A26" s="9">
        <v>43772</v>
      </c>
      <c r="B26" s="10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9">
        <v>43771</v>
      </c>
      <c r="AB26">
        <v>-187931480</v>
      </c>
      <c r="AC26">
        <v>348863117</v>
      </c>
      <c r="AD26">
        <v>98743708</v>
      </c>
    </row>
    <row r="27" spans="1:30">
      <c r="A27" s="9">
        <v>43773</v>
      </c>
      <c r="B27" s="10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9">
        <v>43772</v>
      </c>
      <c r="AB27">
        <v>-136019349</v>
      </c>
      <c r="AC27">
        <v>57004365</v>
      </c>
      <c r="AD27">
        <v>87395079</v>
      </c>
    </row>
    <row r="28" spans="1:30">
      <c r="A28" s="9">
        <v>43774</v>
      </c>
      <c r="B28" s="10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9">
        <v>43773</v>
      </c>
      <c r="AB28">
        <v>-104004075</v>
      </c>
      <c r="AC28">
        <v>2046906</v>
      </c>
      <c r="AD28">
        <v>79116969</v>
      </c>
    </row>
    <row r="29" spans="1:30">
      <c r="A29" s="9">
        <v>43775</v>
      </c>
      <c r="B29" s="10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9">
        <v>43774</v>
      </c>
      <c r="AB29">
        <v>-118944455</v>
      </c>
      <c r="AC29">
        <v>14779351</v>
      </c>
      <c r="AD29">
        <v>121383340</v>
      </c>
    </row>
    <row r="30" spans="1:30">
      <c r="A30" s="9">
        <v>43776</v>
      </c>
      <c r="B30" s="10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9">
        <v>43775</v>
      </c>
      <c r="AB30">
        <v>-106839494</v>
      </c>
      <c r="AC30">
        <v>6027899</v>
      </c>
      <c r="AD30">
        <v>188129313</v>
      </c>
    </row>
    <row r="31" spans="1:30">
      <c r="A31" s="9">
        <v>43777</v>
      </c>
      <c r="B31" s="10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9">
        <v>43776</v>
      </c>
      <c r="AB31">
        <v>-128916125</v>
      </c>
      <c r="AC31">
        <v>15880420</v>
      </c>
      <c r="AD31">
        <v>278798479</v>
      </c>
    </row>
    <row r="32" spans="1:30">
      <c r="A32" s="9">
        <v>43778</v>
      </c>
      <c r="B32" s="10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9">
        <v>43777</v>
      </c>
      <c r="AB32">
        <v>-232871271</v>
      </c>
      <c r="AC32">
        <v>22740948</v>
      </c>
      <c r="AD32">
        <v>402762520</v>
      </c>
    </row>
    <row r="33" spans="1:30">
      <c r="A33" s="9">
        <v>43779</v>
      </c>
      <c r="B33" s="10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9">
        <v>43778</v>
      </c>
      <c r="AB33">
        <v>-173427788</v>
      </c>
      <c r="AC33">
        <v>9724487</v>
      </c>
      <c r="AD33">
        <v>105463428</v>
      </c>
    </row>
    <row r="34" spans="1:30">
      <c r="A34" s="9">
        <v>43780</v>
      </c>
      <c r="B34" s="10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9">
        <v>43779</v>
      </c>
      <c r="AB34">
        <v>-135149642</v>
      </c>
      <c r="AC34">
        <v>16205524</v>
      </c>
      <c r="AD34">
        <v>72968886</v>
      </c>
    </row>
    <row r="35" spans="1:30">
      <c r="A35" s="9">
        <v>43781</v>
      </c>
      <c r="B35" s="10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9">
        <v>43780</v>
      </c>
      <c r="AB35">
        <v>-227279944</v>
      </c>
      <c r="AC35">
        <v>21563939</v>
      </c>
      <c r="AD35">
        <v>70023002</v>
      </c>
    </row>
    <row r="36" spans="1:30">
      <c r="A36" s="9">
        <v>43782</v>
      </c>
      <c r="B36" s="10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9">
        <v>43781</v>
      </c>
      <c r="AB36">
        <v>-108018675</v>
      </c>
      <c r="AC36">
        <v>12806379</v>
      </c>
      <c r="AD36">
        <v>80782475</v>
      </c>
    </row>
    <row r="37" spans="27:30">
      <c r="AA37" s="9">
        <v>43782</v>
      </c>
      <c r="AB37">
        <v>-196392475</v>
      </c>
      <c r="AC37">
        <v>15049405</v>
      </c>
      <c r="AD37">
        <v>68246150</v>
      </c>
    </row>
    <row r="38" spans="27:30">
      <c r="AA38" t="s">
        <v>263</v>
      </c>
      <c r="AB38">
        <v>-4903741075</v>
      </c>
      <c r="AC38" t="e">
        <v>#VALUE!</v>
      </c>
      <c r="AD38">
        <v>2313072430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31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7" t="s">
        <v>317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428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35" si="0">G4+F4</f>
        <v>-425191647</v>
      </c>
      <c r="M4" s="8"/>
      <c r="N4" s="9">
        <v>43750</v>
      </c>
      <c r="O4" s="10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261</v>
      </c>
    </row>
    <row r="5" spans="1:30">
      <c r="A5" s="9">
        <v>43752</v>
      </c>
      <c r="B5" s="10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8"/>
      <c r="AA5" s="9">
        <v>43751</v>
      </c>
      <c r="AB5">
        <v>-425191647</v>
      </c>
      <c r="AC5">
        <v>-425191647</v>
      </c>
      <c r="AD5">
        <v>-425191647</v>
      </c>
    </row>
    <row r="6" spans="1:30">
      <c r="A6" s="9">
        <v>43753</v>
      </c>
      <c r="B6" s="10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8"/>
      <c r="AA6" s="9">
        <v>43752</v>
      </c>
      <c r="AB6">
        <v>-1108042677</v>
      </c>
      <c r="AC6">
        <v>-1108042677</v>
      </c>
      <c r="AD6">
        <v>-1108042677</v>
      </c>
    </row>
    <row r="7" spans="1:30">
      <c r="A7" s="9">
        <v>43754</v>
      </c>
      <c r="B7" s="10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9">
        <v>43753</v>
      </c>
      <c r="AB7">
        <v>-1023773157</v>
      </c>
      <c r="AC7">
        <v>-1023773157</v>
      </c>
      <c r="AD7">
        <v>-2131815834</v>
      </c>
    </row>
    <row r="8" spans="1:30">
      <c r="A8" s="9">
        <v>43755</v>
      </c>
      <c r="B8" s="10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9">
        <v>43754</v>
      </c>
      <c r="AB8">
        <v>-1711225395</v>
      </c>
      <c r="AC8">
        <v>-1711225395</v>
      </c>
      <c r="AD8">
        <v>-2819268072</v>
      </c>
    </row>
    <row r="9" spans="1:30">
      <c r="A9" s="9">
        <v>43756</v>
      </c>
      <c r="B9" s="10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9">
        <v>43755</v>
      </c>
      <c r="AB9">
        <v>-927164409</v>
      </c>
      <c r="AC9">
        <v>-927164409</v>
      </c>
      <c r="AD9">
        <v>-3516621646</v>
      </c>
    </row>
    <row r="10" spans="1:30">
      <c r="A10" s="9">
        <v>43757</v>
      </c>
      <c r="B10" s="10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9">
        <v>43756</v>
      </c>
      <c r="AB10">
        <v>-1385388244</v>
      </c>
      <c r="AC10">
        <v>-1385388244</v>
      </c>
      <c r="AD10">
        <v>-4204656316</v>
      </c>
    </row>
    <row r="11" spans="1:30">
      <c r="A11" s="9">
        <v>43758</v>
      </c>
      <c r="B11" s="10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9">
        <v>43757</v>
      </c>
      <c r="AB11">
        <v>-720825564</v>
      </c>
      <c r="AC11">
        <v>-720825564</v>
      </c>
      <c r="AD11">
        <v>-4925481880</v>
      </c>
    </row>
    <row r="12" spans="1:30">
      <c r="A12" s="9">
        <v>43759</v>
      </c>
      <c r="B12" s="10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9">
        <v>43758</v>
      </c>
      <c r="AB12">
        <v>-1401979222</v>
      </c>
      <c r="AC12">
        <v>-1401979222</v>
      </c>
      <c r="AD12">
        <v>-5606635538</v>
      </c>
    </row>
    <row r="13" spans="1:30">
      <c r="A13" s="9">
        <v>43760</v>
      </c>
      <c r="B13" s="10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9">
        <v>43759</v>
      </c>
      <c r="AB13">
        <v>-759340928</v>
      </c>
      <c r="AC13">
        <v>4620450806</v>
      </c>
      <c r="AD13">
        <v>-560993085</v>
      </c>
    </row>
    <row r="14" spans="1:30">
      <c r="A14" s="9">
        <v>43761</v>
      </c>
      <c r="B14" s="10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9">
        <v>43760</v>
      </c>
      <c r="AB14">
        <v>-724145424</v>
      </c>
      <c r="AC14">
        <v>79801596</v>
      </c>
      <c r="AD14">
        <v>201659541</v>
      </c>
    </row>
    <row r="15" spans="1:30">
      <c r="A15" s="9">
        <v>43762</v>
      </c>
      <c r="B15" s="10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9">
        <v>43761</v>
      </c>
      <c r="AB15">
        <v>-713495248</v>
      </c>
      <c r="AC15">
        <v>23863424</v>
      </c>
      <c r="AD15">
        <v>1249296122</v>
      </c>
    </row>
    <row r="16" spans="1:30">
      <c r="A16" s="9">
        <v>43763</v>
      </c>
      <c r="B16" s="10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9">
        <v>43762</v>
      </c>
      <c r="AB16">
        <v>-745171202</v>
      </c>
      <c r="AC16">
        <v>26516625</v>
      </c>
      <c r="AD16">
        <v>1963264985</v>
      </c>
    </row>
    <row r="17" spans="1:30">
      <c r="A17" s="9">
        <v>43764</v>
      </c>
      <c r="B17" s="10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9">
        <v>43763</v>
      </c>
      <c r="AB17">
        <v>-1420841682</v>
      </c>
      <c r="AC17">
        <v>118169784</v>
      </c>
      <c r="AD17">
        <v>2752271718</v>
      </c>
    </row>
    <row r="18" spans="1:30">
      <c r="A18" s="9">
        <v>43765</v>
      </c>
      <c r="B18" s="10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9">
        <v>43764</v>
      </c>
      <c r="AB18">
        <v>-784244036</v>
      </c>
      <c r="AC18">
        <v>82014013</v>
      </c>
      <c r="AD18">
        <v>3522320401</v>
      </c>
    </row>
    <row r="19" spans="1:30">
      <c r="A19" s="9">
        <v>43766</v>
      </c>
      <c r="B19" s="10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9">
        <v>43765</v>
      </c>
      <c r="AB19">
        <v>-1437382738</v>
      </c>
      <c r="AC19">
        <v>87171334</v>
      </c>
      <c r="AD19">
        <v>4248303286</v>
      </c>
    </row>
    <row r="20" spans="1:30">
      <c r="A20" s="9">
        <v>43767</v>
      </c>
      <c r="B20" s="10">
        <v>0.893055555555556</v>
      </c>
      <c r="C20" s="6">
        <v>0.86</v>
      </c>
      <c r="D20" s="1">
        <v>19083876757</v>
      </c>
      <c r="E20" s="1">
        <v>18528039755</v>
      </c>
      <c r="F20" s="1" t="s">
        <v>262</v>
      </c>
      <c r="G20" s="1">
        <v>-840407074</v>
      </c>
      <c r="H20" s="1">
        <v>-322752938</v>
      </c>
      <c r="I20" s="1" t="s">
        <v>262</v>
      </c>
      <c r="J20" s="1">
        <v>835915000</v>
      </c>
      <c r="K20" s="1">
        <v>555839685</v>
      </c>
      <c r="L20" s="1" t="e">
        <f t="shared" si="0"/>
        <v>#VALUE!</v>
      </c>
      <c r="AA20" s="9">
        <v>43766</v>
      </c>
      <c r="AB20">
        <v>-1348661777</v>
      </c>
      <c r="AC20">
        <v>38052201</v>
      </c>
      <c r="AD20">
        <v>5196139834</v>
      </c>
    </row>
    <row r="21" spans="1:30">
      <c r="A21" s="9">
        <v>43768</v>
      </c>
      <c r="B21" s="10">
        <v>0.621527777777778</v>
      </c>
      <c r="C21" s="6">
        <v>0.86</v>
      </c>
      <c r="D21" s="1">
        <v>19083876757</v>
      </c>
      <c r="E21" s="1">
        <v>18528039755</v>
      </c>
      <c r="F21" s="1" t="s">
        <v>262</v>
      </c>
      <c r="G21" s="1">
        <v>-921731155</v>
      </c>
      <c r="H21" s="1">
        <v>-911275181</v>
      </c>
      <c r="I21" s="1" t="s">
        <v>262</v>
      </c>
      <c r="J21" s="1">
        <v>835915000</v>
      </c>
      <c r="K21" s="1">
        <v>555839685</v>
      </c>
      <c r="L21" s="1" t="e">
        <f t="shared" si="0"/>
        <v>#VALUE!</v>
      </c>
      <c r="AA21" s="9">
        <v>43767</v>
      </c>
      <c r="AB21">
        <v>-840407074</v>
      </c>
      <c r="AC21" t="e">
        <v>#VALUE!</v>
      </c>
      <c r="AD21">
        <v>-322752938</v>
      </c>
    </row>
    <row r="22" spans="1:30">
      <c r="A22" s="9">
        <v>43769</v>
      </c>
      <c r="B22" s="10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9">
        <v>43768</v>
      </c>
      <c r="AB22">
        <v>-921731155</v>
      </c>
      <c r="AC22" t="e">
        <v>#VALUE!</v>
      </c>
      <c r="AD22">
        <v>-911275181</v>
      </c>
    </row>
    <row r="23" spans="1:30">
      <c r="A23" s="9">
        <v>43770</v>
      </c>
      <c r="B23" s="10">
        <v>0.779861111111111</v>
      </c>
      <c r="C23" s="6">
        <v>0.86</v>
      </c>
      <c r="D23" s="1">
        <v>19083876757</v>
      </c>
      <c r="E23" s="1">
        <v>18528039755</v>
      </c>
      <c r="F23" s="1" t="s">
        <v>262</v>
      </c>
      <c r="G23" s="1">
        <v>-728338931</v>
      </c>
      <c r="H23" s="1">
        <v>457219671</v>
      </c>
      <c r="I23" s="1" t="s">
        <v>262</v>
      </c>
      <c r="J23" s="1">
        <v>835915000</v>
      </c>
      <c r="K23" s="1">
        <v>555839685</v>
      </c>
      <c r="L23" s="1" t="e">
        <f t="shared" si="0"/>
        <v>#VALUE!</v>
      </c>
      <c r="AA23" s="9">
        <v>43769</v>
      </c>
      <c r="AB23">
        <v>-796549982</v>
      </c>
      <c r="AC23">
        <v>-796549982</v>
      </c>
      <c r="AD23">
        <v>-1731688587</v>
      </c>
    </row>
    <row r="24" spans="1:30">
      <c r="A24" s="9">
        <v>43771</v>
      </c>
      <c r="B24" s="10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9">
        <v>43770</v>
      </c>
      <c r="AB24">
        <v>-728338931</v>
      </c>
      <c r="AC24" t="e">
        <v>#VALUE!</v>
      </c>
      <c r="AD24">
        <v>457219671</v>
      </c>
    </row>
    <row r="25" spans="1:30">
      <c r="A25" s="9">
        <v>43772</v>
      </c>
      <c r="B25" s="10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9">
        <v>43771</v>
      </c>
      <c r="AB25">
        <v>-1278337330</v>
      </c>
      <c r="AC25">
        <v>2264902212</v>
      </c>
      <c r="AD25">
        <v>415043841</v>
      </c>
    </row>
    <row r="26" spans="1:30">
      <c r="A26" s="9">
        <v>43773</v>
      </c>
      <c r="B26" s="10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9">
        <v>43772</v>
      </c>
      <c r="AB26">
        <v>-925217424</v>
      </c>
      <c r="AC26">
        <v>349087245</v>
      </c>
      <c r="AD26">
        <v>357168696</v>
      </c>
    </row>
    <row r="27" spans="1:30">
      <c r="A27" s="9">
        <v>43774</v>
      </c>
      <c r="B27" s="10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9">
        <v>43773</v>
      </c>
      <c r="AB27">
        <v>-707446280</v>
      </c>
      <c r="AC27">
        <v>89169186</v>
      </c>
      <c r="AD27">
        <v>441180561</v>
      </c>
    </row>
    <row r="28" spans="1:30">
      <c r="A28" s="9">
        <v>43775</v>
      </c>
      <c r="B28" s="10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9">
        <v>43774</v>
      </c>
      <c r="AB28">
        <v>-809072260</v>
      </c>
      <c r="AC28">
        <v>82581693</v>
      </c>
      <c r="AD28">
        <v>742510822</v>
      </c>
    </row>
    <row r="29" spans="1:30">
      <c r="A29" s="9">
        <v>43776</v>
      </c>
      <c r="B29" s="10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9">
        <v>43775</v>
      </c>
      <c r="AB29">
        <v>-726733084</v>
      </c>
      <c r="AC29">
        <v>115971911</v>
      </c>
      <c r="AD29">
        <v>1271493241</v>
      </c>
    </row>
    <row r="30" spans="1:30">
      <c r="A30" s="9">
        <v>43777</v>
      </c>
      <c r="B30" s="10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9">
        <v>43776</v>
      </c>
      <c r="AB30">
        <v>-876900570</v>
      </c>
      <c r="AC30">
        <v>30019529</v>
      </c>
      <c r="AD30">
        <v>1810233417</v>
      </c>
    </row>
    <row r="31" spans="1:30">
      <c r="A31" s="9">
        <v>43778</v>
      </c>
      <c r="B31" s="10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9">
        <v>43777</v>
      </c>
      <c r="AB31">
        <v>-1584022353</v>
      </c>
      <c r="AC31">
        <v>40274753</v>
      </c>
      <c r="AD31">
        <v>2617038623</v>
      </c>
    </row>
    <row r="32" spans="1:30">
      <c r="A32" s="9">
        <v>43779</v>
      </c>
      <c r="B32" s="10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9">
        <v>43778</v>
      </c>
      <c r="AB32">
        <v>-1179681753</v>
      </c>
      <c r="AC32">
        <v>46952742</v>
      </c>
      <c r="AD32">
        <v>713782306</v>
      </c>
    </row>
    <row r="33" spans="1:30">
      <c r="A33" s="9">
        <v>43780</v>
      </c>
      <c r="B33" s="10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9">
        <v>43779</v>
      </c>
      <c r="AB33">
        <v>-919301584</v>
      </c>
      <c r="AC33">
        <v>-16321939</v>
      </c>
      <c r="AD33">
        <v>372511990</v>
      </c>
    </row>
    <row r="34" spans="1:30">
      <c r="A34" s="9">
        <v>43781</v>
      </c>
      <c r="B34" s="10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9">
        <v>43780</v>
      </c>
      <c r="AB34">
        <v>-1545981254</v>
      </c>
      <c r="AC34">
        <v>66455647</v>
      </c>
      <c r="AD34">
        <v>431150708</v>
      </c>
    </row>
    <row r="35" spans="1:30">
      <c r="A35" s="9">
        <v>43782</v>
      </c>
      <c r="B35" s="10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9">
        <v>43781</v>
      </c>
      <c r="AB35">
        <v>-734753998</v>
      </c>
      <c r="AC35">
        <v>27705492</v>
      </c>
      <c r="AD35">
        <v>369687014</v>
      </c>
    </row>
    <row r="36" spans="27:30">
      <c r="AA36" s="9">
        <v>43782</v>
      </c>
      <c r="AB36">
        <v>-1335889886</v>
      </c>
      <c r="AC36">
        <v>96257737</v>
      </c>
      <c r="AD36">
        <v>355657566</v>
      </c>
    </row>
    <row r="37" spans="27:30">
      <c r="AA37" t="s">
        <v>263</v>
      </c>
      <c r="AB37">
        <v>-32547238268</v>
      </c>
      <c r="AC37" t="e">
        <v>#VALUE!</v>
      </c>
      <c r="AD37">
        <v>1223510942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topLeftCell="C1" workbookViewId="0">
      <pane ySplit="3" topLeftCell="A11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7" t="s">
        <v>317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429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320</v>
      </c>
      <c r="AC3" t="s">
        <v>318</v>
      </c>
      <c r="AD3" t="s">
        <v>319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20" si="0">F4+G4</f>
        <v>-3137507840</v>
      </c>
      <c r="M4" s="8"/>
      <c r="N4" s="9">
        <v>43766</v>
      </c>
      <c r="O4" s="10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261</v>
      </c>
    </row>
    <row r="5" spans="1:30">
      <c r="A5" s="9">
        <v>43767</v>
      </c>
      <c r="B5" s="10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9">
        <v>43766</v>
      </c>
      <c r="AB5">
        <v>0</v>
      </c>
      <c r="AC5">
        <v>0</v>
      </c>
      <c r="AD5">
        <v>-3137507840</v>
      </c>
    </row>
    <row r="6" spans="1:30">
      <c r="A6" s="9">
        <v>43768</v>
      </c>
      <c r="B6" s="10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9">
        <v>43767</v>
      </c>
      <c r="AB6">
        <v>-127431833</v>
      </c>
      <c r="AC6">
        <v>-127431833</v>
      </c>
      <c r="AD6">
        <v>-1271463833</v>
      </c>
    </row>
    <row r="7" spans="1:30">
      <c r="A7" s="9">
        <v>43769</v>
      </c>
      <c r="B7" s="10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9">
        <v>43768</v>
      </c>
      <c r="AB7">
        <v>-205959804</v>
      </c>
      <c r="AC7">
        <v>-142281777</v>
      </c>
      <c r="AD7">
        <v>-1286313777</v>
      </c>
    </row>
    <row r="8" spans="1:30">
      <c r="A8" s="9">
        <v>43770</v>
      </c>
      <c r="B8" s="10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9">
        <v>43769</v>
      </c>
      <c r="AB8">
        <v>-328918160</v>
      </c>
      <c r="AC8">
        <v>-122958356</v>
      </c>
      <c r="AD8">
        <v>-1266990356</v>
      </c>
    </row>
    <row r="9" spans="1:30">
      <c r="A9" s="9">
        <v>43771</v>
      </c>
      <c r="B9" s="10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9">
        <v>43770</v>
      </c>
      <c r="AB9">
        <v>-441347210</v>
      </c>
      <c r="AC9">
        <v>-112429050</v>
      </c>
      <c r="AD9">
        <v>-1256461050</v>
      </c>
    </row>
    <row r="10" spans="1:30">
      <c r="A10" s="9">
        <v>43772</v>
      </c>
      <c r="B10" s="10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9">
        <v>43771</v>
      </c>
      <c r="AB10">
        <v>-526246965</v>
      </c>
      <c r="AC10">
        <v>-197328805</v>
      </c>
      <c r="AD10">
        <v>-1341360805</v>
      </c>
    </row>
    <row r="11" spans="1:30">
      <c r="A11" s="9">
        <v>43773</v>
      </c>
      <c r="B11" s="10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9">
        <v>43772</v>
      </c>
      <c r="AB11">
        <v>80595570</v>
      </c>
      <c r="AC11">
        <v>-142819931</v>
      </c>
      <c r="AD11">
        <v>572719260</v>
      </c>
    </row>
    <row r="12" spans="1:30">
      <c r="A12" s="9">
        <v>43774</v>
      </c>
      <c r="B12" s="10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9">
        <v>43773</v>
      </c>
      <c r="AB12">
        <v>78574554</v>
      </c>
      <c r="AC12">
        <v>-109203984</v>
      </c>
      <c r="AD12">
        <v>-2021016</v>
      </c>
    </row>
    <row r="13" spans="1:30">
      <c r="A13" s="9">
        <v>43775</v>
      </c>
      <c r="B13" s="10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9">
        <v>43774</v>
      </c>
      <c r="AB13">
        <v>141995532</v>
      </c>
      <c r="AC13">
        <v>-124891340</v>
      </c>
      <c r="AD13">
        <v>-257049</v>
      </c>
    </row>
    <row r="14" spans="1:30">
      <c r="A14" s="9">
        <v>43776</v>
      </c>
      <c r="B14" s="10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9">
        <v>43775</v>
      </c>
      <c r="AB14">
        <v>203490306</v>
      </c>
      <c r="AC14">
        <v>-112181165</v>
      </c>
      <c r="AD14">
        <v>-2259032</v>
      </c>
    </row>
    <row r="15" spans="1:30">
      <c r="A15" s="9">
        <v>43777</v>
      </c>
      <c r="B15" s="10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9">
        <v>43776</v>
      </c>
      <c r="AB15">
        <v>285020385</v>
      </c>
      <c r="AC15">
        <v>-135362850</v>
      </c>
      <c r="AD15">
        <v>3002108</v>
      </c>
    </row>
    <row r="16" spans="1:30">
      <c r="A16" s="9">
        <v>43778</v>
      </c>
      <c r="B16" s="10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9">
        <v>43777</v>
      </c>
      <c r="AB16">
        <v>411829483</v>
      </c>
      <c r="AC16">
        <v>-244516742</v>
      </c>
      <c r="AD16">
        <v>6852850</v>
      </c>
    </row>
    <row r="17" spans="1:30">
      <c r="A17" s="9">
        <v>43779</v>
      </c>
      <c r="B17" s="10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9">
        <v>43778</v>
      </c>
      <c r="AB17">
        <v>578833049</v>
      </c>
      <c r="AC17">
        <v>-182099970</v>
      </c>
      <c r="AD17">
        <v>7648778</v>
      </c>
    </row>
    <row r="18" spans="1:30">
      <c r="A18" s="9">
        <v>43780</v>
      </c>
      <c r="B18" s="10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9">
        <v>43779</v>
      </c>
      <c r="AB18">
        <v>613780395</v>
      </c>
      <c r="AC18">
        <v>-141906740</v>
      </c>
      <c r="AD18">
        <v>824071</v>
      </c>
    </row>
    <row r="19" spans="1:30">
      <c r="A19" s="9">
        <v>43781</v>
      </c>
      <c r="B19" s="10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9">
        <v>43780</v>
      </c>
      <c r="AB19">
        <v>13201531</v>
      </c>
      <c r="AC19">
        <v>-238643296</v>
      </c>
      <c r="AD19">
        <v>7087742</v>
      </c>
    </row>
    <row r="20" spans="1:30">
      <c r="A20" s="9">
        <v>43782</v>
      </c>
      <c r="B20" s="10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9">
        <v>43781</v>
      </c>
      <c r="AB20">
        <v>20637915</v>
      </c>
      <c r="AC20">
        <v>-113419303</v>
      </c>
      <c r="AD20">
        <v>5415368</v>
      </c>
    </row>
    <row r="21" spans="27:30">
      <c r="AA21" s="9">
        <v>43782</v>
      </c>
      <c r="AB21">
        <v>35389430</v>
      </c>
      <c r="AC21">
        <v>-206212827</v>
      </c>
      <c r="AD21">
        <v>19909834</v>
      </c>
    </row>
    <row r="22" spans="27:30">
      <c r="AA22" t="s">
        <v>263</v>
      </c>
      <c r="AB22">
        <v>833444178</v>
      </c>
      <c r="AC22">
        <v>-2453687969</v>
      </c>
      <c r="AD22">
        <v>-8941174747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pane ySplit="3" topLeftCell="A8" activePane="bottomLeft" state="frozen"/>
      <selection/>
      <selection pane="bottomLeft"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7" t="s">
        <v>317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232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13" si="0">F4+G4</f>
        <v>-104716378</v>
      </c>
      <c r="M4" s="8"/>
      <c r="N4" s="9">
        <v>43772</v>
      </c>
      <c r="O4" s="10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9">
        <v>43773</v>
      </c>
      <c r="AB5">
        <v>-104716378</v>
      </c>
      <c r="AC5">
        <v>-104716378</v>
      </c>
      <c r="AD5">
        <v>-104716378</v>
      </c>
    </row>
    <row r="6" spans="1:30">
      <c r="A6" s="9">
        <v>43775</v>
      </c>
      <c r="B6" s="10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9">
        <v>43774</v>
      </c>
      <c r="AB6">
        <v>-124891340</v>
      </c>
      <c r="AC6">
        <v>-124891340</v>
      </c>
      <c r="AD6">
        <v>-229607718</v>
      </c>
    </row>
    <row r="7" spans="1:30">
      <c r="A7" s="9">
        <v>43776</v>
      </c>
      <c r="B7" s="10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9">
        <v>43775</v>
      </c>
      <c r="AB7">
        <v>-112181165</v>
      </c>
      <c r="AC7">
        <v>-112181165</v>
      </c>
      <c r="AD7">
        <v>-341788883</v>
      </c>
    </row>
    <row r="8" spans="1:30">
      <c r="A8" s="9">
        <v>43777</v>
      </c>
      <c r="B8" s="10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9">
        <v>43776</v>
      </c>
      <c r="AB8">
        <v>-135362850</v>
      </c>
      <c r="AC8">
        <v>-135362850</v>
      </c>
      <c r="AD8">
        <v>-477151733</v>
      </c>
    </row>
    <row r="9" spans="1:30">
      <c r="A9" s="9">
        <v>43778</v>
      </c>
      <c r="B9" s="10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9">
        <v>43777</v>
      </c>
      <c r="AB9">
        <v>-244516742</v>
      </c>
      <c r="AC9">
        <v>336830308</v>
      </c>
      <c r="AD9">
        <v>-4958575</v>
      </c>
    </row>
    <row r="10" spans="1:30">
      <c r="A10" s="9">
        <v>43779</v>
      </c>
      <c r="B10" s="10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9">
        <v>43778</v>
      </c>
      <c r="AB10">
        <v>-182099970</v>
      </c>
      <c r="AC10">
        <v>483056911</v>
      </c>
      <c r="AD10">
        <v>5905178</v>
      </c>
    </row>
    <row r="11" spans="1:30">
      <c r="A11" s="9">
        <v>43780</v>
      </c>
      <c r="B11" s="10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9">
        <v>43779</v>
      </c>
      <c r="AB11">
        <v>-141906740</v>
      </c>
      <c r="AC11">
        <v>15264582</v>
      </c>
      <c r="AD11">
        <v>21169760</v>
      </c>
    </row>
    <row r="12" spans="1:30">
      <c r="A12" s="9">
        <v>43781</v>
      </c>
      <c r="B12" s="10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9">
        <v>43780</v>
      </c>
      <c r="AB12">
        <v>-238642011</v>
      </c>
      <c r="AC12">
        <v>17178559</v>
      </c>
      <c r="AD12">
        <v>23083737</v>
      </c>
    </row>
    <row r="13" spans="1:30">
      <c r="A13" s="9">
        <v>43782</v>
      </c>
      <c r="B13" s="10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9">
        <v>43781</v>
      </c>
      <c r="AB13">
        <v>-113419303</v>
      </c>
      <c r="AC13">
        <v>10254330</v>
      </c>
      <c r="AD13">
        <v>138054445</v>
      </c>
    </row>
    <row r="14" spans="27:30">
      <c r="AA14" s="9">
        <v>43782</v>
      </c>
      <c r="AB14">
        <v>-206212827</v>
      </c>
      <c r="AC14">
        <v>22118681</v>
      </c>
      <c r="AD14">
        <v>274810136</v>
      </c>
    </row>
    <row r="15" spans="27:30">
      <c r="AA15" t="s">
        <v>263</v>
      </c>
      <c r="AB15">
        <v>-1603949326</v>
      </c>
      <c r="AC15">
        <v>407551638</v>
      </c>
      <c r="AD15">
        <v>-695200031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topLeftCell="C1" workbookViewId="0">
      <selection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7" t="s">
        <v>317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233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13" si="0">F4+G4</f>
        <v>-768664477</v>
      </c>
      <c r="M4" s="8"/>
      <c r="N4" s="9">
        <v>43772</v>
      </c>
      <c r="O4" s="10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9">
        <v>43773</v>
      </c>
      <c r="AB5">
        <v>-768664477</v>
      </c>
      <c r="AC5">
        <v>-768664477</v>
      </c>
      <c r="AD5">
        <v>-768664477</v>
      </c>
    </row>
    <row r="6" spans="1:30">
      <c r="A6" s="9">
        <v>43775</v>
      </c>
      <c r="B6" s="10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9">
        <v>43774</v>
      </c>
      <c r="AB6">
        <v>-940781697</v>
      </c>
      <c r="AC6">
        <v>-940781697</v>
      </c>
      <c r="AD6">
        <v>-1709446174</v>
      </c>
    </row>
    <row r="7" spans="1:30">
      <c r="A7" s="9">
        <v>43776</v>
      </c>
      <c r="B7" s="10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9">
        <v>43775</v>
      </c>
      <c r="AB7">
        <v>-845038470</v>
      </c>
      <c r="AC7">
        <v>-845038470</v>
      </c>
      <c r="AD7">
        <v>-2554484644</v>
      </c>
    </row>
    <row r="8" spans="1:30">
      <c r="A8" s="9">
        <v>43777</v>
      </c>
      <c r="B8" s="10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9">
        <v>43776</v>
      </c>
      <c r="AB8">
        <v>-1019651825</v>
      </c>
      <c r="AC8">
        <v>-1019651825</v>
      </c>
      <c r="AD8">
        <v>-3574136469</v>
      </c>
    </row>
    <row r="9" spans="1:30">
      <c r="A9" s="9">
        <v>43778</v>
      </c>
      <c r="B9" s="10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9">
        <v>43777</v>
      </c>
      <c r="AB9">
        <v>-1841876781</v>
      </c>
      <c r="AC9">
        <v>-1841876781</v>
      </c>
      <c r="AD9">
        <v>-4396361425</v>
      </c>
    </row>
    <row r="10" spans="1:30">
      <c r="A10" s="9">
        <v>43779</v>
      </c>
      <c r="B10" s="10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9">
        <v>43778</v>
      </c>
      <c r="AB10">
        <v>-1371713294</v>
      </c>
      <c r="AC10">
        <v>-1371713294</v>
      </c>
      <c r="AD10">
        <v>-4945849763</v>
      </c>
    </row>
    <row r="11" spans="1:30">
      <c r="A11" s="9">
        <v>43780</v>
      </c>
      <c r="B11" s="10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9">
        <v>43779</v>
      </c>
      <c r="AB11">
        <v>-1068955331</v>
      </c>
      <c r="AC11">
        <v>-1068955331</v>
      </c>
      <c r="AD11">
        <v>-6014805094</v>
      </c>
    </row>
    <row r="12" spans="1:30">
      <c r="A12" s="9">
        <v>43781</v>
      </c>
      <c r="B12" s="10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9">
        <v>43780</v>
      </c>
      <c r="AB12">
        <v>-1797652622</v>
      </c>
      <c r="AC12">
        <v>-1797652622</v>
      </c>
      <c r="AD12">
        <v>-6743502385</v>
      </c>
    </row>
    <row r="13" spans="1:30">
      <c r="A13" s="9">
        <v>43782</v>
      </c>
      <c r="B13" s="10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9">
        <v>43781</v>
      </c>
      <c r="AB13">
        <v>-854365114</v>
      </c>
      <c r="AC13">
        <v>5262876392</v>
      </c>
      <c r="AD13">
        <v>-711961516</v>
      </c>
    </row>
    <row r="14" spans="27:30">
      <c r="AA14" s="9">
        <v>43782</v>
      </c>
      <c r="AB14">
        <v>-1553350657</v>
      </c>
      <c r="AC14">
        <v>5349760282</v>
      </c>
      <c r="AD14">
        <v>315704071</v>
      </c>
    </row>
    <row r="15" spans="27:30">
      <c r="AA15" t="s">
        <v>263</v>
      </c>
      <c r="AB15">
        <v>-12062050268</v>
      </c>
      <c r="AC15">
        <v>958302177</v>
      </c>
      <c r="AD15">
        <v>-31103507876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opLeftCell="E1" workbookViewId="0">
      <selection activeCell="G8" sqref="G8:H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236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E4" s="1"/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8" si="0">F4+G4</f>
        <v>-392617105</v>
      </c>
      <c r="M4" s="8"/>
      <c r="N4" s="9">
        <v>43778</v>
      </c>
      <c r="O4" s="10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261</v>
      </c>
    </row>
    <row r="5" spans="1:30">
      <c r="A5" s="9">
        <v>43779</v>
      </c>
      <c r="B5" s="10">
        <v>0.720138888888889</v>
      </c>
      <c r="C5" s="6">
        <v>1</v>
      </c>
      <c r="D5" s="1">
        <v>28633976000</v>
      </c>
      <c r="E5" s="1"/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8"/>
      <c r="AA5" s="9">
        <v>43778</v>
      </c>
      <c r="AB5">
        <v>-392617105</v>
      </c>
      <c r="AC5">
        <v>-392617105</v>
      </c>
      <c r="AD5">
        <v>-392617105</v>
      </c>
    </row>
    <row r="6" spans="1:30">
      <c r="A6" s="9">
        <v>43780</v>
      </c>
      <c r="B6" s="10">
        <v>0.592361111111111</v>
      </c>
      <c r="C6" s="6">
        <v>1</v>
      </c>
      <c r="D6" s="1">
        <v>28633976000</v>
      </c>
      <c r="E6" s="1"/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9">
        <v>43779</v>
      </c>
      <c r="AB6">
        <v>-1379347073</v>
      </c>
      <c r="AC6">
        <v>-1379347073</v>
      </c>
      <c r="AD6">
        <v>-1771964178</v>
      </c>
    </row>
    <row r="7" spans="1:30">
      <c r="A7" s="9">
        <v>43781</v>
      </c>
      <c r="B7" s="10">
        <v>0.636805555555556</v>
      </c>
      <c r="C7" s="6">
        <v>1</v>
      </c>
      <c r="D7" s="1">
        <v>28633976000</v>
      </c>
      <c r="E7" s="1"/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9">
        <v>43780</v>
      </c>
      <c r="AB7">
        <v>-2319635640</v>
      </c>
      <c r="AC7">
        <v>-2319635640</v>
      </c>
      <c r="AD7">
        <v>-2712252745</v>
      </c>
    </row>
    <row r="8" spans="1:30">
      <c r="A8" s="9">
        <v>43782</v>
      </c>
      <c r="B8" s="10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9">
        <v>43781</v>
      </c>
      <c r="AB8">
        <v>-1102446460</v>
      </c>
      <c r="AC8">
        <v>-1102446460</v>
      </c>
      <c r="AD8">
        <v>-3814699205</v>
      </c>
    </row>
    <row r="9" spans="27:30">
      <c r="AA9" s="9">
        <v>43782</v>
      </c>
      <c r="AB9">
        <v>-2004395901</v>
      </c>
      <c r="AC9">
        <v>-2004395901</v>
      </c>
      <c r="AD9">
        <v>-4716648646</v>
      </c>
    </row>
    <row r="10" spans="27:30">
      <c r="AA10" t="s">
        <v>263</v>
      </c>
      <c r="AB10">
        <v>-7198442179</v>
      </c>
      <c r="AC10">
        <v>-7198442179</v>
      </c>
      <c r="AD10">
        <v>-13408181879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abSelected="1" workbookViewId="0">
      <selection activeCell="A7" sqref="A7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238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6" si="0">F4+G4</f>
        <v>-182021110</v>
      </c>
      <c r="M4" s="8"/>
      <c r="N4" s="9">
        <v>43779</v>
      </c>
      <c r="O4" s="10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261</v>
      </c>
    </row>
    <row r="5" spans="1:30">
      <c r="A5" s="9">
        <v>43781</v>
      </c>
      <c r="B5" s="10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9">
        <v>43780</v>
      </c>
      <c r="AB5">
        <v>-182021110</v>
      </c>
      <c r="AC5">
        <v>-182021110</v>
      </c>
      <c r="AD5">
        <v>-182021110</v>
      </c>
    </row>
    <row r="6" spans="1:30">
      <c r="A6" s="9">
        <v>43782</v>
      </c>
      <c r="B6" s="10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9">
        <v>43781</v>
      </c>
      <c r="AB6">
        <v>-221688386</v>
      </c>
      <c r="AC6">
        <v>-221688386</v>
      </c>
      <c r="AD6">
        <v>-403709496</v>
      </c>
    </row>
    <row r="7" spans="27:30">
      <c r="AA7" s="9">
        <v>43782</v>
      </c>
      <c r="AB7">
        <v>-403061804</v>
      </c>
      <c r="AC7">
        <v>-403061804</v>
      </c>
      <c r="AD7">
        <v>-585082914</v>
      </c>
    </row>
    <row r="8" spans="27:30">
      <c r="AA8" t="s">
        <v>263</v>
      </c>
      <c r="AB8">
        <v>-806771300</v>
      </c>
      <c r="AC8">
        <v>-806771300</v>
      </c>
      <c r="AD8">
        <v>-1170813520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"/>
  <sheetViews>
    <sheetView workbookViewId="0">
      <selection activeCell="M1" sqref="M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M1" s="7" t="s">
        <v>317</v>
      </c>
    </row>
    <row r="2" ht="222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308</v>
      </c>
      <c r="D3" s="3" t="s">
        <v>309</v>
      </c>
      <c r="E3" s="3" t="s">
        <v>310</v>
      </c>
      <c r="F3" s="3" t="s">
        <v>311</v>
      </c>
      <c r="G3" s="3" t="s">
        <v>312</v>
      </c>
      <c r="H3" s="3" t="s">
        <v>313</v>
      </c>
      <c r="I3" s="3" t="s">
        <v>22</v>
      </c>
      <c r="J3" s="3" t="s">
        <v>314</v>
      </c>
      <c r="K3" s="3" t="s">
        <v>315</v>
      </c>
      <c r="L3" s="3" t="s">
        <v>316</v>
      </c>
      <c r="M3" s="8" t="s">
        <v>239</v>
      </c>
      <c r="N3" s="2" t="s">
        <v>2</v>
      </c>
      <c r="O3" s="2" t="s">
        <v>3</v>
      </c>
      <c r="P3" s="2" t="s">
        <v>330</v>
      </c>
      <c r="Q3" s="11" t="s">
        <v>11</v>
      </c>
      <c r="R3" s="11" t="s">
        <v>20</v>
      </c>
      <c r="S3" s="3" t="s">
        <v>347</v>
      </c>
      <c r="T3" s="3" t="s">
        <v>348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318</v>
      </c>
      <c r="AC3" t="s">
        <v>319</v>
      </c>
      <c r="AD3" t="s">
        <v>320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E4" s="1"/>
      <c r="F4" s="1">
        <v>0</v>
      </c>
      <c r="G4" s="1">
        <v>-183505324</v>
      </c>
      <c r="H4" s="1">
        <v>-183505324</v>
      </c>
      <c r="I4" s="1"/>
      <c r="J4" s="1"/>
      <c r="K4" s="1"/>
      <c r="L4" s="1">
        <f>F4+G4</f>
        <v>-183505324</v>
      </c>
      <c r="M4" s="8"/>
      <c r="N4" s="9">
        <v>43781</v>
      </c>
      <c r="O4" s="10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261</v>
      </c>
    </row>
    <row r="5" spans="27:30">
      <c r="AA5" s="9">
        <v>43782</v>
      </c>
      <c r="AB5">
        <v>-183505324</v>
      </c>
      <c r="AC5">
        <v>-183505324</v>
      </c>
      <c r="AD5">
        <v>-183505324</v>
      </c>
    </row>
    <row r="6" spans="27:30">
      <c r="AA6" t="s">
        <v>263</v>
      </c>
      <c r="AB6">
        <v>-183505324</v>
      </c>
      <c r="AC6">
        <v>-183505324</v>
      </c>
      <c r="AD6">
        <v>-183505324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94</vt:i4>
      </vt:variant>
    </vt:vector>
  </HeadingPairs>
  <TitlesOfParts>
    <vt:vector size="9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2019-11-13T08:34:15Z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