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  <pivotCache cacheId="67" r:id="rId178"/>
    <pivotCache cacheId="68" r:id="rId17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<sst xmlns="http://schemas.openxmlformats.org/spreadsheetml/2006/main" count="6923" uniqueCount="471">
  <si>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</si>
  <si>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</si>
  <si>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</si>
  <si>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</si>
  <si>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</si>
  <si>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</si>
  <si>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</si>
  <si>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</si>
  <si>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</si>
  <si>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</si>
  <si>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</si>
  <si>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</si>
  <si>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</si>
  <si>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</si>
  <si>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</si>
  <si>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</si>
  <si>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</si>
  <si>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</si>
  <si>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</si>
  <si>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</si>
  <si>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</si>
  <si>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</si>
  <si>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</si>
  <si>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</si>
  <si>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</si>
  <si>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</si>
  <si>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</si>
  <si>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</si>
  <si>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</si>
  <si>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</si>
  <si>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</si>
  <si>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</si>
  <si>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</si>
  <si>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</si>
  <si>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</si>
  <si>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</si>
  <si>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</si>
  <si>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</si>
  <si>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</si>
  <si>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</si>
  <si>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</si>
  <si>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</si>
  <si>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</si>
  <si>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</si>
  <si>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</si>
  <si>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</si>
  <si>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</si>
  <si>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</si>
  <si>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</si>
  <si>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</si>
  <si>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</si>
  <si>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</si>
  <si>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</si>
  <si>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</si>
  <si>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</si>
  <si>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</si>
  <si>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</si>
  <si>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</si>
  <si>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</si>
  <si>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</si>
  <si>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</si>
  <si>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</si>
  <si>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</si>
  <si>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</si>
  <si>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</si>
  <si>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</si>
  <si>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</si>
  <si>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</si>
  <si>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</si>
  <si>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</si>
  <si>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</si>
  <si>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</si>
  <si>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</si>
  <si>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</si>
  <si>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</si>
  <si>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</si>
  <si>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</si>
  <si>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</si>
  <si>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</si>
  <si>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</si>
  <si>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</si>
  <si>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</si>
  <si>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</si>
  <si>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</si>
  <si>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</si>
  <si>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</si>
  <si>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</si>
  <si>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</si>
  <si>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</si>
  <si>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</si>
  <si>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</si>
  <si>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</si>
  <si>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</si>
  <si>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</si>
  <si>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</si>
  <si>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</si>
  <si>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</si>
  <si>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</si>
  <si>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</si>
  <si>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</si>
  <si>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</si>
  <si>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</si>
  <si>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</si>
  <si>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</si>
  <si>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</si>
  <si>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</si>
  <si>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</si>
  <si>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</si>
  <si>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</si>
  <si>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</si>
  <si>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</si>
  <si>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</si>
  <si>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</si>
  <si>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</si>
  <si>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</si>
  <si>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</si>
  <si>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</si>
  <si>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</si>
  <si>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</si>
  <si>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</si>
  <si>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</si>
  <si>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</si>
  <si>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</si>
  <si>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</si>
  <si>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</si>
  <si>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</si>
  <si>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</si>
  <si>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</si>
  <si>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</si>
  <si>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</si>
  <si>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</si>
  <si>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</si>
  <si>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</si>
  <si>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</si>
  <si>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</si>
  <si>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</si>
  <si>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</si>
  <si>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</si>
  <si>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</si>
  <si>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</si>
  <si>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</si>
  <si>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</si>
  <si>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</si>
  <si>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</si>
  <si>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</si>
  <si>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</si>
  <si>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</si>
  <si>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</si>
  <si>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</si>
  <si>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</si>
  <si>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</si>
  <si>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</si>
  <si>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</si>
  <si>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</si>
  <si>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</si>
  <si>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</si>
  <si>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</si>
  <si>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</si>
  <si>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</si>
  <si>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</si>
  <si>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</si>
  <si>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</si>
  <si>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</si>
  <si>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</si>
  <si>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</si>
  <si>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</si>
  <si>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</si>
  <si>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</si>
  <si>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</si>
  <si>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</si>
  <si>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</si>
  <si>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</si>
  <si>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</si>
  <si>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</si>
  <si>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</si>
  <si>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</si>
  <si>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</si>
  <si>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</si>
  <si>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</si>
  <si>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</si>
  <si>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</si>
  <si>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</si>
  <si>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</si>
  <si>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</si>
  <si>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</si>
  <si>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</si>
  <si>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</si>
  <si>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</si>
  <si>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</si>
  <si>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</si>
  <si>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</si>
  <si>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</si>
  <si>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</si>
  <si>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</si>
  <si>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</si>
  <si>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</si>
  <si>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</si>
  <si>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</si>
  <si>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</si>
  <si>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</si>
  <si>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</si>
  <si>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</si>
  <si>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</si>
  <si>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</si>
  <si>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</si>
  <si>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</si>
  <si>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</si>
  <si>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</si>
  <si>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</si>
  <si>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</si>
  <si>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</si>
  <si>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</si>
  <si>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</si>
  <si>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</si>
  <si>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</si>
  <si>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</si>
  <si>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</si>
  <si>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</si>
  <si>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</si>
  <si>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</si>
  <si>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</si>
  <si>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</si>
  <si>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</si>
  <si>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</si>
  <si>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</si>
  <si>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</si>
  <si>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</si>
  <si>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</si>
  <si>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</si>
  <si>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</si>
  <si>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</si>
  <si>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</si>
  <si>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</si>
  <si>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</si>
  <si>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</si>
  <si>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</si>
  <si>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</si>
  <si>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</si>
  <si>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</si>
  <si>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</si>
  <si>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</si>
  <si>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</si>
  <si>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</si>
  <si>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</si>
  <si>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</si>
  <si>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</si>
  <si>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</si>
  <si>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</si>
  <si>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</si>
  <si>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</si>
  <si>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</si>
  <si>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</si>
  <si>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</si>
  <si>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</si>
  <si>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</si>
  <si>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</si>
  <si>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</si>
  <si>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</si>
  <si>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</si>
  <si>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</si>
  <si>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</si>
  <si>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</si>
  <si>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</si>
  <si>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</si>
  <si>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</si>
  <si>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</si>
  <si>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</si>
  <si>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</si>
  <si>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</si>
  <si>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</si>
  <si>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</si>
  <si>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</si>
  <si>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</si>
  <si>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</si>
  <si>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</si>
  <si>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</si>
  <si>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</si>
  <si>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</si>
  <si>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</si>
  <si>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</si>
  <si>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</si>
  <si>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</si>
  <si>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</si>
  <si>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</si>
  <si>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</si>
  <si>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</si>
  <si>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</si>
  <si>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</si>
  <si>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</si>
  <si>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</si>
  <si>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</si>
  <si>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丹戎乌班市</t>
  </si>
  <si>
    <t>IslaSantay</t>
  </si>
  <si>
    <t>法伊拉卡岛</t>
  </si>
  <si>
    <t>甘尼森岛</t>
  </si>
  <si>
    <t>麦迪逊市</t>
  </si>
  <si>
    <t>斯壮结</t>
  </si>
  <si>
    <t>Ukerewe</t>
  </si>
  <si>
    <t>Kugluktuk机场</t>
  </si>
  <si>
    <t>螺洲岛</t>
  </si>
  <si>
    <t>果州群岛</t>
  </si>
  <si>
    <t>hasbahce</t>
  </si>
  <si>
    <t>Melodica</t>
  </si>
  <si>
    <t>Nakhiloo岛</t>
  </si>
  <si>
    <t>MUGHALGARDENS</t>
  </si>
  <si>
    <t>阿勒格尼县机场</t>
  </si>
  <si>
    <t>狗骨岛</t>
  </si>
  <si>
    <t>普拉兰岛</t>
  </si>
  <si>
    <t>秦山核电站方家山堆场</t>
  </si>
  <si>
    <t>锡纳邦机场</t>
  </si>
  <si>
    <t>巴赫达尔机场</t>
  </si>
  <si>
    <t>霍马利格岛</t>
  </si>
  <si>
    <t>中路镇</t>
  </si>
  <si>
    <t>卡尔尼科巴机场</t>
  </si>
  <si>
    <t>五结乡</t>
  </si>
  <si>
    <t>CrocodileIsland</t>
  </si>
  <si>
    <t>伊维桑</t>
  </si>
  <si>
    <t>Ghana</t>
  </si>
  <si>
    <t>切列波维茨机场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</si>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</sst>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176" formatCode="&quot;$&quot;#,##0.00_);[Red]\(&quot;$&quot;#,##0.00\)"/>
    <numFmt numFmtId="26" formatCode="\$#,##0.00_);[Red]\(\$#,##0.00\)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6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17" borderId="12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5" fillId="6" borderId="10" applyNumberFormat="0" applyAlignment="0" applyProtection="0">
      <alignment vertical="center"/>
    </xf>
    <xf numFmtId="0" fontId="26" fillId="24" borderId="15" applyNumberForma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2" Type="http://schemas.openxmlformats.org/officeDocument/2006/relationships/sharedStrings" Target="sharedStrings.xml"/><Relationship Id="rId181" Type="http://schemas.openxmlformats.org/officeDocument/2006/relationships/styles" Target="styles.xml"/><Relationship Id="rId180" Type="http://schemas.openxmlformats.org/officeDocument/2006/relationships/theme" Target="theme/theme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9.xml"/><Relationship Id="rId178" Type="http://schemas.openxmlformats.org/officeDocument/2006/relationships/pivotCacheDefinition" Target="pivotCache/pivotCacheDefinition68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控制面板!$P$13:$P$247</c:f>
              <c:numCache>
                <c:formatCode>General</c:formatCode>
                <c:ptCount val="2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控制面板!$Q$13:$Q$247</c:f>
              <c:numCache>
                <c:formatCode>General</c:formatCode>
                <c:ptCount val="2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控制面板!$R$13:$R$247</c:f>
              <c:numCache>
                <c:formatCode>General</c:formatCode>
                <c:ptCount val="2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控制面板!$S$13:$S$247</c:f>
              <c:numCache>
                <c:formatCode>General</c:formatCode>
                <c:ptCount val="2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控制面板!$T$13:$T$247</c:f>
              <c:numCache>
                <c:formatCode>General</c:formatCode>
                <c:ptCount val="2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控制面板!$P$13:$P$247</c:f>
              <c:numCache>
                <c:formatCode>General</c:formatCode>
                <c:ptCount val="23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控制面板!$Q$13:$Q$247</c:f>
              <c:numCache>
                <c:formatCode>General</c:formatCode>
                <c:ptCount val="23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控制面板!$R$13:$R$247</c:f>
              <c:numCache>
                <c:formatCode>General</c:formatCode>
                <c:ptCount val="23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控制面板!$S$13:$S$247</c:f>
              <c:numCache>
                <c:formatCode>General</c:formatCode>
                <c:ptCount val="23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控制面板!$O$13:$O$247</c:f>
              <c:strCache>
                <c:ptCount val="23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</c:strCache>
            </c:strRef>
          </c:cat>
          <c:val>
            <c:numRef>
              <c:f>控制面板!$T$13:$T$247</c:f>
              <c:numCache>
                <c:formatCode>General</c:formatCode>
                <c:ptCount val="23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18276653</c:v>
                </c:pt>
                <c:pt idx="1">
                  <c:v>13351618</c:v>
                </c:pt>
                <c:pt idx="2">
                  <c:v>27640025</c:v>
                </c:pt>
                <c:pt idx="3">
                  <c:v>17494756</c:v>
                </c:pt>
                <c:pt idx="4">
                  <c:v>62540354</c:v>
                </c:pt>
                <c:pt idx="5">
                  <c:v>77535176</c:v>
                </c:pt>
                <c:pt idx="6">
                  <c:v>30132190</c:v>
                </c:pt>
                <c:pt idx="7">
                  <c:v>59271494</c:v>
                </c:pt>
                <c:pt idx="8">
                  <c:v>52416600</c:v>
                </c:pt>
                <c:pt idx="9">
                  <c:v>66645855</c:v>
                </c:pt>
                <c:pt idx="10">
                  <c:v>29505988</c:v>
                </c:pt>
                <c:pt idx="11">
                  <c:v>25597515</c:v>
                </c:pt>
                <c:pt idx="12">
                  <c:v>40958778</c:v>
                </c:pt>
                <c:pt idx="13">
                  <c:v>75924873</c:v>
                </c:pt>
                <c:pt idx="14">
                  <c:v>55581774</c:v>
                </c:pt>
                <c:pt idx="15">
                  <c:v>66477852</c:v>
                </c:pt>
                <c:pt idx="16">
                  <c:v>1996763</c:v>
                </c:pt>
                <c:pt idx="17">
                  <c:v>43525129</c:v>
                </c:pt>
                <c:pt idx="18">
                  <c:v>61141882</c:v>
                </c:pt>
                <c:pt idx="19">
                  <c:v>7477599</c:v>
                </c:pt>
                <c:pt idx="20">
                  <c:v>-21010049</c:v>
                </c:pt>
                <c:pt idx="21">
                  <c:v>277556447</c:v>
                </c:pt>
                <c:pt idx="22">
                  <c:v>602975347</c:v>
                </c:pt>
                <c:pt idx="23">
                  <c:v>87370102</c:v>
                </c:pt>
                <c:pt idx="24">
                  <c:v>57392577</c:v>
                </c:pt>
                <c:pt idx="25">
                  <c:v>85153901</c:v>
                </c:pt>
                <c:pt idx="26">
                  <c:v>50082377</c:v>
                </c:pt>
                <c:pt idx="27">
                  <c:v>191140098</c:v>
                </c:pt>
                <c:pt idx="28">
                  <c:v>255260729</c:v>
                </c:pt>
                <c:pt idx="29">
                  <c:v>317931036</c:v>
                </c:pt>
                <c:pt idx="30">
                  <c:v>200822902</c:v>
                </c:pt>
                <c:pt idx="31">
                  <c:v>2652751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Lambertisland!$W$4:$W$206</c:f>
              <c:strCache>
                <c:ptCount val="2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</c:strCache>
            </c:strRef>
          </c:cat>
          <c:val>
            <c:numRef>
              <c:f>Lambertisland!$X$4:$X$206</c:f>
              <c:numCache>
                <c:formatCode>General</c:formatCode>
                <c:ptCount val="20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Lambertisland!$W$4:$W$206</c:f>
              <c:strCache>
                <c:ptCount val="2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</c:strCache>
            </c:strRef>
          </c:cat>
          <c:val>
            <c:numRef>
              <c:f>Lambertisland!$Y$4:$Y$206</c:f>
              <c:numCache>
                <c:formatCode>General</c:formatCode>
                <c:ptCount val="20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Lambertisland!$W$4:$W$206</c:f>
              <c:strCache>
                <c:ptCount val="20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</c:strCache>
            </c:strRef>
          </c:cat>
          <c:val>
            <c:numRef>
              <c:f>Lambertisland!$Z$4:$Z$206</c:f>
              <c:numCache>
                <c:formatCode>General</c:formatCode>
                <c:ptCount val="20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ISLASANTAY!$Z$4:$Z$200</c:f>
              <c:strCache>
                <c:ptCount val="1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</c:strCache>
            </c:strRef>
          </c:cat>
          <c:val>
            <c:numRef>
              <c:f>ISLASANTAY!$AA$4:$AA$200</c:f>
              <c:numCache>
                <c:formatCode>General</c:formatCode>
                <c:ptCount val="19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ISLASANTAY!$Z$4:$Z$200</c:f>
              <c:strCache>
                <c:ptCount val="1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</c:strCache>
            </c:strRef>
          </c:cat>
          <c:val>
            <c:numRef>
              <c:f>ISLASANTAY!$AB$4:$AB$200</c:f>
              <c:numCache>
                <c:formatCode>General</c:formatCode>
                <c:ptCount val="19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ISLASANTAY!$Z$4:$Z$200</c:f>
              <c:strCache>
                <c:ptCount val="1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</c:strCache>
            </c:strRef>
          </c:cat>
          <c:val>
            <c:numRef>
              <c:f>ISLASANTAY!$AC$4:$AC$200</c:f>
              <c:numCache>
                <c:formatCode>General</c:formatCode>
                <c:ptCount val="19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甘尼森岛!$AB$4:$AB$180</c:f>
              <c:numCache>
                <c:formatCode>General</c:formatCode>
                <c:ptCount val="17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甘尼森岛!$AC$4:$AC$180</c:f>
              <c:numCache>
                <c:formatCode>General</c:formatCode>
                <c:ptCount val="1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甘尼森岛!$AD$4:$AD$180</c:f>
              <c:numCache>
                <c:formatCode>General</c:formatCode>
                <c:ptCount val="17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斯壮结!$AB$4:$AB$180</c:f>
              <c:numCache>
                <c:formatCode>General</c:formatCode>
                <c:ptCount val="17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斯壮结!$AC$4:$AC$180</c:f>
              <c:numCache>
                <c:formatCode>General</c:formatCode>
                <c:ptCount val="1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斯壮结!$AA$4:$AA$180</c:f>
              <c:strCache>
                <c:ptCount val="17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</c:strCache>
            </c:strRef>
          </c:cat>
          <c:val>
            <c:numRef>
              <c:f>斯壮结!$AD$4:$AD$180</c:f>
              <c:numCache>
                <c:formatCode>General</c:formatCode>
                <c:ptCount val="17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Kugluktuk!$AB$4:$AB$177</c:f>
              <c:numCache>
                <c:formatCode>General</c:formatCode>
                <c:ptCount val="17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Kugluktuk!$AC$4:$AC$177</c:f>
              <c:numCache>
                <c:formatCode>General</c:formatCode>
                <c:ptCount val="1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Kugluktuk!$AD$4:$AD$177</c:f>
              <c:numCache>
                <c:formatCode>General</c:formatCode>
                <c:ptCount val="17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Moosonee!$AB$4:$AB$177</c:f>
              <c:numCache>
                <c:formatCode>General</c:formatCode>
                <c:ptCount val="1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Moosonee!$AC$4:$AC$177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Moosonee!$AA$4:$AA$177</c:f>
              <c:strCache>
                <c:ptCount val="1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</c:strCache>
            </c:strRef>
          </c:cat>
          <c:val>
            <c:numRef>
              <c:f>Moosonee!$AD$4:$AD$177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螺洲岛!$AB$4:$AB$152</c:f>
              <c:numCache>
                <c:formatCode>General</c:formatCode>
                <c:ptCount val="14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螺洲岛!$AC$4:$AC$152</c:f>
              <c:numCache>
                <c:formatCode>General</c:formatCode>
                <c:ptCount val="14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螺洲岛!$AD$4:$AD$152</c:f>
              <c:numCache>
                <c:formatCode>General</c:formatCode>
                <c:ptCount val="14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果州群岛!$AB$4:$AB$152</c:f>
              <c:numCache>
                <c:formatCode>General</c:formatCode>
                <c:ptCount val="14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果州群岛!$AC$4:$AC$152</c:f>
              <c:numCache>
                <c:formatCode>General</c:formatCode>
                <c:ptCount val="14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果州群岛!$AA$4:$AA$152</c:f>
              <c:strCache>
                <c:ptCount val="14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</c:strCache>
            </c:strRef>
          </c:cat>
          <c:val>
            <c:numRef>
              <c:f>果州群岛!$AD$4:$AD$152</c:f>
              <c:numCache>
                <c:formatCode>General</c:formatCode>
                <c:ptCount val="14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庙湾岛!$AA$4:$AA$151</c:f>
              <c:strCache>
                <c:ptCount val="1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</c:strCache>
            </c:strRef>
          </c:cat>
          <c:val>
            <c:numRef>
              <c:f>庙湾岛!$AB$4:$AB$151</c:f>
              <c:numCache>
                <c:formatCode>General</c:formatCode>
                <c:ptCount val="1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庙湾岛!$AA$4:$AA$151</c:f>
              <c:strCache>
                <c:ptCount val="1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</c:strCache>
            </c:strRef>
          </c:cat>
          <c:val>
            <c:numRef>
              <c:f>庙湾岛!$AC$4:$AC$151</c:f>
              <c:numCache>
                <c:formatCode>General</c:formatCode>
                <c:ptCount val="1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庙湾岛!$AA$4:$AA$151</c:f>
              <c:strCache>
                <c:ptCount val="1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</c:strCache>
            </c:strRef>
          </c:cat>
          <c:val>
            <c:numRef>
              <c:f>庙湾岛!$AD$4:$AD$151</c:f>
              <c:numCache>
                <c:formatCode>General</c:formatCode>
                <c:ptCount val="14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向岛!$AB$4:$AB$142</c:f>
              <c:numCache>
                <c:formatCode>General</c:formatCode>
                <c:ptCount val="13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向岛!$AC$4:$AC$142</c:f>
              <c:numCache>
                <c:formatCode>General</c:formatCode>
                <c:ptCount val="13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向岛!$AD$4:$AD$142</c:f>
              <c:numCache>
                <c:formatCode>General</c:formatCode>
                <c:ptCount val="13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岛田岛!$AB$4:$AB$142</c:f>
              <c:numCache>
                <c:formatCode>General</c:formatCode>
                <c:ptCount val="13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岛田岛!$AC$4:$AC$142</c:f>
              <c:numCache>
                <c:formatCode>General</c:formatCode>
                <c:ptCount val="13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岛田岛!$AD$4:$AD$142</c:f>
              <c:numCache>
                <c:formatCode>General</c:formatCode>
                <c:ptCount val="13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小槌岛!$AB$4:$AB$142</c:f>
              <c:numCache>
                <c:formatCode>General</c:formatCode>
                <c:ptCount val="13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小槌岛!$AC$4:$AC$142</c:f>
              <c:numCache>
                <c:formatCode>General</c:formatCode>
                <c:ptCount val="13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小槌岛!$AD$4:$AD$142</c:f>
              <c:numCache>
                <c:formatCode>General</c:formatCode>
                <c:ptCount val="13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高岛!$AB$4:$AB$142</c:f>
              <c:numCache>
                <c:formatCode>General</c:formatCode>
                <c:ptCount val="13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高岛!$AC$4:$AC$142</c:f>
              <c:numCache>
                <c:formatCode>General</c:formatCode>
                <c:ptCount val="13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高岛!$AA$4:$AA$142</c:f>
              <c:strCache>
                <c:ptCount val="13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</c:strCache>
            </c:strRef>
          </c:cat>
          <c:val>
            <c:numRef>
              <c:f>高岛!$AD$4:$AD$142</c:f>
              <c:numCache>
                <c:formatCode>General</c:formatCode>
                <c:ptCount val="13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平郡岛!$AA$4:$AA$133</c:f>
              <c:strCache>
                <c:ptCount val="1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</c:strCache>
            </c:strRef>
          </c:cat>
          <c:val>
            <c:numRef>
              <c:f>平郡岛!$AB$4:$AB$133</c:f>
              <c:numCache>
                <c:formatCode>General</c:formatCode>
                <c:ptCount val="1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平郡岛!$AA$4:$AA$133</c:f>
              <c:strCache>
                <c:ptCount val="1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</c:strCache>
            </c:strRef>
          </c:cat>
          <c:val>
            <c:numRef>
              <c:f>平郡岛!$AC$4:$AC$133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平郡岛!$AA$4:$AA$133</c:f>
              <c:strCache>
                <c:ptCount val="1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</c:strCache>
            </c:strRef>
          </c:cat>
          <c:val>
            <c:numRef>
              <c:f>平郡岛!$AD$4:$AD$133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狗骨岛!$AA$4:$AA$123</c:f>
              <c:strCache>
                <c:ptCount val="1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</c:strCache>
            </c:strRef>
          </c:cat>
          <c:val>
            <c:numRef>
              <c:f>狗骨岛!$AB$4:$AB$123</c:f>
              <c:numCache>
                <c:formatCode>General</c:formatCode>
                <c:ptCount val="11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狗骨岛!$AA$4:$AA$123</c:f>
              <c:strCache>
                <c:ptCount val="1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</c:strCache>
            </c:strRef>
          </c:cat>
          <c:val>
            <c:numRef>
              <c:f>狗骨岛!$AC$4:$AC$123</c:f>
              <c:numCache>
                <c:formatCode>General</c:formatCode>
                <c:ptCount val="11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狗骨岛!$AA$4:$AA$123</c:f>
              <c:strCache>
                <c:ptCount val="11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</c:strCache>
            </c:strRef>
          </c:cat>
          <c:val>
            <c:numRef>
              <c:f>狗骨岛!$AD$4:$AD$123</c:f>
              <c:numCache>
                <c:formatCode>General</c:formatCode>
                <c:ptCount val="11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普拉兰岛!$AA$4:$AA$122</c:f>
              <c:strCache>
                <c:ptCount val="1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</c:strCache>
            </c:strRef>
          </c:cat>
          <c:val>
            <c:numRef>
              <c:f>普拉兰岛!$AB$4:$AB$122</c:f>
              <c:numCache>
                <c:formatCode>General</c:formatCode>
                <c:ptCount val="11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普拉兰岛!$AA$4:$AA$122</c:f>
              <c:strCache>
                <c:ptCount val="1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</c:strCache>
            </c:strRef>
          </c:cat>
          <c:val>
            <c:numRef>
              <c:f>普拉兰岛!$AC$4:$AC$122</c:f>
              <c:numCache>
                <c:formatCode>General</c:formatCode>
                <c:ptCount val="11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普拉兰岛!$AA$4:$AA$122</c:f>
              <c:strCache>
                <c:ptCount val="11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</c:strCache>
            </c:strRef>
          </c:cat>
          <c:val>
            <c:numRef>
              <c:f>普拉兰岛!$AD$4:$AD$122</c:f>
              <c:numCache>
                <c:formatCode>General</c:formatCode>
                <c:ptCount val="11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法伊拉卡岛!$AB$4:$AB$116</c:f>
              <c:numCache>
                <c:formatCode>General</c:formatCode>
                <c:ptCount val="11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法伊拉卡岛!$AC$4:$AC$116</c:f>
              <c:numCache>
                <c:formatCode>General</c:formatCode>
                <c:ptCount val="11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法伊拉卡岛!$AD$4:$AD$116</c:f>
              <c:numCache>
                <c:formatCode>General</c:formatCode>
                <c:ptCount val="11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Nakhiloo岛!$AB$4:$AB$116</c:f>
              <c:numCache>
                <c:formatCode>General</c:formatCode>
                <c:ptCount val="11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Nakhiloo岛!$AC$4:$AC$116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Nakhiloo岛!$AA$4:$AA$116</c:f>
              <c:strCache>
                <c:ptCount val="11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</c:strCache>
            </c:strRef>
          </c:cat>
          <c:val>
            <c:numRef>
              <c:f>Nakhiloo岛!$AD$4:$AD$116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巴赫达尔机场!$AA$4:$AA$113</c:f>
              <c:strCache>
                <c:ptCount val="1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</c:strCache>
            </c:strRef>
          </c:cat>
          <c:val>
            <c:numRef>
              <c:f>巴赫达尔机场!$AB$4:$AB$113</c:f>
              <c:numCache>
                <c:formatCode>General</c:formatCode>
                <c:ptCount val="10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巴赫达尔机场!$AA$4:$AA$113</c:f>
              <c:strCache>
                <c:ptCount val="1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</c:strCache>
            </c:strRef>
          </c:cat>
          <c:val>
            <c:numRef>
              <c:f>巴赫达尔机场!$AC$4:$AC$113</c:f>
              <c:numCache>
                <c:formatCode>General</c:formatCode>
                <c:ptCount val="10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巴赫达尔机场!$AA$4:$AA$113</c:f>
              <c:strCache>
                <c:ptCount val="1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</c:strCache>
            </c:strRef>
          </c:cat>
          <c:val>
            <c:numRef>
              <c:f>巴赫达尔机场!$AD$4:$AD$113</c:f>
              <c:numCache>
                <c:formatCode>General</c:formatCode>
                <c:ptCount val="10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Ukerewe!$AA$4:$AA$101</c:f>
              <c:strCache>
                <c:ptCount val="9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</c:strCache>
            </c:strRef>
          </c:cat>
          <c:val>
            <c:numRef>
              <c:f>Ukerewe!$AB$4:$AB$101</c:f>
              <c:numCache>
                <c:formatCode>General</c:formatCode>
                <c:ptCount val="9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Ukerewe!$AA$4:$AA$101</c:f>
              <c:strCache>
                <c:ptCount val="9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</c:strCache>
            </c:strRef>
          </c:cat>
          <c:val>
            <c:numRef>
              <c:f>Ukerewe!$AC$4:$AC$101</c:f>
              <c:numCache>
                <c:formatCode>General</c:formatCode>
                <c:ptCount val="9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Ukerewe!$AA$4:$AA$101</c:f>
              <c:strCache>
                <c:ptCount val="9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</c:strCache>
            </c:strRef>
          </c:cat>
          <c:val>
            <c:numRef>
              <c:f>Ukerewe!$AD$4:$AD$101</c:f>
              <c:numCache>
                <c:formatCode>General</c:formatCode>
                <c:ptCount val="9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丹戎乌班市!$AA$4:$AA$91</c:f>
              <c:strCache>
                <c:ptCount val="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</c:strCache>
            </c:strRef>
          </c:cat>
          <c:val>
            <c:numRef>
              <c:f>丹戎乌班市!$AB$4:$AB$91</c:f>
              <c:numCache>
                <c:formatCode>General</c:formatCode>
                <c:ptCount val="8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丹戎乌班市!$AA$4:$AA$91</c:f>
              <c:strCache>
                <c:ptCount val="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</c:strCache>
            </c:strRef>
          </c:cat>
          <c:val>
            <c:numRef>
              <c:f>丹戎乌班市!$AC$4:$AC$91</c:f>
              <c:numCache>
                <c:formatCode>General</c:formatCode>
                <c:ptCount val="8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丹戎乌班市!$AA$4:$AA$91</c:f>
              <c:strCache>
                <c:ptCount val="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</c:strCache>
            </c:strRef>
          </c:cat>
          <c:val>
            <c:numRef>
              <c:f>丹戎乌班市!$AD$4:$AD$91</c:f>
              <c:numCache>
                <c:formatCode>General</c:formatCode>
                <c:ptCount val="8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霍马利格岛!$AA$4:$AA$69</c:f>
              <c:strCache>
                <c:ptCount val="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</c:strCache>
            </c:strRef>
          </c:cat>
          <c:val>
            <c:numRef>
              <c:f>霍马利格岛!$AB$4:$AB$69</c:f>
              <c:numCache>
                <c:formatCode>General</c:formatCode>
                <c:ptCount val="6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霍马利格岛!$AA$4:$AA$69</c:f>
              <c:strCache>
                <c:ptCount val="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</c:strCache>
            </c:strRef>
          </c:cat>
          <c:val>
            <c:numRef>
              <c:f>霍马利格岛!$AC$4:$AC$69</c:f>
              <c:numCache>
                <c:formatCode>General</c:formatCode>
                <c:ptCount val="6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霍马利格岛!$AA$4:$AA$69</c:f>
              <c:strCache>
                <c:ptCount val="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</c:strCache>
            </c:strRef>
          </c:cat>
          <c:val>
            <c:numRef>
              <c:f>霍马利格岛!$AD$4:$AD$69</c:f>
              <c:numCache>
                <c:formatCode>General</c:formatCode>
                <c:ptCount val="6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中路镇!$AA$4:$AA$64</c:f>
              <c:strCache>
                <c:ptCount val="6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</c:strCache>
            </c:strRef>
          </c:cat>
          <c:val>
            <c:numRef>
              <c:f>中路镇!$AB$4:$AB$64</c:f>
              <c:numCache>
                <c:formatCode>General</c:formatCode>
                <c:ptCount val="6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中路镇!$AA$4:$AA$64</c:f>
              <c:strCache>
                <c:ptCount val="6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</c:strCache>
            </c:strRef>
          </c:cat>
          <c:val>
            <c:numRef>
              <c:f>中路镇!$AC$4:$AC$64</c:f>
              <c:numCache>
                <c:formatCode>General</c:formatCode>
                <c:ptCount val="6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中路镇!$AA$4:$AA$64</c:f>
              <c:strCache>
                <c:ptCount val="6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</c:strCache>
            </c:strRef>
          </c:cat>
          <c:val>
            <c:numRef>
              <c:f>中路镇!$AD$4:$AD$64</c:f>
              <c:numCache>
                <c:formatCode>General</c:formatCode>
                <c:ptCount val="6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卡尔尼科巴机场!$AA$4:$AA$62</c:f>
              <c:strCache>
                <c:ptCount val="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</c:strCache>
            </c:strRef>
          </c:cat>
          <c:val>
            <c:numRef>
              <c:f>卡尔尼科巴机场!$AB$4:$AB$62</c:f>
              <c:numCache>
                <c:formatCode>General</c:formatCode>
                <c:ptCount val="5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卡尔尼科巴机场!$AA$4:$AA$62</c:f>
              <c:strCache>
                <c:ptCount val="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</c:strCache>
            </c:strRef>
          </c:cat>
          <c:val>
            <c:numRef>
              <c:f>卡尔尼科巴机场!$AC$4:$AC$62</c:f>
              <c:numCache>
                <c:formatCode>General</c:formatCode>
                <c:ptCount val="5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卡尔尼科巴机场!$AA$4:$AA$62</c:f>
              <c:strCache>
                <c:ptCount val="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</c:strCache>
            </c:strRef>
          </c:cat>
          <c:val>
            <c:numRef>
              <c:f>卡尔尼科巴机场!$AD$4:$AD$62</c:f>
              <c:numCache>
                <c:formatCode>General</c:formatCode>
                <c:ptCount val="5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锡纳邦机场!$AA$4:$AA$60</c:f>
              <c:strCache>
                <c:ptCount val="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</c:strCache>
            </c:strRef>
          </c:cat>
          <c:val>
            <c:numRef>
              <c:f>锡纳邦机场!$AB$4:$AB$60</c:f>
              <c:numCache>
                <c:formatCode>General</c:formatCode>
                <c:ptCount val="5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锡纳邦机场!$AA$4:$AA$60</c:f>
              <c:strCache>
                <c:ptCount val="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</c:strCache>
            </c:strRef>
          </c:cat>
          <c:val>
            <c:numRef>
              <c:f>锡纳邦机场!$AC$4:$AC$60</c:f>
              <c:numCache>
                <c:formatCode>General</c:formatCode>
                <c:ptCount val="5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锡纳邦机场!$AA$4:$AA$60</c:f>
              <c:strCache>
                <c:ptCount val="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</c:strCache>
            </c:strRef>
          </c:cat>
          <c:val>
            <c:numRef>
              <c:f>锡纳邦机场!$AD$4:$AD$60</c:f>
              <c:numCache>
                <c:formatCode>General</c:formatCode>
                <c:ptCount val="5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五结乡!$AA$4:$AA$58</c:f>
              <c:strCache>
                <c:ptCount val="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</c:strCache>
            </c:strRef>
          </c:cat>
          <c:val>
            <c:numRef>
              <c:f>五结乡!$AB$4:$AB$58</c:f>
              <c:numCache>
                <c:formatCode>General</c:formatCode>
                <c:ptCount val="5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五结乡!$AA$4:$AA$58</c:f>
              <c:strCache>
                <c:ptCount val="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</c:strCache>
            </c:strRef>
          </c:cat>
          <c:val>
            <c:numRef>
              <c:f>五结乡!$AC$4:$AC$58</c:f>
              <c:numCache>
                <c:formatCode>General</c:formatCode>
                <c:ptCount val="5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五结乡!$AA$4:$AA$58</c:f>
              <c:strCache>
                <c:ptCount val="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</c:strCache>
            </c:strRef>
          </c:cat>
          <c:val>
            <c:numRef>
              <c:f>五结乡!$AD$4:$AD$58</c:f>
              <c:numCache>
                <c:formatCode>General</c:formatCode>
                <c:ptCount val="5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阿勒格尼县机场!$AA$4:$AA$52</c:f>
              <c:strCache>
                <c:ptCount val="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</c:strCache>
            </c:strRef>
          </c:cat>
          <c:val>
            <c:numRef>
              <c:f>阿勒格尼县机场!$AB$4:$AB$52</c:f>
              <c:numCache>
                <c:formatCode>General</c:formatCode>
                <c:ptCount val="4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阿勒格尼县机场!$AA$4:$AA$52</c:f>
              <c:strCache>
                <c:ptCount val="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</c:strCache>
            </c:strRef>
          </c:cat>
          <c:val>
            <c:numRef>
              <c:f>阿勒格尼县机场!$AC$4:$AC$52</c:f>
              <c:numCache>
                <c:formatCode>General</c:formatCode>
                <c:ptCount val="4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阿勒格尼县机场!$AA$4:$AA$52</c:f>
              <c:strCache>
                <c:ptCount val="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</c:strCache>
            </c:strRef>
          </c:cat>
          <c:val>
            <c:numRef>
              <c:f>阿勒格尼县机场!$AD$4:$AD$52</c:f>
              <c:numCache>
                <c:formatCode>General</c:formatCode>
                <c:ptCount val="4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伊维桑!$AB$4:$AB$48</c:f>
              <c:numCache>
                <c:formatCode>General</c:formatCode>
                <c:ptCount val="4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伊维桑!$AC$4:$AC$48</c:f>
              <c:numCache>
                <c:formatCode>General</c:formatCode>
                <c:ptCount val="4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伊维桑!$AD$4:$AD$48</c:f>
              <c:numCache>
                <c:formatCode>General</c:formatCode>
                <c:ptCount val="4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菲利宾BCCM!$AB$4:$AB$48</c:f>
              <c:numCache>
                <c:formatCode>General</c:formatCode>
                <c:ptCount val="4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菲利宾BCCM!$AC$4:$AC$48</c:f>
              <c:numCache>
                <c:formatCode>General</c:formatCode>
                <c:ptCount val="4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菲利宾BCCM!$AA$4:$AA$48</c:f>
              <c:strCache>
                <c:ptCount val="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</c:strCache>
            </c:strRef>
          </c:cat>
          <c:val>
            <c:numRef>
              <c:f>菲利宾BCCM!$AD$4:$AD$48</c:f>
              <c:numCache>
                <c:formatCode>General</c:formatCode>
                <c:ptCount val="4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池田町!$AA$4:$AA$47</c:f>
              <c:strCache>
                <c:ptCount val="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</c:strCache>
            </c:strRef>
          </c:cat>
          <c:val>
            <c:numRef>
              <c:f>池田町!$AB$4:$AB$47</c:f>
              <c:numCache>
                <c:formatCode>General</c:formatCode>
                <c:ptCount val="4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池田町!$AA$4:$AA$47</c:f>
              <c:strCache>
                <c:ptCount val="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</c:strCache>
            </c:strRef>
          </c:cat>
          <c:val>
            <c:numRef>
              <c:f>池田町!$AC$4:$AC$47</c:f>
              <c:numCache>
                <c:formatCode>General</c:formatCode>
                <c:ptCount val="4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池田町!$AA$4:$AA$47</c:f>
              <c:strCache>
                <c:ptCount val="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</c:strCache>
            </c:strRef>
          </c:cat>
          <c:val>
            <c:numRef>
              <c:f>池田町!$AD$4:$AD$47</c:f>
              <c:numCache>
                <c:formatCode>General</c:formatCode>
                <c:ptCount val="4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切列波维茨机场!$AA$4:$AA$44</c:f>
              <c:strCache>
                <c:ptCount val="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</c:strCache>
            </c:strRef>
          </c:cat>
          <c:val>
            <c:numRef>
              <c:f>切列波维茨机场!$AB$4:$AB$44</c:f>
              <c:numCache>
                <c:formatCode>General</c:formatCode>
                <c:ptCount val="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切列波维茨机场!$AA$4:$AA$44</c:f>
              <c:strCache>
                <c:ptCount val="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</c:strCache>
            </c:strRef>
          </c:cat>
          <c:val>
            <c:numRef>
              <c:f>切列波维茨机场!$AC$4:$AC$44</c:f>
              <c:numCache>
                <c:formatCode>General</c:formatCode>
                <c:ptCount val="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切列波维茨机场!$AA$4:$AA$44</c:f>
              <c:strCache>
                <c:ptCount val="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</c:strCache>
            </c:strRef>
          </c:cat>
          <c:val>
            <c:numRef>
              <c:f>切列波维茨机场!$AD$4:$AD$44</c:f>
              <c:numCache>
                <c:formatCode>General</c:formatCode>
                <c:ptCount val="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麦迪逊市!$AA$4:$AA$38</c:f>
              <c:strCache>
                <c:ptCount val="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</c:strCache>
            </c:strRef>
          </c:cat>
          <c:val>
            <c:numRef>
              <c:f>麦迪逊市!$AB$4:$AB$38</c:f>
              <c:numCache>
                <c:formatCode>General</c:formatCode>
                <c:ptCount val="3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麦迪逊市!$AA$4:$AA$38</c:f>
              <c:strCache>
                <c:ptCount val="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</c:strCache>
            </c:strRef>
          </c:cat>
          <c:val>
            <c:numRef>
              <c:f>麦迪逊市!$AC$4:$AC$38</c:f>
              <c:numCache>
                <c:formatCode>General</c:formatCode>
                <c:ptCount val="3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麦迪逊市!$AA$4:$AA$38</c:f>
              <c:strCache>
                <c:ptCount val="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</c:strCache>
            </c:strRef>
          </c:cat>
          <c:val>
            <c:numRef>
              <c:f>麦迪逊市!$AD$4:$AD$38</c:f>
              <c:numCache>
                <c:formatCode>General</c:formatCode>
                <c:ptCount val="3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佩里哈圣何塞!$AA$4:$AA$19</c:f>
              <c:strCache>
                <c:ptCount val="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</c:strCache>
            </c:strRef>
          </c:cat>
          <c:val>
            <c:numRef>
              <c:f>佩里哈圣何塞!$AB$4:$AB$19</c:f>
              <c:numCache>
                <c:formatCode>General</c:formatCode>
                <c:ptCount val="1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佩里哈圣何塞!$AA$4:$AA$19</c:f>
              <c:strCache>
                <c:ptCount val="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</c:strCache>
            </c:strRef>
          </c:cat>
          <c:val>
            <c:numRef>
              <c:f>佩里哈圣何塞!$AC$4:$AC$19</c:f>
              <c:numCache>
                <c:formatCode>General</c:formatCode>
                <c:ptCount val="1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佩里哈圣何塞!$AA$4:$AA$19</c:f>
              <c:strCache>
                <c:ptCount val="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</c:strCache>
            </c:strRef>
          </c:cat>
          <c:val>
            <c:numRef>
              <c:f>佩里哈圣何塞!$AD$4:$AD$19</c:f>
              <c:numCache>
                <c:formatCode>General</c:formatCode>
                <c:ptCount val="1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希望不要心情不高兴!$AB$4:$AB$17</c:f>
              <c:strCache>
                <c:ptCount val="1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</c:strCache>
            </c:strRef>
          </c:cat>
          <c:val>
            <c:numRef>
              <c:f>希望不要心情不高兴!$AC$4:$AC$17</c:f>
              <c:numCache>
                <c:formatCode>General</c:formatCode>
                <c:ptCount val="1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希望不要心情不高兴!$AB$4:$AB$17</c:f>
              <c:strCache>
                <c:ptCount val="1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</c:strCache>
            </c:strRef>
          </c:cat>
          <c:val>
            <c:numRef>
              <c:f>希望不要心情不高兴!$AD$4:$AD$17</c:f>
              <c:numCache>
                <c:formatCode>General</c:formatCode>
                <c:ptCount val="1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希望不要心情不高兴!$AB$4:$AB$17</c:f>
              <c:strCache>
                <c:ptCount val="1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</c:strCache>
            </c:strRef>
          </c:cat>
          <c:val>
            <c:numRef>
              <c:f>希望不要心情不高兴!$AE$4:$AE$17</c:f>
              <c:numCache>
                <c:formatCode>General</c:formatCode>
                <c:ptCount val="1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</c:f>
              <c:strCache>
                <c:ptCount val="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</c:strCache>
            </c:strRef>
          </c:cat>
          <c:val>
            <c:numRef>
              <c:f>鹿谷乡!$AC$4:$AC$9</c:f>
              <c:numCache>
                <c:formatCode>General</c:formatCode>
                <c:ptCount val="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</c:f>
              <c:strCache>
                <c:ptCount val="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</c:strCache>
            </c:strRef>
          </c:cat>
          <c:val>
            <c:numRef>
              <c:f>鹿谷乡!$AD$4:$AD$9</c:f>
              <c:numCache>
                <c:formatCode>General</c:formatCode>
                <c:ptCount val="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</c:f>
              <c:strCache>
                <c:ptCount val="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</c:strCache>
            </c:strRef>
          </c:cat>
          <c:val>
            <c:numRef>
              <c:f>鹿谷乡!$AE$4:$AE$9</c:f>
              <c:numCache>
                <c:formatCode>General</c:formatCode>
                <c:ptCount val="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</c:f>
              <c:strCache>
                <c:ptCount val="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</c:strCache>
            </c:strRef>
          </c:cat>
          <c:val>
            <c:numRef>
              <c:f>假伊斯坦布尔机场!$AC$4:$AC$7</c:f>
              <c:numCache>
                <c:formatCode>General</c:formatCode>
                <c:ptCount val="3"/>
                <c:pt idx="1">
                  <c:v>-283482943</c:v>
                </c:pt>
                <c:pt idx="2">
                  <c:v>-225594612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</c:f>
              <c:strCache>
                <c:ptCount val="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</c:strCache>
            </c:strRef>
          </c:cat>
          <c:val>
            <c:numRef>
              <c:f>假伊斯坦布尔机场!$AD$4:$AD$7</c:f>
              <c:numCache>
                <c:formatCode>General</c:formatCode>
                <c:ptCount val="3"/>
                <c:pt idx="1">
                  <c:v>-283482943</c:v>
                </c:pt>
                <c:pt idx="2">
                  <c:v>-225594612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</c:f>
              <c:strCache>
                <c:ptCount val="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</c:strCache>
            </c:strRef>
          </c:cat>
          <c:val>
            <c:numRef>
              <c:f>假伊斯坦布尔机场!$AE$4:$AE$7</c:f>
              <c:numCache>
                <c:formatCode>General</c:formatCode>
                <c:ptCount val="3"/>
                <c:pt idx="1">
                  <c:v>-283482943</c:v>
                </c:pt>
                <c:pt idx="2">
                  <c:v>-463726669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04166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04166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041667" refreshedBy="超级无敌美少女" recordCount="20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6T00:00:00" count="20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02:00" maxDate="1899-12-30T23:48:00" count="16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m/>
      </sharedItems>
    </cacheField>
    <cacheField name="支出（最近24小时）" numFmtId="26">
      <sharedItems containsString="0" containsBlank="1" containsNumber="1" containsInteger="1" minValue="-328313532" maxValue="-88410497" count="20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26">
      <sharedItems containsString="0" containsBlank="1" containsNumber="1" containsInteger="1" minValue="-1058389017" maxValue="488464300" count="20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04166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9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6T00:00:00" count="19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07:00" maxDate="1899-12-30T23:13:00" count="16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m/>
      </sharedItems>
    </cacheField>
    <cacheField name="支出（最近24小时）" numFmtId="26">
      <sharedItems containsString="0" containsBlank="1" containsNumber="1" containsInteger="1" minValue="-385100013" maxValue="-103701002" count="19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m/>
      </sharedItems>
    </cacheField>
    <cacheField name="最近7天利润" numFmtId="26">
      <sharedItems containsString="0" containsBlank="1" containsNumber="1" containsInteger="1" minValue="-1241452048" maxValue="748001625" count="19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7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6T00:00:00" count="17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Blank="1" containsDate="1" containsMixedTypes="1" count="15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m/>
      </sharedItems>
    </cacheField>
    <cacheField name="支出（最近24小时）" numFmtId="0">
      <sharedItems containsString="0" containsBlank="1" containsNumber="1" containsInteger="1" minValue="-344726249" maxValue="-92830771" count="17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m/>
      </sharedItems>
    </cacheField>
    <cacheField name="最近7天利润" numFmtId="0">
      <sharedItems containsString="0" containsBlank="1" containsNumber="1" containsInteger="1" minValue="-1111305463" maxValue="441286420" count="17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157407" refreshedBy="超级无敌美少女" recordCount="17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6T00:00:00" count="17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08:00" maxDate="1899-12-30T23:15:00" count="16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m/>
      </sharedItems>
    </cacheField>
    <cacheField name="支出（最近24小时）" numFmtId="0">
      <sharedItems containsString="0" containsBlank="1" containsNumber="1" containsInteger="1" minValue="-328315367" maxValue="-88410497" count="17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m/>
      </sharedItems>
    </cacheField>
    <cacheField name="最近7天利润" numFmtId="0">
      <sharedItems containsString="0" containsBlank="1" containsNumber="1" containsInteger="1" minValue="-1058391463" maxValue="417917179" count="17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7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6T00:00:00" count="17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08:00" maxDate="1899-12-30T23:28:00" count="15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</sharedItems>
    </cacheField>
    <cacheField name="支出（最近24小时）" numFmtId="26">
      <sharedItems containsString="0" containsBlank="1" containsNumber="1" containsInteger="1" minValue="-673803670" maxValue="-160159782" count="17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</sharedItems>
    </cacheField>
    <cacheField name="最近7天利润" numFmtId="26">
      <sharedItems containsString="0" containsBlank="1" containsNumber="1" containsInteger="1" minValue="-1486427799" maxValue="879431512" count="17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273148" refreshedBy="超级无敌美少女" recordCount="17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6T00:00:00" count="17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09:00" maxDate="1899-12-30T23:29:00" count="14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m/>
      </sharedItems>
    </cacheField>
    <cacheField name="支出（最近24小时）" numFmtId="26">
      <sharedItems containsString="0" containsBlank="1" containsNumber="1" containsInteger="1" minValue="-673803670" maxValue="0" count="17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m/>
      </sharedItems>
    </cacheField>
    <cacheField name="最近7天利润" numFmtId="26">
      <sharedItems containsString="0" containsBlank="1" containsNumber="1" containsInteger="1" minValue="-1501236536" maxValue="761050052" count="17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388889" refreshedBy="超级无敌美少女" recordCount="14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6T00:00:00" count="14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2:00" maxDate="1899-12-30T23:24:00" count="13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m/>
      </sharedItems>
    </cacheField>
    <cacheField name="支出（最近24小时）" numFmtId="0">
      <sharedItems containsString="0" containsBlank="1" containsNumber="1" containsInteger="1" minValue="-344726249" maxValue="-92830771" count="14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m/>
      </sharedItems>
    </cacheField>
    <cacheField name="最近7天利润" numFmtId="0">
      <sharedItems containsString="0" containsBlank="1" containsNumber="1" containsInteger="1" minValue="-536952232" maxValue="586251504" count="14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388889" refreshedBy="超级无敌美少女" recordCount="14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6T00:00:00" count="14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2:00" maxDate="1899-12-30T23:25:00" count="12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m/>
      </sharedItems>
    </cacheField>
    <cacheField name="支出（最近24小时）" numFmtId="0">
      <sharedItems containsString="0" containsBlank="1" containsNumber="1" containsInteger="1" minValue="-328315367" maxValue="117103513" count="14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m/>
      </sharedItems>
    </cacheField>
    <cacheField name="最近7天利润" numFmtId="0">
      <sharedItems containsString="0" containsBlank="1" containsNumber="1" containsInteger="1" minValue="-407770590" maxValue="575033304" count="14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388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388889" refreshedBy="超级无敌美少女" recordCount="14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6T00:00:00" count="14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3:00" maxDate="1899-12-30T23:25:00" count="12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m/>
      </sharedItems>
    </cacheField>
    <cacheField name="支出（最近24小时）" numFmtId="0">
      <sharedItems containsString="0" containsBlank="1" containsNumber="1" containsInteger="1" minValue="-344726249" maxValue="-24166799" count="14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m/>
      </sharedItems>
    </cacheField>
    <cacheField name="最近7天利润" numFmtId="0">
      <sharedItems containsString="0" containsBlank="1" containsNumber="1" containsInteger="1" minValue="-539703364" maxValue="549849244" count="14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388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13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6T00:00:00" count="1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3:00" maxDate="1899-12-30T23:27:00" count="12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m/>
      </sharedItems>
    </cacheField>
    <cacheField name="支出（最近24小时）" numFmtId="0">
      <sharedItems containsString="0" containsBlank="1" containsNumber="1" containsInteger="1" minValue="-328313532" maxValue="-87771978" count="13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0">
      <sharedItems containsString="0" containsBlank="1" containsNumber="1" containsInteger="1" minValue="-404050787" maxValue="556245621" count="13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13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6T00:00:00" count="1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4:00" maxDate="1899-12-30T23:27:00" count="12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m/>
      </sharedItems>
    </cacheField>
    <cacheField name="支出（最近24小时）" numFmtId="0">
      <sharedItems containsString="0" containsBlank="1" containsNumber="1" containsInteger="1" minValue="-328313532" maxValue="-85138390" count="13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0">
      <sharedItems containsString="0" containsBlank="1" containsNumber="1" containsInteger="1" minValue="-401418423" maxValue="499887928" count="13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13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6T00:00:00" count="1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4:00" maxDate="1899-12-30T23:28:00" count="12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m/>
      </sharedItems>
    </cacheField>
    <cacheField name="支出（最近24小时）" numFmtId="0">
      <sharedItems containsString="0" containsBlank="1" containsNumber="1" containsInteger="1" minValue="-328315367" maxValue="-84424031" count="13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m/>
      </sharedItems>
    </cacheField>
    <cacheField name="最近7天利润" numFmtId="0">
      <sharedItems containsString="0" containsBlank="1" containsNumber="1" containsInteger="1" minValue="-400705287" maxValue="545591789" count="13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5046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62037" refreshedBy="超级无敌美少女" recordCount="13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6T00:00:00" count="13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5:00" maxDate="1899-12-30T23:30:00" count="12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m/>
      </sharedItems>
    </cacheField>
    <cacheField name="支出（最近24小时）" numFmtId="0">
      <sharedItems containsString="0" containsBlank="1" containsNumber="1" containsInteger="1" minValue="-328313532" maxValue="-82156186" count="13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0">
      <sharedItems containsString="0" containsBlank="1" containsNumber="1" containsInteger="1" minValue="-398436219" maxValue="555246263" count="13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62037" refreshedBy="超级无敌美少女" recordCount="23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6T00:00:00" count="23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04:18:00" maxDate="1899-12-30T23:53:00" count="19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</sharedItems>
    </cacheField>
    <cacheField name="帝国总价值" numFmtId="26">
      <sharedItems containsString="0" containsBlank="1" containsNumber="1" containsInteger="1" minValue="62747" maxValue="1314176207761" count="23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3023618088" count="23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</sharedItems>
    </cacheField>
    <cacheField name="收入（最近24小时）" numFmtId="26">
      <sharedItems containsBlank="1" containsNumber="1" containsInteger="1" containsMixedTypes="1" count="19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</sharedItems>
    </cacheField>
    <cacheField name="收入（上周）" numFmtId="26">
      <sharedItems containsString="0" containsBlank="1" containsNumber="1" containsInteger="1" minValue="-18179179853" maxValue="17473936563" count="23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</sharedItems>
    </cacheField>
    <cacheField name="金币余额" numFmtId="0">
      <sharedItems containsString="0" containsBlank="1" containsNumber="1" containsInteger="1" minValue="16" maxValue="1113" count="13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62037" refreshedBy="超级无敌美少女" recordCount="12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6T00:00:00" count="12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5:00" maxDate="1899-12-30T23:30:00" count="11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m/>
      </sharedItems>
    </cacheField>
    <cacheField name="支出（最近24小时）" numFmtId="0">
      <sharedItems containsString="0" containsBlank="1" containsNumber="1" containsInteger="1" minValue="-344726249" maxValue="0" count="12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m/>
      </sharedItems>
    </cacheField>
    <cacheField name="最近7天利润" numFmtId="0">
      <sharedItems containsString="0" containsBlank="1" containsNumber="1" containsInteger="1" minValue="-534526048" maxValue="501344411" count="12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62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62037" refreshedBy="超级无敌美少女" recordCount="11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6T00:00:00" count="11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6:00" maxDate="1899-12-30T23:31:00" count="11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m/>
      </sharedItems>
    </cacheField>
    <cacheField name="支出（最近24小时）" numFmtId="0">
      <sharedItems containsString="0" containsBlank="1" containsNumber="1" containsInteger="1" minValue="-395409460" maxValue="-102901967" count="11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m/>
      </sharedItems>
    </cacheField>
    <cacheField name="最近7天利润" numFmtId="0">
      <sharedItems containsString="0" containsBlank="1" containsNumber="1" containsInteger="1" minValue="-996914088" maxValue="1024520181" count="11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11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6T00:00:00" count="11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6:00" maxDate="1899-12-30T23:32:00" count="10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m/>
      </sharedItems>
    </cacheField>
    <cacheField name="支出（最近24小时）" numFmtId="0">
      <sharedItems containsString="0" containsBlank="1" containsNumber="1" containsInteger="1" minValue="-344728175" maxValue="-92830771" count="11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m/>
      </sharedItems>
    </cacheField>
    <cacheField name="最近7天利润" numFmtId="0">
      <sharedItems containsString="0" containsBlank="1" containsNumber="1" containsInteger="1" minValue="-769589790" maxValue="867191899" count="11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11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6T00:00:00" count="11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7:00" maxDate="1899-12-30T23:17:00" count="9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m/>
      </sharedItems>
    </cacheField>
    <cacheField name="支出（最近24小时）" numFmtId="0">
      <sharedItems containsString="0" containsBlank="1" containsNumber="1" containsInteger="1" minValue="-416267999" maxValue="-92830771" count="11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m/>
      </sharedItems>
    </cacheField>
    <cacheField name="最近7天利润" numFmtId="0">
      <sharedItems containsString="0" containsBlank="1" containsNumber="1" containsInteger="1" minValue="-551594107" maxValue="766102756" count="11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11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6T00:00:00" count="11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7:00" maxDate="1899-12-30T23:17:00" count="10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m/>
      </sharedItems>
    </cacheField>
    <cacheField name="支出（最近24小时）" numFmtId="0">
      <sharedItems containsString="0" containsBlank="1" containsNumber="1" containsInteger="1" minValue="-328313532" maxValue="0" count="11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0">
      <sharedItems containsString="0" containsBlank="1" containsNumber="1" containsInteger="1" minValue="-429470471" maxValue="594238783" count="11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10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6T00:00:00" count="10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17:00" maxDate="1899-12-30T23:17:00" count="1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m/>
      </sharedItems>
    </cacheField>
    <cacheField name="支出（最近24小时）" numFmtId="26">
      <sharedItems containsString="0" containsBlank="1" containsNumber="1" containsInteger="1" minValue="-673799904" maxValue="-181446221" count="10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m/>
      </sharedItems>
    </cacheField>
    <cacheField name="最近7天利润" numFmtId="26">
      <sharedItems containsString="0" containsBlank="1" containsNumber="1" containsInteger="1" minValue="-1076797864" maxValue="1572890649" count="10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73611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85185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967593" refreshedBy="超级无敌美少女" recordCount="9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6T00:00:00" count="9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28:00" maxDate="1899-12-30T23:18:00" count="8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m/>
      </sharedItems>
    </cacheField>
    <cacheField name="支出（最近24小时）" numFmtId="0">
      <sharedItems containsString="0" containsBlank="1" containsNumber="1" containsInteger="1" minValue="-328313532" maxValue="-52392855" count="9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m/>
      </sharedItems>
    </cacheField>
    <cacheField name="最近7天利润" numFmtId="0">
      <sharedItems containsString="0" containsBlank="1" containsNumber="1" containsInteger="1" minValue="-478745344" maxValue="637811021" count="9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96759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967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967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1967593" refreshedBy="超级无敌美少女" recordCount="8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6T00:00:00" count="8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0:55:00" maxDate="1899-12-30T23:19:00" count="7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m/>
      </sharedItems>
    </cacheField>
    <cacheField name="支出（最近24小时）" numFmtId="26">
      <sharedItems containsString="0" containsBlank="1" containsNumber="1" containsInteger="1" minValue="-2233209671" maxValue="-425191647" count="8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m/>
      </sharedItems>
    </cacheField>
    <cacheField name="最近7天利润" numFmtId="26">
      <sharedItems containsString="0" containsBlank="1" containsNumber="1" containsInteger="1" minValue="-5606635538" maxValue="5196139834" count="8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6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6T00:00:00" count="6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07:00" maxDate="1899-12-30T23:19:00" count="6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m/>
      </sharedItems>
    </cacheField>
    <cacheField name="支出（最近24小时）" numFmtId="0">
      <sharedItems containsString="0" containsBlank="1" containsNumber="1" containsInteger="1" minValue="-2596755432" maxValue="-699275792" count="6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m/>
      </sharedItems>
    </cacheField>
    <cacheField name="最近7天利润" numFmtId="0">
      <sharedItems containsString="0" containsBlank="1" containsNumber="1" containsInteger="1" minValue="-6743502385" maxValue="5742905865" count="6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083333" refreshedBy="超级无敌美少女" recordCount="6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6T00:00:00" count="6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07:00" maxDate="1899-12-30T23:20:00" count="5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m/>
      </sharedItems>
    </cacheField>
    <cacheField name="支出（最近24小时）" numFmtId="0">
      <sharedItems containsString="0" containsBlank="1" containsNumber="1" containsInteger="1" minValue="-3350771111" maxValue="-392617105" count="6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m/>
      </sharedItems>
    </cacheField>
    <cacheField name="最近7天利润" numFmtId="0">
      <sharedItems containsString="0" containsBlank="1" containsNumber="1" containsInteger="1" minValue="-8715091008" maxValue="7817358159" count="6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5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6T00:00:00" count="5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2:00" maxDate="1899-12-30T23:20:00" count="5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m/>
      </sharedItems>
    </cacheField>
    <cacheField name="支出（最近24小时）" numFmtId="0">
      <sharedItems containsString="0" containsBlank="1" containsNumber="1" containsInteger="1" minValue="-673799904" maxValue="-181446221" count="5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m/>
      </sharedItems>
    </cacheField>
    <cacheField name="最近7天利润" numFmtId="0">
      <sharedItems containsString="0" containsBlank="1" containsNumber="1" containsInteger="1" minValue="-1069648281" maxValue="1298224025" count="5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5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6T00:00:00" count="5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2:00" maxDate="1899-12-30T23:20:00" count="5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m/>
      </sharedItems>
    </cacheField>
    <cacheField name="支出（最近24小时）" numFmtId="0">
      <sharedItems containsString="0" containsBlank="1" containsNumber="1" containsInteger="1" minValue="-727198389" maxValue="-183505324" count="5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m/>
      </sharedItems>
    </cacheField>
    <cacheField name="最近7天利润" numFmtId="0">
      <sharedItems containsString="0" containsBlank="1" containsNumber="1" containsInteger="1" minValue="-1136552441" maxValue="1220618619" count="5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5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6T00:00:00" count="5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7:00" maxDate="1899-12-30T23:20:00" count="5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m/>
      </sharedItems>
    </cacheField>
    <cacheField name="支出（最近24小时）" numFmtId="0">
      <sharedItems containsString="0" containsBlank="1" containsNumber="1" containsInteger="1" minValue="-1755406671" maxValue="-472710435" count="5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m/>
      </sharedItems>
    </cacheField>
    <cacheField name="最近7天利润" numFmtId="0">
      <sharedItems containsString="0" containsBlank="1" containsNumber="1" containsInteger="1" minValue="-3368711788" maxValue="3688133729" count="5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4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6T00:00:00" count="4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8:00" maxDate="1899-12-30T23:21:00" count="4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m/>
      </sharedItems>
    </cacheField>
    <cacheField name="支出（最近24小时）" numFmtId="0">
      <sharedItems containsString="0" containsBlank="1" containsNumber="1" containsInteger="1" minValue="-619627666" maxValue="0" count="4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m/>
      </sharedItems>
    </cacheField>
    <cacheField name="最近7天利润" numFmtId="0">
      <sharedItems containsString="0" containsBlank="1" containsNumber="1" containsInteger="1" minValue="-1004746340" maxValue="1052575633" count="4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4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6T00:00:00" count="4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8:00" maxDate="1899-12-30T23:21:00" count="4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3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m/>
      </sharedItems>
    </cacheField>
    <cacheField name="支出（最近24小时）" numFmtId="0">
      <sharedItems containsString="0" containsBlank="1" containsNumber="1" containsInteger="1" minValue="-2726593932" maxValue="-554786493" count="4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m/>
      </sharedItems>
    </cacheField>
    <cacheField name="最近7天利润" numFmtId="0">
      <sharedItems containsString="0" containsBlank="1" containsNumber="1" containsInteger="1" minValue="-6935024191" maxValue="1078484380" count="4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199074" refreshedBy="超级无敌美少女" recordCount="4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6T00:00:00" count="4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8:00" maxDate="1899-12-30T23:22:00" count="4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m/>
      </sharedItems>
    </cacheField>
    <cacheField name="支出（最近24小时）" numFmtId="0">
      <sharedItems containsString="0" containsBlank="1" containsNumber="1" containsInteger="1" minValue="-2596755432" maxValue="-240799634" count="4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m/>
      </sharedItems>
    </cacheField>
    <cacheField name="最近7天利润" numFmtId="0">
      <sharedItems containsString="0" containsBlank="1" containsNumber="1" containsInteger="1" minValue="-6392253608" maxValue="2003396088" count="4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314815" refreshedBy="超级无敌美少女" recordCount="4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6T00:00:00" count="4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8:00" maxDate="1899-12-30T23:22:00" count="4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3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m/>
      </sharedItems>
    </cacheField>
    <cacheField name="支出（最近24小时）" numFmtId="0">
      <sharedItems containsString="0" containsBlank="1" containsNumber="1" containsInteger="1" minValue="-2596740919" maxValue="-695734762" count="4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m/>
      </sharedItems>
    </cacheField>
    <cacheField name="最近7天利润" numFmtId="0">
      <sharedItems containsString="0" containsBlank="1" containsNumber="1" containsInteger="1" minValue="-6614903053" maxValue="954821051" count="4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314815" refreshedBy="超级无敌美少女" recordCount="4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6T00:00:00" count="4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9:00" maxDate="1899-12-30T23:22:00" count="4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m/>
      </sharedItems>
    </cacheField>
    <cacheField name="支出（最近24小时）" numFmtId="0">
      <sharedItems containsString="0" containsBlank="1" containsNumber="1" containsInteger="1" minValue="-854298694" maxValue="0" count="4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m/>
      </sharedItems>
    </cacheField>
    <cacheField name="最近7天利润" numFmtId="0">
      <sharedItems containsString="0" containsBlank="1" containsNumber="1" containsInteger="1" minValue="-1509444116" maxValue="1854751546" count="4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314815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21010049" maxValue="602975347" count="32">
        <n v="18276653"/>
        <n v="13351618"/>
        <n v="27640025"/>
        <n v="17494756"/>
        <n v="62540354"/>
        <n v="77535176"/>
        <n v="30132190"/>
        <n v="59271494"/>
        <n v="52416600"/>
        <n v="66645855"/>
        <n v="29505988"/>
        <n v="25597515"/>
        <n v="40958778"/>
        <n v="75924873"/>
        <n v="55581774"/>
        <n v="66477852"/>
        <n v="1996763"/>
        <n v="43525129"/>
        <n v="61141882"/>
        <n v="7477599"/>
        <n v="-21010049"/>
        <n v="277556447"/>
        <n v="602975347"/>
        <n v="87370102"/>
        <n v="57392577"/>
        <n v="85153901"/>
        <n v="50082377"/>
        <n v="191140098"/>
        <n v="255260729"/>
        <n v="317931036"/>
        <n v="200822902"/>
        <n v="265275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314815" refreshedBy="超级无敌美少女" recordCount="3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6T00:00:00" count="3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9:00" maxDate="1899-12-30T23:03:00" count="3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m/>
      </sharedItems>
    </cacheField>
    <cacheField name="支出（最近24小时）" numFmtId="0">
      <sharedItems containsString="0" containsBlank="1" containsNumber="1" containsInteger="1" minValue="-2163109363" maxValue="-398939785" count="3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m/>
      </sharedItems>
    </cacheField>
    <cacheField name="最近7天利润" numFmtId="0">
      <sharedItems containsString="0" containsBlank="1" containsNumber="1" containsInteger="1" minValue="-5626283225" maxValue="5482769221" count="3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314815" refreshedBy="超级无敌美少女" recordCount="1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6T00:00:00" count="1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29:00" maxDate="1899-12-30T22:17:00" count="1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">
        <n v="0"/>
        <n v="6551633639"/>
        <n v="7357975229"/>
        <n v="1404965165"/>
        <n v="937982336"/>
        <n v="1623396253"/>
        <n v="2467349576"/>
        <n v="1534107031"/>
        <m/>
      </sharedItems>
    </cacheField>
    <cacheField name="支出（最近24小时）" numFmtId="0">
      <sharedItems containsString="0" containsBlank="1" containsNumber="1" containsInteger="1" minValue="-2596755432" maxValue="-747176430" count="1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m/>
      </sharedItems>
    </cacheField>
    <cacheField name="最近7天利润" numFmtId="0">
      <sharedItems containsString="0" containsBlank="1" containsNumber="1" containsInteger="1" minValue="-5655293917" maxValue="4706045027" count="1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430556" refreshedBy="超级无敌美少女" recordCount="1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6T00:00:00" count="1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1:30:00" maxDate="1899-12-30T22:17:00" count="1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m/>
      </sharedItems>
    </cacheField>
    <cacheField name="支出（最近24小时）" numFmtId="0">
      <sharedItems containsString="0" containsBlank="1" containsNumber="1" containsInteger="1" minValue="-10675833" maxValue="-834099" count="1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m/>
      </sharedItems>
    </cacheField>
    <cacheField name="最近7天利润" numFmtId="0">
      <sharedItems containsString="0" containsBlank="1" containsNumber="1" containsInteger="1" minValue="-4772821" maxValue="7078014" count="1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430556" refreshedBy="超级无敌美少女" recordCount="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06T00:00:00" count="5">
        <d v="2020-01-03T00:00:00"/>
        <d v="2020-01-04T00:00:00"/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4:20:00" maxDate="1899-12-30T17:48:00" count="5">
        <d v="1899-12-30T15:07:00"/>
        <d v="1899-12-30T17:48:00"/>
        <d v="1899-12-30T17:05:00"/>
        <d v="1899-12-30T14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579442116" maxValue="0" count="5">
        <n v="0"/>
        <n v="-1443593853"/>
        <n v="-2579442116"/>
        <n v="-869419324"/>
        <m/>
      </sharedItems>
    </cacheField>
    <cacheField name="最近7天利润" numFmtId="0">
      <sharedItems containsString="0" containsBlank="1" containsNumber="1" containsInteger="1" minValue="-3274083611" maxValue="0" count="5">
        <n v="0"/>
        <n v="-1443593853"/>
        <n v="-2579442116"/>
        <n v="-327408361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579442116" maxValue="0" count="5">
        <n v="0"/>
        <n v="-1443593853"/>
        <n v="-2579442116"/>
        <n v="-86941932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6.6002430556" refreshedBy="超级无敌美少女" recordCount="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06T00:00:00" count="3">
        <d v="2020-01-05T00:00:00"/>
        <d v="2020-01-06T00:00:00"/>
        <m/>
      </sharedItems>
    </cacheField>
    <cacheField name="时间" numFmtId="0">
      <sharedItems containsString="0" containsBlank="1" containsNonDate="0" containsDate="1" minDate="1899-12-30T14:20:00" maxDate="1899-12-30T17:09:00" count="3">
        <d v="1899-12-30T17:09:00"/>
        <d v="1899-12-30T14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3482943" maxValue="-225594612" count="3">
        <n v="-283482943"/>
        <n v="-225594612"/>
        <m/>
      </sharedItems>
    </cacheField>
    <cacheField name="最近7天利润" numFmtId="0">
      <sharedItems containsString="0" containsBlank="1" containsNumber="1" containsInteger="1" minValue="-463726669" maxValue="-283482943" count="3">
        <n v="-283482943"/>
        <n v="-46372666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3482943" maxValue="-225594612" count="3">
        <n v="-283482943"/>
        <n v="-22559461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1"/>
    <x v="2"/>
    <x v="1"/>
    <x v="168"/>
    <x v="201"/>
    <x v="201"/>
    <x v="11"/>
    <x v="3"/>
    <x v="2"/>
    <x v="17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1"/>
    <x v="2"/>
    <x v="1"/>
    <x v="163"/>
    <x v="194"/>
    <x v="195"/>
    <x v="11"/>
    <x v="3"/>
    <x v="2"/>
    <x v="16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1"/>
    <x v="1"/>
    <x v="1"/>
    <x v="152"/>
    <x v="175"/>
    <x v="175"/>
    <x v="8"/>
    <x v="2"/>
    <x v="1"/>
    <x v="15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1"/>
    <x v="1"/>
    <x v="1"/>
    <x v="152"/>
    <x v="175"/>
    <x v="175"/>
    <x v="8"/>
    <x v="2"/>
    <x v="1"/>
    <x v="15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1"/>
    <x v="25"/>
    <x v="0"/>
    <x v="152"/>
    <x v="172"/>
    <x v="172"/>
    <x v="31"/>
    <x v="0"/>
    <x v="0"/>
    <x v="15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1"/>
    <x v="1"/>
    <x v="0"/>
    <x v="131"/>
    <x v="146"/>
    <x v="147"/>
    <x v="0"/>
    <x v="0"/>
    <x v="0"/>
    <x v="13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1"/>
    <x v="1"/>
    <x v="0"/>
    <x v="132"/>
    <x v="147"/>
    <x v="147"/>
    <x v="0"/>
    <x v="0"/>
    <x v="0"/>
    <x v="13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1"/>
    <x v="1"/>
    <x v="0"/>
    <x v="130"/>
    <x v="146"/>
    <x v="146"/>
    <x v="0"/>
    <x v="0"/>
    <x v="0"/>
    <x v="13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1"/>
    <x v="1"/>
    <x v="0"/>
    <x v="122"/>
    <x v="137"/>
    <x v="137"/>
    <x v="0"/>
    <x v="0"/>
    <x v="0"/>
    <x v="12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1"/>
    <x v="1"/>
    <x v="0"/>
    <x v="122"/>
    <x v="137"/>
    <x v="137"/>
    <x v="0"/>
    <x v="0"/>
    <x v="0"/>
    <x v="12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1"/>
    <x v="1"/>
    <x v="0"/>
    <x v="122"/>
    <x v="137"/>
    <x v="137"/>
    <x v="0"/>
    <x v="0"/>
    <x v="0"/>
    <x v="12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1"/>
    <x v="1"/>
    <x v="0"/>
    <x v="122"/>
    <x v="137"/>
    <x v="137"/>
    <x v="0"/>
    <x v="0"/>
    <x v="0"/>
    <x v="12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1"/>
    <x v="1"/>
    <x v="0"/>
    <x v="111"/>
    <x v="127"/>
    <x v="128"/>
    <x v="0"/>
    <x v="0"/>
    <x v="0"/>
    <x v="11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1"/>
    <x v="1"/>
    <x v="0"/>
    <x v="102"/>
    <x v="118"/>
    <x v="118"/>
    <x v="0"/>
    <x v="0"/>
    <x v="0"/>
    <x v="10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1"/>
    <x v="1"/>
    <x v="0"/>
    <x v="102"/>
    <x v="117"/>
    <x v="117"/>
    <x v="0"/>
    <x v="0"/>
    <x v="0"/>
    <x v="10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1"/>
    <x v="1"/>
    <x v="0"/>
    <x v="101"/>
    <x v="111"/>
    <x v="111"/>
    <x v="0"/>
    <x v="0"/>
    <x v="0"/>
    <x v="10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1"/>
    <x v="1"/>
    <x v="0"/>
    <x v="101"/>
    <x v="111"/>
    <x v="111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1"/>
    <x v="21"/>
    <x v="0"/>
    <x v="100"/>
    <x v="108"/>
    <x v="108"/>
    <x v="0"/>
    <x v="0"/>
    <x v="0"/>
    <x v="10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1"/>
    <x v="1"/>
    <x v="0"/>
    <x v="88"/>
    <x v="96"/>
    <x v="96"/>
    <x v="0"/>
    <x v="0"/>
    <x v="0"/>
    <x v="9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1"/>
    <x v="2"/>
    <x v="0"/>
    <x v="75"/>
    <x v="86"/>
    <x v="86"/>
    <x v="0"/>
    <x v="0"/>
    <x v="0"/>
    <x v="8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1"/>
    <x v="1"/>
    <x v="0"/>
    <x v="56"/>
    <x v="64"/>
    <x v="64"/>
    <x v="0"/>
    <x v="0"/>
    <x v="0"/>
    <x v="6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1"/>
    <x v="1"/>
    <x v="0"/>
    <x v="50"/>
    <x v="59"/>
    <x v="59"/>
    <x v="0"/>
    <x v="0"/>
    <x v="0"/>
    <x v="5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1"/>
    <x v="1"/>
    <x v="0"/>
    <x v="52"/>
    <x v="57"/>
    <x v="57"/>
    <x v="0"/>
    <x v="0"/>
    <x v="0"/>
    <x v="5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1"/>
    <x v="1"/>
    <x v="0"/>
    <x v="50"/>
    <x v="55"/>
    <x v="55"/>
    <x v="0"/>
    <x v="0"/>
    <x v="0"/>
    <x v="5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1"/>
    <x v="1"/>
    <x v="0"/>
    <x v="47"/>
    <x v="53"/>
    <x v="53"/>
    <x v="0"/>
    <x v="0"/>
    <x v="0"/>
    <x v="5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1"/>
    <x v="1"/>
    <x v="0"/>
    <x v="41"/>
    <x v="47"/>
    <x v="47"/>
    <x v="0"/>
    <x v="0"/>
    <x v="0"/>
    <x v="4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1"/>
    <x v="1"/>
    <x v="0"/>
    <x v="35"/>
    <x v="43"/>
    <x v="43"/>
    <x v="0"/>
    <x v="0"/>
    <x v="0"/>
    <x v="4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1"/>
    <x v="1"/>
    <x v="0"/>
    <x v="36"/>
    <x v="43"/>
    <x v="43"/>
    <x v="0"/>
    <x v="0"/>
    <x v="0"/>
    <x v="4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1"/>
    <x v="1"/>
    <x v="0"/>
    <x v="35"/>
    <x v="42"/>
    <x v="42"/>
    <x v="0"/>
    <x v="0"/>
    <x v="0"/>
    <x v="4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1"/>
    <x v="1"/>
    <x v="0"/>
    <x v="33"/>
    <x v="39"/>
    <x v="39"/>
    <x v="0"/>
    <x v="0"/>
    <x v="0"/>
    <x v="3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1"/>
    <x v="1"/>
    <x v="0"/>
    <x v="26"/>
    <x v="33"/>
    <x v="33"/>
    <x v="0"/>
    <x v="0"/>
    <x v="0"/>
    <x v="3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1"/>
    <x v="1"/>
    <x v="0"/>
    <x v="8"/>
    <x v="14"/>
    <x v="14"/>
    <x v="0"/>
    <x v="0"/>
    <x v="0"/>
    <x v="1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1"/>
    <x v="1"/>
    <x v="0"/>
    <x v="11"/>
    <x v="12"/>
    <x v="12"/>
    <x v="0"/>
    <x v="0"/>
    <x v="0"/>
    <x v="1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7" firstHeaderRow="0" firstDataRow="1" firstDataCol="1"/>
  <pivotFields count="13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dataField="1" compact="0" showAll="0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19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23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10"/>
    </i>
    <i>
      <x v="12"/>
    </i>
    <i>
      <x v="25"/>
    </i>
    <i>
      <x v="6"/>
    </i>
    <i>
      <x/>
    </i>
    <i>
      <x v="32"/>
    </i>
    <i>
      <x v="3"/>
    </i>
    <i>
      <x v="36"/>
    </i>
    <i>
      <x v="15"/>
    </i>
    <i>
      <x v="11"/>
    </i>
    <i>
      <x v="24"/>
    </i>
    <i>
      <x v="16"/>
    </i>
    <i>
      <x v="5"/>
    </i>
    <i>
      <x v="7"/>
    </i>
    <i>
      <x v="27"/>
    </i>
    <i>
      <x v="17"/>
    </i>
    <i>
      <x v="34"/>
    </i>
    <i>
      <x v="18"/>
    </i>
    <i>
      <x v="8"/>
    </i>
    <i>
      <x v="2"/>
    </i>
    <i>
      <x v="29"/>
    </i>
    <i>
      <x v="35"/>
    </i>
    <i>
      <x v="28"/>
    </i>
    <i>
      <x v="4"/>
    </i>
    <i>
      <x v="33"/>
    </i>
    <i>
      <x v="22"/>
    </i>
    <i>
      <x v="38"/>
    </i>
    <i>
      <x v="30"/>
    </i>
    <i>
      <x v="13"/>
    </i>
    <i>
      <x v="20"/>
    </i>
    <i>
      <x v="9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7"/>
        <item x="5"/>
        <item x="1"/>
        <item x="2"/>
        <item x="9"/>
        <item x="10"/>
        <item x="4"/>
        <item x="6"/>
        <item x="8"/>
        <item x="3"/>
        <item x="0"/>
        <item x="1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4"/>
        <item x="3"/>
        <item x="2"/>
        <item x="1"/>
        <item x="0"/>
        <item x="5"/>
        <item x="6"/>
        <item x="7"/>
        <item x="8"/>
        <item x="9"/>
        <item x="10"/>
        <item x="1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2"/>
        <item x="4"/>
        <item x="3"/>
        <item x="0"/>
        <item x="10"/>
        <item x="8"/>
        <item x="6"/>
        <item x="9"/>
        <item x="7"/>
        <item x="5"/>
        <item x="1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>
      <items count="12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"/>
        <item x="0"/>
        <item x="1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"/>
        <item x="0"/>
        <item x="2"/>
        <item x="1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2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2"/>
        <item x="1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2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"/>
        <item x="1"/>
        <item x="2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"/>
        <item x="2"/>
        <item x="1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"/>
        <item x="1"/>
        <item x="2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4"/>
        <item x="3"/>
        <item x="1"/>
        <item x="2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4"/>
        <item x="3"/>
        <item x="1"/>
        <item x="2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0"/>
        <item x="1"/>
        <item x="3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3"/>
        <item x="2"/>
        <item x="1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0"/>
        <item x="1"/>
        <item x="3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4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3"/>
        <item x="4"/>
        <item x="2"/>
        <item x="1"/>
        <item x="0"/>
        <item x="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4"/>
        <item x="3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4"/>
        <item x="3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3"/>
        <item x="2"/>
        <item x="1"/>
        <item x="4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"/>
        <item x="2"/>
        <item x="1"/>
        <item x="4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3"/>
        <item x="2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6">
        <item x="1"/>
        <item x="3"/>
        <item x="2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7"/>
  <sheetViews>
    <sheetView topLeftCell="F1" workbookViewId="0">
      <pane ySplit="1" topLeftCell="A256" activePane="bottomLeft" state="frozen"/>
      <selection/>
      <selection pane="bottomLeft" activeCell="H236" sqref="H23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5" si="6">E214-I214</f>
        <v>-25692033405</v>
      </c>
      <c r="M214" s="1">
        <f t="shared" ref="M214:M235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t="s">
        <v>284</v>
      </c>
      <c r="P247">
        <v>97248447466853</v>
      </c>
      <c r="Q247">
        <v>90795035332723</v>
      </c>
      <c r="R247">
        <v>6517360707789</v>
      </c>
      <c r="S247">
        <v>72238469964</v>
      </c>
      <c r="T247">
        <v>124383667019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18276653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-21010049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13351618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293</v>
      </c>
      <c r="H9" s="61">
        <v>1996763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27640025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2652751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17494756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297</v>
      </c>
      <c r="H11" s="61">
        <v>7477599</v>
      </c>
      <c r="Y11" s="1"/>
      <c r="AD11" s="1"/>
    </row>
    <row r="12" ht="21" customHeight="1" spans="1:30">
      <c r="A12" s="59" t="s">
        <v>298</v>
      </c>
      <c r="B12" s="1">
        <f ca="1" t="array" ref="B12">INDIRECT("Kugluktuk!"&amp;"H"&amp;MAX(ROW(Kugluktuk!I:I)*(Kugluktuk!I:I&lt;&gt;"")))</f>
        <v>62540354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292</v>
      </c>
      <c r="H12" s="61">
        <v>13351618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77535176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296</v>
      </c>
      <c r="H13" s="61">
        <v>17494756</v>
      </c>
    </row>
    <row r="14" ht="21" customHeight="1" spans="1:8">
      <c r="A14" s="62" t="s">
        <v>299</v>
      </c>
      <c r="B14" s="1">
        <f ca="1" t="array" ref="B14">INDIRECT("螺洲岛!"&amp;"H"&amp;MAX(ROW(螺洲岛!I:I)*(螺洲岛!I:I&lt;&gt;"")))</f>
        <v>30132190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18276653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59271494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195</v>
      </c>
      <c r="H15" s="61">
        <v>25597515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52416600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294</v>
      </c>
      <c r="H16" s="61">
        <v>27640025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66645855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29505988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29505988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299</v>
      </c>
      <c r="H18" s="61">
        <v>30132190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25597515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197</v>
      </c>
      <c r="H19" s="61">
        <v>40958778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40958778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43525129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75924873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305</v>
      </c>
      <c r="H21" s="61">
        <v>50082377</v>
      </c>
    </row>
    <row r="22" ht="21" customHeight="1" spans="1:8">
      <c r="A22" s="63" t="s">
        <v>306</v>
      </c>
      <c r="B22" s="1">
        <f ca="1" t="array" ref="B22">INDIRECT("狗骨岛!"&amp;"H"&amp;MAX(ROW(狗骨岛!I:I)*(狗骨岛!I:I&lt;&gt;"")))</f>
        <v>55581774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185</v>
      </c>
      <c r="H22" s="61">
        <v>52416600</v>
      </c>
    </row>
    <row r="23" ht="21" customHeight="1" spans="1:8">
      <c r="A23" s="63" t="s">
        <v>307</v>
      </c>
      <c r="B23" s="1">
        <f ca="1" t="array" ref="B23">INDIRECT("普拉兰岛!"&amp;"H"&amp;MAX(ROW(普拉兰岛!I:I)*(普拉兰岛!I:I&lt;&gt;"")))</f>
        <v>66477852</v>
      </c>
      <c r="D23" t="s">
        <v>308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306</v>
      </c>
      <c r="H23" s="61">
        <v>55581774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1996763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309</v>
      </c>
      <c r="H24" s="61">
        <v>57392577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43525129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300</v>
      </c>
      <c r="H25" s="61">
        <v>59271494</v>
      </c>
    </row>
    <row r="26" ht="21" customHeight="1" spans="1:8">
      <c r="A26" s="63" t="s">
        <v>310</v>
      </c>
      <c r="B26" s="1">
        <f ca="1" t="array" ref="B26">INDIRECT("巴赫达尔机场!"&amp;"H"&amp;MAX(ROW(巴赫达尔机场!I:I)*(巴赫达尔机场!I:I&lt;&gt;"")))</f>
        <v>61141882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310</v>
      </c>
      <c r="H26" s="61">
        <v>61141882</v>
      </c>
    </row>
    <row r="27" ht="21" customHeight="1" spans="1:8">
      <c r="A27" s="63" t="s">
        <v>297</v>
      </c>
      <c r="B27" s="1">
        <f ca="1" t="array" ref="B27">INDIRECT("Ukerewe!"&amp;"H"&amp;MAX(ROW(Ukerewe!I:I)*(Ukerewe!I:I&lt;&gt;"")))</f>
        <v>7477599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298</v>
      </c>
      <c r="H27" s="61">
        <v>62540354</v>
      </c>
    </row>
    <row r="28" ht="21" customHeight="1" spans="1:8">
      <c r="A28" s="63" t="s">
        <v>291</v>
      </c>
      <c r="B28" s="1">
        <f ca="1" t="array" ref="B28">INDIRECT("丹戎乌班市!"&amp;"H"&amp;MAX(ROW(丹戎乌班市!I:I)*(丹戎乌班市!I:I&lt;&gt;"")))</f>
        <v>-21010049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307</v>
      </c>
      <c r="H28" s="61">
        <v>66477852</v>
      </c>
    </row>
    <row r="29" ht="21" customHeight="1" spans="1:8">
      <c r="A29" s="63" t="s">
        <v>311</v>
      </c>
      <c r="B29" s="1">
        <f ca="1" t="array" ref="B29">INDIRECT("霍马利格岛!"&amp;"H"&amp;MAX(ROW(霍马利格岛!I:I)*(霍马利格岛!I:I&lt;&gt;"")))</f>
        <v>277556447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193</v>
      </c>
      <c r="H29" s="61">
        <v>66645855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602975347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198</v>
      </c>
      <c r="H30" s="61">
        <v>75924873</v>
      </c>
    </row>
    <row r="31" ht="21" customHeight="1" spans="1:8">
      <c r="A31" s="63" t="s">
        <v>313</v>
      </c>
      <c r="B31" s="1">
        <f ca="1" t="array" ref="B31">INDIRECT("卡尔尼科巴机场!"&amp;"H"&amp;MAX(ROW(卡尔尼科巴机场!I:I)*(卡尔尼科巴机场!I:I&lt;&gt;"")))</f>
        <v>87370102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77535176</v>
      </c>
    </row>
    <row r="32" ht="21" customHeight="1" spans="1:8">
      <c r="A32" s="63" t="s">
        <v>309</v>
      </c>
      <c r="B32" s="1">
        <f ca="1" t="array" ref="B32">INDIRECT("锡纳邦机场!"&amp;"H"&amp;MAX(ROW(锡纳邦机场!I:I)*(锡纳邦机场!I:I&lt;&gt;"")))</f>
        <v>57392577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314</v>
      </c>
      <c r="H32" s="61">
        <v>85153901</v>
      </c>
    </row>
    <row r="33" ht="21" customHeight="1" spans="1:8">
      <c r="A33" s="63" t="s">
        <v>314</v>
      </c>
      <c r="B33" s="1">
        <f ca="1" t="array" ref="B33">INDIRECT("五结乡!"&amp;"H"&amp;MAX(ROW(五结乡!I:I)*(五结乡!I:I&lt;&gt;"")))</f>
        <v>85153901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313</v>
      </c>
      <c r="H33" s="61">
        <v>87370102</v>
      </c>
    </row>
    <row r="34" ht="21" customHeight="1" spans="1:8">
      <c r="A34" s="63" t="s">
        <v>305</v>
      </c>
      <c r="B34" s="1">
        <f ca="1" t="array" ref="B34">INDIRECT("阿勒格尼县机场!"&amp;"H"&amp;MAX(ROW(阿勒格尼县机场!I:I)*(阿勒格尼县机场!I:I&lt;&gt;"")))</f>
        <v>50082377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191140098</v>
      </c>
    </row>
    <row r="35" ht="21" customHeight="1" spans="1:8">
      <c r="A35" s="63" t="s">
        <v>316</v>
      </c>
      <c r="B35" s="1">
        <f ca="1" t="array" ref="B35">INDIRECT("伊维桑!"&amp;"H"&amp;MAX(ROW(伊维桑!I:I)*(伊维桑!I:I&lt;&gt;"")))</f>
        <v>191140098</v>
      </c>
      <c r="D35" t="s">
        <v>317</v>
      </c>
      <c r="E35" s="1">
        <f ca="1" t="array" ref="E35">INDIRECT("Ghana!"&amp;"H"&amp;MAX(ROW(Ghana!I:I)*(Ghana!I:I&lt;&gt;"")))</f>
        <v>0</v>
      </c>
      <c r="G35" t="s">
        <v>318</v>
      </c>
      <c r="H35" s="61">
        <v>200822902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255260729</v>
      </c>
      <c r="D36" t="s">
        <v>104</v>
      </c>
      <c r="E36" s="1">
        <f ca="1" t="array" ref="E36">INDIRECT("宝岛!"&amp;"H"&amp;MAX(ROW(宝岛!I:I)*(宝岛!I:I&lt;&gt;"")))</f>
        <v>0</v>
      </c>
      <c r="G36" t="s">
        <v>319</v>
      </c>
      <c r="H36" s="61">
        <v>255260729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317931036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311</v>
      </c>
      <c r="H37" s="61">
        <v>277556447</v>
      </c>
    </row>
    <row r="38" ht="21" customHeight="1" spans="1:8">
      <c r="A38" s="63" t="s">
        <v>318</v>
      </c>
      <c r="B38" s="1">
        <f ca="1" t="array" ref="B38">INDIRECT("切列波维茨机场!"&amp;"H"&amp;MAX(ROW(切列波维茨机场!I:I)*(切列波维茨机场!I:I&lt;&gt;"")))</f>
        <v>200822902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249</v>
      </c>
      <c r="H38" s="61">
        <v>317931036</v>
      </c>
    </row>
    <row r="39" ht="21" customHeight="1" spans="1:8">
      <c r="A39" s="63" t="s">
        <v>295</v>
      </c>
      <c r="B39" s="1">
        <f ca="1" t="array" ref="B39">INDIRECT("麦迪逊市!"&amp;"H"&amp;MAX(ROW(麦迪逊市!I:I)*(麦迪逊市!I:I&lt;&gt;"")))</f>
        <v>2652751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312</v>
      </c>
      <c r="H39" s="61">
        <v>602975347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4706045027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2940821092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945899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 t="str">
        <f ca="1" t="array" ref="B43">INDIRECT("假伊斯坦布尔机场!"&amp;"H"&amp;MAX(ROW(假伊斯坦布尔机场!I:I)*(假伊斯坦布尔机场!I:I&lt;&gt;"")))</f>
        <v>最近7天利润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9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347</v>
      </c>
      <c r="Z1" s="9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6"/>
  <sheetViews>
    <sheetView zoomScale="115" zoomScaleNormal="115" workbookViewId="0">
      <pane ySplit="3" topLeftCell="A19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4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23:26">
      <c r="W205" s="7">
        <v>43836</v>
      </c>
      <c r="X205">
        <v>-109922001</v>
      </c>
      <c r="Y205">
        <v>81141635</v>
      </c>
      <c r="Z205">
        <v>18276653</v>
      </c>
    </row>
    <row r="206" spans="23:26">
      <c r="W206" t="s">
        <v>284</v>
      </c>
      <c r="X206">
        <v>-31604141749</v>
      </c>
      <c r="Y206" t="e">
        <v>#VALUE!</v>
      </c>
      <c r="Z206">
        <v>-6429585012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0"/>
  <sheetViews>
    <sheetView topLeftCell="D1" workbookViewId="0">
      <pane ySplit="3" topLeftCell="A188" activePane="bottomLeft" state="frozen"/>
      <selection/>
      <selection pane="bottomLeft" activeCell="K198" sqref="K19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198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26:29">
      <c r="Z199" s="7">
        <v>43836</v>
      </c>
      <c r="AA199">
        <v>-128934683</v>
      </c>
      <c r="AB199">
        <v>127079471</v>
      </c>
      <c r="AC199">
        <v>13351618</v>
      </c>
    </row>
    <row r="200" spans="26:29">
      <c r="Z200" t="s">
        <v>284</v>
      </c>
      <c r="AA200">
        <v>-35601705786</v>
      </c>
      <c r="AB200" t="e">
        <v>#VALUE!</v>
      </c>
      <c r="AC200">
        <v>-5720631108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0"/>
  <sheetViews>
    <sheetView topLeftCell="C1" workbookViewId="0">
      <pane ySplit="3" topLeftCell="A171" activePane="bottomLeft" state="frozen"/>
      <selection/>
      <selection pane="bottomLeft" activeCell="J176" sqref="J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27:30">
      <c r="AA179" s="7">
        <v>43836</v>
      </c>
      <c r="AB179">
        <v>-115417790</v>
      </c>
      <c r="AC179">
        <v>112461207</v>
      </c>
      <c r="AD179">
        <v>27640025</v>
      </c>
    </row>
    <row r="180" spans="27:30">
      <c r="AA180" t="s">
        <v>284</v>
      </c>
      <c r="AB180">
        <v>-28470802323</v>
      </c>
      <c r="AC180" t="e">
        <v>#VALUE!</v>
      </c>
      <c r="AD180">
        <v>-803351929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topLeftCell="C1" workbookViewId="0">
      <pane ySplit="3" topLeftCell="A171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27:30">
      <c r="AA179" s="7">
        <v>43836</v>
      </c>
      <c r="AB179">
        <v>-109922001</v>
      </c>
      <c r="AC179">
        <v>96639236</v>
      </c>
      <c r="AD179">
        <v>17494756</v>
      </c>
    </row>
    <row r="180" spans="27:30">
      <c r="AA180" t="s">
        <v>284</v>
      </c>
      <c r="AB180">
        <v>-27159777497</v>
      </c>
      <c r="AC180" t="e">
        <v>#VALUE!</v>
      </c>
      <c r="AD180">
        <v>-1684718035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topLeftCell="C1" workbookViewId="0">
      <pane ySplit="3" topLeftCell="A159" activePane="bottomLeft" state="frozen"/>
      <selection/>
      <selection pane="bottomLeft" activeCell="J175" sqref="J1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5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27:30">
      <c r="AA176" s="7">
        <v>43836</v>
      </c>
      <c r="AB176">
        <v>-225594612</v>
      </c>
      <c r="AC176">
        <v>172155353</v>
      </c>
      <c r="AD176">
        <v>62540354</v>
      </c>
    </row>
    <row r="177" spans="27:30">
      <c r="AA177" t="s">
        <v>284</v>
      </c>
      <c r="AB177">
        <v>-52241689600</v>
      </c>
      <c r="AC177" t="e">
        <v>#VALUE!</v>
      </c>
      <c r="AD177">
        <v>10296018820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topLeftCell="D1" workbookViewId="0">
      <pane ySplit="3" topLeftCell="A162" activePane="bottomLeft" state="frozen"/>
      <selection/>
      <selection pane="bottomLeft" activeCell="K175" sqref="K1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27:30">
      <c r="AA176" s="7">
        <v>43836</v>
      </c>
      <c r="AB176">
        <v>173634464</v>
      </c>
      <c r="AC176">
        <v>-225594612</v>
      </c>
      <c r="AD176">
        <v>77535176</v>
      </c>
    </row>
    <row r="177" spans="27:30">
      <c r="AA177" t="s">
        <v>284</v>
      </c>
      <c r="AB177" t="e">
        <v>#VALUE!</v>
      </c>
      <c r="AC177">
        <v>-51380175932</v>
      </c>
      <c r="AD177">
        <v>11190082717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38" activePane="bottomLeft" state="frozen"/>
      <selection/>
      <selection pane="bottomLeft" activeCell="J150" sqref="J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0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27:30">
      <c r="AA151" s="7">
        <v>43836</v>
      </c>
      <c r="AB151">
        <v>-115417790</v>
      </c>
      <c r="AC151">
        <v>94532392</v>
      </c>
      <c r="AD151">
        <v>30132190</v>
      </c>
    </row>
    <row r="152" spans="27:30">
      <c r="AA152" t="s">
        <v>284</v>
      </c>
      <c r="AB152">
        <v>-23960954500</v>
      </c>
      <c r="AC152" t="e">
        <v>#VALUE!</v>
      </c>
      <c r="AD152">
        <v>10004451255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39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0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27:30">
      <c r="AA151" s="7">
        <v>43836</v>
      </c>
      <c r="AB151">
        <v>-109922001</v>
      </c>
      <c r="AC151">
        <v>99455865</v>
      </c>
      <c r="AD151">
        <v>59271494</v>
      </c>
    </row>
    <row r="152" spans="27:30">
      <c r="AA152" t="s">
        <v>284</v>
      </c>
      <c r="AB152">
        <v>-22594932802</v>
      </c>
      <c r="AC152" t="e">
        <v>#VALUE!</v>
      </c>
      <c r="AD152">
        <v>11348730378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1" activePane="bottomLeft" state="frozen"/>
      <selection/>
      <selection pane="bottomLeft" activeCell="J149" sqref="J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9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27:30">
      <c r="AA150" s="7">
        <v>43836</v>
      </c>
      <c r="AB150">
        <v>-115417790</v>
      </c>
      <c r="AC150">
        <v>110123216</v>
      </c>
      <c r="AD150">
        <v>52416600</v>
      </c>
    </row>
    <row r="151" spans="27:30">
      <c r="AA151" t="s">
        <v>284</v>
      </c>
      <c r="AB151">
        <v>-23608246922</v>
      </c>
      <c r="AC151" t="e">
        <v>#VALUE!</v>
      </c>
      <c r="AD151">
        <v>9360832722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1" activePane="bottomLeft" state="frozen"/>
      <selection/>
      <selection pane="bottomLeft" activeCell="K140" sqref="K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0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27:30">
      <c r="AA141" s="7">
        <v>43836</v>
      </c>
      <c r="AB141">
        <v>-109922001</v>
      </c>
      <c r="AC141">
        <v>91299716</v>
      </c>
      <c r="AD141">
        <v>66645855</v>
      </c>
    </row>
    <row r="142" spans="27:30">
      <c r="AA142" t="s">
        <v>284</v>
      </c>
      <c r="AB142">
        <v>-21270678364</v>
      </c>
      <c r="AC142" t="e">
        <v>#VALUE!</v>
      </c>
      <c r="AD142">
        <v>11110312690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2" activePane="bottomLeft" state="frozen"/>
      <selection/>
      <selection pane="bottomLeft" activeCell="J140" sqref="J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0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27:30">
      <c r="AA141" s="7">
        <v>43836</v>
      </c>
      <c r="AB141">
        <v>-109922001</v>
      </c>
      <c r="AC141">
        <v>92056508</v>
      </c>
      <c r="AD141">
        <v>29505988</v>
      </c>
    </row>
    <row r="142" spans="27:30">
      <c r="AA142" t="s">
        <v>284</v>
      </c>
      <c r="AB142">
        <v>-21204189775</v>
      </c>
      <c r="AC142" t="e">
        <v>#VALUE!</v>
      </c>
      <c r="AD142">
        <v>9939623127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4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0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27:30">
      <c r="AA141" s="7">
        <v>43836</v>
      </c>
      <c r="AB141">
        <v>-109922001</v>
      </c>
      <c r="AC141">
        <v>102075657</v>
      </c>
      <c r="AD141">
        <v>25597515</v>
      </c>
    </row>
    <row r="142" spans="27:30">
      <c r="AA142" t="s">
        <v>284</v>
      </c>
      <c r="AB142">
        <v>-21195373944</v>
      </c>
      <c r="AC142" t="e">
        <v>#VALUE!</v>
      </c>
      <c r="AD142">
        <v>8681860929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4" activePane="bottomLeft" state="frozen"/>
      <selection/>
      <selection pane="bottomLeft" activeCell="J140" sqref="J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0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27:30">
      <c r="AA141" s="7">
        <v>43836</v>
      </c>
      <c r="AB141">
        <v>-109922001</v>
      </c>
      <c r="AC141">
        <v>86596246</v>
      </c>
      <c r="AD141">
        <v>40958778</v>
      </c>
    </row>
    <row r="142" spans="27:30">
      <c r="AA142" t="s">
        <v>284</v>
      </c>
      <c r="AB142">
        <v>-21201157679</v>
      </c>
      <c r="AC142" t="e">
        <v>#VALUE!</v>
      </c>
      <c r="AD142">
        <v>10489737546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1" activePane="bottomLeft" state="frozen"/>
      <selection/>
      <selection pane="bottomLeft" activeCell="J131" sqref="J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27:30">
      <c r="AA132" s="7">
        <v>43836</v>
      </c>
      <c r="AB132">
        <v>-115417790</v>
      </c>
      <c r="AC132">
        <v>105607829</v>
      </c>
      <c r="AD132">
        <v>75924873</v>
      </c>
    </row>
    <row r="133" spans="27:30">
      <c r="AA133" t="s">
        <v>284</v>
      </c>
      <c r="AB133">
        <v>-20596361976</v>
      </c>
      <c r="AC133" t="e">
        <v>#VALUE!</v>
      </c>
      <c r="AD133">
        <v>8961260478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2" activePane="bottomLeft" state="frozen"/>
      <selection/>
      <selection pane="bottomLeft" activeCell="J114" sqref="J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27:30">
      <c r="AA122" s="7">
        <v>43836</v>
      </c>
      <c r="AB122">
        <v>-132386711</v>
      </c>
      <c r="AC122">
        <v>103052010</v>
      </c>
      <c r="AD122">
        <v>55581774</v>
      </c>
    </row>
    <row r="123" spans="27:30">
      <c r="AA123" t="s">
        <v>284</v>
      </c>
      <c r="AB123">
        <v>-22047871854</v>
      </c>
      <c r="AC123" t="e">
        <v>#VALUE!</v>
      </c>
      <c r="AD123">
        <v>8479446555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09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27:30">
      <c r="AA121" s="7">
        <v>43836</v>
      </c>
      <c r="AB121">
        <v>-115417790</v>
      </c>
      <c r="AC121">
        <v>118859193</v>
      </c>
      <c r="AD121">
        <v>66477852</v>
      </c>
    </row>
    <row r="122" spans="27:30">
      <c r="AA122" t="s">
        <v>284</v>
      </c>
      <c r="AB122">
        <v>-19023446080</v>
      </c>
      <c r="AC122" t="e">
        <v>#VALUE!</v>
      </c>
      <c r="AD122">
        <v>7932851300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7" activePane="bottomLeft" state="frozen"/>
      <selection/>
      <selection pane="bottomLeft" activeCell="H110" sqref="H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27:30">
      <c r="AA115" s="7">
        <v>43836</v>
      </c>
      <c r="AB115">
        <v>-115417790</v>
      </c>
      <c r="AC115">
        <v>100770966</v>
      </c>
      <c r="AD115">
        <v>1996763</v>
      </c>
    </row>
    <row r="116" spans="27:30">
      <c r="AA116" t="s">
        <v>284</v>
      </c>
      <c r="AB116">
        <v>-18233676608</v>
      </c>
      <c r="AC116" t="e">
        <v>#VALUE!</v>
      </c>
      <c r="AD116">
        <v>9499064405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7" activePane="bottomLeft" state="frozen"/>
      <selection/>
      <selection pane="bottomLeft" activeCell="F114" sqref="F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27:30">
      <c r="AA115" s="7">
        <v>43836</v>
      </c>
      <c r="AB115">
        <v>-109922001</v>
      </c>
      <c r="AC115">
        <v>16192222</v>
      </c>
      <c r="AD115">
        <v>43525129</v>
      </c>
    </row>
    <row r="116" spans="27:30">
      <c r="AA116" t="s">
        <v>284</v>
      </c>
      <c r="AB116">
        <v>-17009491927</v>
      </c>
      <c r="AC116" t="e">
        <v>#VALUE!</v>
      </c>
      <c r="AD116">
        <v>9127097925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2" activePane="bottomLeft" state="frozen"/>
      <selection/>
      <selection pane="bottomLeft" activeCell="J106" sqref="J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27:30">
      <c r="AA112" s="7">
        <v>43836</v>
      </c>
      <c r="AB112">
        <v>-225594612</v>
      </c>
      <c r="AC112">
        <v>180626430</v>
      </c>
      <c r="AD112">
        <v>61141882</v>
      </c>
    </row>
    <row r="113" spans="27:30">
      <c r="AA113" t="s">
        <v>284</v>
      </c>
      <c r="AB113">
        <v>-34455857665</v>
      </c>
      <c r="AC113" t="e">
        <v>#VALUE!</v>
      </c>
      <c r="AD113">
        <v>16683634708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87" activePane="bottomLeft" state="frozen"/>
      <selection/>
      <selection pane="bottomLeft" activeCell="K99" sqref="K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9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27:30">
      <c r="AA100" s="7">
        <v>43836</v>
      </c>
      <c r="AB100">
        <v>-109922001</v>
      </c>
      <c r="AC100">
        <v>93458530</v>
      </c>
      <c r="AD100">
        <v>7477599</v>
      </c>
    </row>
    <row r="101" spans="27:30">
      <c r="AA101" t="s">
        <v>284</v>
      </c>
      <c r="AB101">
        <v>-14548844188</v>
      </c>
      <c r="AC101" t="e">
        <v>#VALUE!</v>
      </c>
      <c r="AD101">
        <v>7338569983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2" activePane="bottomLeft" state="frozen"/>
      <selection/>
      <selection pane="bottomLeft" activeCell="J89" sqref="J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9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27:30">
      <c r="AA90" s="7">
        <v>43836</v>
      </c>
      <c r="AB90">
        <v>-747700618</v>
      </c>
      <c r="AC90">
        <v>646454475</v>
      </c>
      <c r="AD90">
        <v>-21010049</v>
      </c>
    </row>
    <row r="91" spans="27:30">
      <c r="AA91" t="s">
        <v>284</v>
      </c>
      <c r="AB91">
        <v>-88760542448</v>
      </c>
      <c r="AC91" t="e">
        <v>#VALUE!</v>
      </c>
      <c r="AD91">
        <v>24575719147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3" activePane="bottomLeft" state="frozen"/>
      <selection/>
      <selection pane="bottomLeft" activeCell="J67" sqref="J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27:30">
      <c r="AA68" s="7">
        <v>43836</v>
      </c>
      <c r="AB68">
        <v>-869419324</v>
      </c>
      <c r="AC68">
        <v>782777226</v>
      </c>
      <c r="AD68">
        <v>277556447</v>
      </c>
    </row>
    <row r="69" spans="27:30">
      <c r="AA69" t="s">
        <v>284</v>
      </c>
      <c r="AB69">
        <v>-76290935287</v>
      </c>
      <c r="AC69">
        <v>6183507642</v>
      </c>
      <c r="AD69">
        <v>22013374140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0" activePane="bottomLeft" state="frozen"/>
      <selection/>
      <selection pane="bottomLeft" activeCell="J57" sqref="J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27:30">
      <c r="AA63" s="7">
        <v>43836</v>
      </c>
      <c r="AB63">
        <v>-1121871949</v>
      </c>
      <c r="AC63">
        <v>966254746</v>
      </c>
      <c r="AD63">
        <v>602975347</v>
      </c>
    </row>
    <row r="64" spans="27:30">
      <c r="AA64" t="s">
        <v>284</v>
      </c>
      <c r="AB64">
        <v>-89506921827</v>
      </c>
      <c r="AC64">
        <v>-1003768816</v>
      </c>
      <c r="AD64">
        <v>17766476846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2" activePane="bottomLeft" state="frozen"/>
      <selection/>
      <selection pane="bottomLeft" activeCell="J60" sqref="J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27:30">
      <c r="AA61" s="7">
        <v>43836</v>
      </c>
      <c r="AB61">
        <v>-225594612</v>
      </c>
      <c r="AC61">
        <v>202764142</v>
      </c>
      <c r="AD61">
        <v>87370102</v>
      </c>
    </row>
    <row r="62" spans="27:30">
      <c r="AA62" t="s">
        <v>284</v>
      </c>
      <c r="AB62">
        <v>-17182306153</v>
      </c>
      <c r="AC62">
        <v>1915109024</v>
      </c>
      <c r="AD62">
        <v>7142667471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D1" workbookViewId="0">
      <pane ySplit="3" topLeftCell="A47" activePane="bottomLeft" state="frozen"/>
      <selection/>
      <selection pane="bottomLeft" activeCell="K58" sqref="K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27:30">
      <c r="AA59" s="7">
        <v>43836</v>
      </c>
      <c r="AB59">
        <v>-243473605</v>
      </c>
      <c r="AC59">
        <v>233485918</v>
      </c>
      <c r="AD59">
        <v>57392577</v>
      </c>
    </row>
    <row r="60" spans="27:30">
      <c r="AA60" t="s">
        <v>284</v>
      </c>
      <c r="AB60">
        <v>-17856894474</v>
      </c>
      <c r="AC60">
        <v>614309440</v>
      </c>
      <c r="AD60">
        <v>5930626560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6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27:30">
      <c r="AA57" s="7">
        <v>43836</v>
      </c>
      <c r="AB57">
        <v>-587727462</v>
      </c>
      <c r="AC57">
        <v>506446549</v>
      </c>
      <c r="AD57">
        <v>85153901</v>
      </c>
    </row>
    <row r="58" spans="27:30">
      <c r="AA58" t="s">
        <v>284</v>
      </c>
      <c r="AB58">
        <v>-42048541592</v>
      </c>
      <c r="AC58">
        <v>4549038267</v>
      </c>
      <c r="AD58">
        <v>13390812889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39" activePane="bottomLeft" state="frozen"/>
      <selection/>
      <selection pane="bottomLeft" activeCell="J50" sqref="J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27:30">
      <c r="AA51" s="7">
        <v>43836</v>
      </c>
      <c r="AB51">
        <v>-207456718</v>
      </c>
      <c r="AC51">
        <v>168414136</v>
      </c>
      <c r="AD51">
        <v>50082377</v>
      </c>
    </row>
    <row r="52" spans="27:30">
      <c r="AA52" t="s">
        <v>284</v>
      </c>
      <c r="AB52">
        <v>-12991798634</v>
      </c>
      <c r="AC52">
        <v>408762042</v>
      </c>
      <c r="AD52">
        <v>4897052225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1" activePane="bottomLeft" state="frozen"/>
      <selection/>
      <selection pane="bottomLeft" activeCell="J46" sqref="J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27:30">
      <c r="AA47" s="7">
        <v>43836</v>
      </c>
      <c r="AB47">
        <v>-912890550</v>
      </c>
      <c r="AC47">
        <v>774824613</v>
      </c>
      <c r="AD47">
        <v>191140098</v>
      </c>
    </row>
    <row r="48" spans="27:30">
      <c r="AA48" t="s">
        <v>284</v>
      </c>
      <c r="AB48">
        <v>-53487058787</v>
      </c>
      <c r="AC48">
        <v>-5579379624</v>
      </c>
      <c r="AD48">
        <v>-35863380736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0" activePane="bottomLeft" state="frozen"/>
      <selection/>
      <selection pane="bottomLeft" activeCell="J43" sqref="J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27:30">
      <c r="AA47" s="7">
        <v>43836</v>
      </c>
      <c r="AB47">
        <v>-869419324</v>
      </c>
      <c r="AC47">
        <v>816425714</v>
      </c>
      <c r="AD47">
        <v>255260729</v>
      </c>
    </row>
    <row r="48" spans="27:30">
      <c r="AA48" t="s">
        <v>284</v>
      </c>
      <c r="AB48">
        <v>-50652483785</v>
      </c>
      <c r="AC48">
        <v>-20526427</v>
      </c>
      <c r="AD48">
        <v>-19237295799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6" activePane="bottomLeft" state="frozen"/>
      <selection/>
      <selection pane="bottomLeft" activeCell="J45" sqref="J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5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27:30">
      <c r="AA46" s="7">
        <v>43836</v>
      </c>
      <c r="AB46">
        <v>-869419324</v>
      </c>
      <c r="AC46">
        <v>696032081</v>
      </c>
      <c r="AD46">
        <v>317931036</v>
      </c>
    </row>
    <row r="47" spans="27:30">
      <c r="AA47" t="s">
        <v>284</v>
      </c>
      <c r="AB47">
        <v>-50247384283</v>
      </c>
      <c r="AC47">
        <v>-4682802064</v>
      </c>
      <c r="AD47">
        <v>-29409720949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7" activePane="bottomLeft" state="frozen"/>
      <selection/>
      <selection pane="bottomLeft" activeCell="J42" sqref="J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2" si="0">F4+G4</f>
        <v>0</v>
      </c>
      <c r="M4" s="10" t="s">
        <v>464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27:30">
      <c r="AA43" s="7">
        <v>43836</v>
      </c>
      <c r="AB43">
        <v>-286026439</v>
      </c>
      <c r="AC43">
        <v>283382316</v>
      </c>
      <c r="AD43">
        <v>200822902</v>
      </c>
    </row>
    <row r="44" spans="27:30">
      <c r="AA44" t="s">
        <v>284</v>
      </c>
      <c r="AB44">
        <v>-15349656798</v>
      </c>
      <c r="AC44">
        <v>577727597</v>
      </c>
      <c r="AD44">
        <v>5917614393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0" activePane="bottomLeft" state="frozen"/>
      <selection/>
      <selection pane="bottomLeft" activeCell="J36" sqref="J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27:30">
      <c r="AA37" s="7">
        <v>43836</v>
      </c>
      <c r="AB37">
        <v>-724226297</v>
      </c>
      <c r="AC37">
        <v>659839405</v>
      </c>
      <c r="AD37">
        <v>2652751</v>
      </c>
    </row>
    <row r="38" spans="27:30">
      <c r="AA38" t="s">
        <v>284</v>
      </c>
      <c r="AB38">
        <v>-33330823552</v>
      </c>
      <c r="AC38">
        <v>4895633501</v>
      </c>
      <c r="AD38">
        <v>3104554472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0" activePane="bottomLeft" state="frozen"/>
      <selection/>
      <selection pane="bottomLeft" activeCell="J17" sqref="J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27:30">
      <c r="AA18" s="7">
        <v>43836</v>
      </c>
      <c r="AB18">
        <v>-869419324</v>
      </c>
      <c r="AC18">
        <v>664687707</v>
      </c>
      <c r="AD18">
        <v>4706045027</v>
      </c>
    </row>
    <row r="19" spans="27:30">
      <c r="AA19" t="s">
        <v>284</v>
      </c>
      <c r="AB19">
        <v>-18522378320</v>
      </c>
      <c r="AC19">
        <v>3355030909</v>
      </c>
      <c r="AD19">
        <v>-6364185361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opLeftCell="D1" workbookViewId="0">
      <pane ySplit="3" topLeftCell="A6" activePane="bottomLeft" state="frozen"/>
      <selection/>
      <selection pane="bottomLeft" activeCell="K15" sqref="K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5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28:31">
      <c r="AB16" s="7">
        <v>43836</v>
      </c>
      <c r="AC16">
        <v>-3574375</v>
      </c>
      <c r="AD16">
        <v>3355453</v>
      </c>
      <c r="AE16">
        <v>945899</v>
      </c>
    </row>
    <row r="17" spans="28:31">
      <c r="AB17" t="s">
        <v>284</v>
      </c>
      <c r="AC17">
        <v>-63775571</v>
      </c>
      <c r="AD17">
        <v>1481549</v>
      </c>
      <c r="AE17">
        <v>12658470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28:31">
      <c r="AB8" s="7">
        <v>43836</v>
      </c>
      <c r="AC8">
        <v>-869419324</v>
      </c>
      <c r="AD8">
        <v>-869419324</v>
      </c>
      <c r="AE8">
        <v>-3274083611</v>
      </c>
    </row>
    <row r="9" spans="28:31">
      <c r="AB9" t="s">
        <v>284</v>
      </c>
      <c r="AC9">
        <v>-4892455293</v>
      </c>
      <c r="AD9">
        <v>-4892455293</v>
      </c>
      <c r="AE9">
        <v>-7297119580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"/>
  <sheetViews>
    <sheetView tabSelected="1" topLeftCell="B1"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>F5+G5</f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28:31">
      <c r="AB6" s="7">
        <v>43836</v>
      </c>
      <c r="AC6">
        <v>-225594612</v>
      </c>
      <c r="AD6">
        <v>-225594612</v>
      </c>
      <c r="AE6">
        <v>-463726669</v>
      </c>
    </row>
    <row r="7" spans="28:31">
      <c r="AB7" t="s">
        <v>284</v>
      </c>
      <c r="AC7">
        <v>-509077555</v>
      </c>
      <c r="AD7">
        <v>-509077555</v>
      </c>
      <c r="AE7">
        <v>-747209612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2020-01-06T06:27:17Z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